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6" i="1"/>
  <c r="M7" i="1"/>
  <c r="M8" i="1"/>
  <c r="M9" i="1"/>
  <c r="M10" i="1"/>
  <c r="M11" i="1"/>
  <c r="M12" i="1"/>
  <c r="M13" i="1"/>
  <c r="M6" i="1"/>
  <c r="J7" i="1"/>
  <c r="J9" i="1"/>
  <c r="J10" i="1"/>
  <c r="J12" i="1"/>
  <c r="J13" i="1"/>
  <c r="J6" i="1"/>
  <c r="G8" i="1"/>
  <c r="G9" i="1"/>
  <c r="G10" i="1"/>
  <c r="G12" i="1"/>
  <c r="G13" i="1"/>
  <c r="G7" i="1"/>
  <c r="D7" i="1"/>
  <c r="D9" i="1"/>
  <c r="D10" i="1"/>
  <c r="D11" i="1"/>
  <c r="D12" i="1"/>
  <c r="D13" i="1"/>
  <c r="D6" i="1"/>
</calcChain>
</file>

<file path=xl/sharedStrings.xml><?xml version="1.0" encoding="utf-8"?>
<sst xmlns="http://schemas.openxmlformats.org/spreadsheetml/2006/main" count="31" uniqueCount="23">
  <si>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</si>
  <si>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</si>
  <si>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</si>
  <si>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</si>
  <si>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</si>
  <si>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</si>
  <si>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</si>
  <si>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</si>
  <si>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</si>
  <si>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</si>
  <si>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</si>
  <si>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</si>
  <si>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</si>
  <si>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</si>
  <si>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</si>
  <si>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</si>
  <si>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</si>
  <si>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</si>
  <si>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</si>
  <si>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</si>
  <si>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</si>
  <si>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2023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</si>
  <si>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31.395.135,95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</si>
</sst>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3" fontId="4" fillId="0" borderId="7" xfId="0" applyNumberFormat="1" applyFont="1" applyBorder="1" applyAlignment="1">
      <alignment horizontal="right" vertical="center"/>
    </xf>
    <xf numFmtId="3" fontId="2" fillId="2" borderId="7" xfId="0" applyNumberFormat="1" applyFont="1" applyFill="1" applyBorder="1" applyAlignment="1">
      <alignment horizontal="right" vertical="center"/>
    </xf>
    <xf numFmtId="4" fontId="2" fillId="2" borderId="7" xfId="0" applyNumberFormat="1" applyFont="1" applyFill="1" applyBorder="1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H17" sqref="H17"/>
    </sheetView>
  </sheetViews>
  <sheetFormatPr defaultRowHeight="12.75" x14ac:dyDescent="0.2"/>
  <cols>
    <col min="1" max="1" width="21.5703125" style="1" customWidth="1"/>
    <col min="2" max="2" width="13" style="1" bestFit="1" customWidth="1"/>
    <col min="3" max="3" width="12.7109375" style="1" bestFit="1" customWidth="1"/>
    <col min="4" max="4" width="12.7109375" style="1" customWidth="1"/>
    <col min="5" max="6" width="12.7109375" style="1" bestFit="1" customWidth="1"/>
    <col min="7" max="7" width="12.7109375" style="1" customWidth="1"/>
    <col min="8" max="8" width="11.42578125" style="1" bestFit="1" customWidth="1"/>
    <col min="9" max="9" width="12.7109375" style="1" bestFit="1" customWidth="1"/>
    <col min="10" max="10" width="12.7109375" style="1" customWidth="1"/>
    <col min="11" max="12" width="12.7109375" style="1" bestFit="1" customWidth="1"/>
    <col min="13" max="13" width="12.7109375" style="1" customWidth="1"/>
    <col min="14" max="15" width="12.7109375" style="1" bestFit="1" customWidth="1"/>
    <col min="16" max="16" width="12.7109375" style="1" customWidth="1"/>
    <col min="17" max="16384" width="9.140625" style="1"/>
  </cols>
  <sheetData>
    <row r="1" spans="1:16" ht="15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x14ac:dyDescent="0.2">
      <c r="A2" s="10" t="s">
        <v>17</v>
      </c>
      <c r="B2" s="14">
        <v>45453</v>
      </c>
    </row>
    <row r="3" spans="1:16" ht="13.5" thickBot="1" x14ac:dyDescent="0.25"/>
    <row r="4" spans="1:16" ht="15.75" customHeight="1" thickBot="1" x14ac:dyDescent="0.25">
      <c r="A4" s="16" t="s">
        <v>0</v>
      </c>
      <c r="B4" s="18" t="s">
        <v>1</v>
      </c>
      <c r="C4" s="19"/>
      <c r="D4" s="20"/>
      <c r="E4" s="18" t="s">
        <v>2</v>
      </c>
      <c r="F4" s="19"/>
      <c r="G4" s="20"/>
      <c r="H4" s="18" t="s">
        <v>3</v>
      </c>
      <c r="I4" s="19"/>
      <c r="J4" s="20"/>
      <c r="K4" s="18" t="s">
        <v>4</v>
      </c>
      <c r="L4" s="19"/>
      <c r="M4" s="20"/>
      <c r="N4" s="18" t="s">
        <v>5</v>
      </c>
      <c r="O4" s="19"/>
      <c r="P4" s="20"/>
    </row>
    <row r="5" spans="1:16" ht="13.5" thickBot="1" x14ac:dyDescent="0.25">
      <c r="A5" s="17"/>
      <c r="B5" s="2">
        <v>2022</v>
      </c>
      <c r="C5" s="2">
        <v>2023</v>
      </c>
      <c r="D5" s="2" t="s">
        <v>19</v>
      </c>
      <c r="E5" s="2">
        <v>2022</v>
      </c>
      <c r="F5" s="2">
        <v>2023</v>
      </c>
      <c r="G5" s="2" t="s">
        <v>19</v>
      </c>
      <c r="H5" s="2">
        <v>2022</v>
      </c>
      <c r="I5" s="2">
        <v>2023</v>
      </c>
      <c r="J5" s="2" t="s">
        <v>19</v>
      </c>
      <c r="K5" s="2">
        <v>2022</v>
      </c>
      <c r="L5" s="2">
        <v>2023</v>
      </c>
      <c r="M5" s="2" t="s">
        <v>19</v>
      </c>
      <c r="N5" s="2">
        <v>2022</v>
      </c>
      <c r="O5" s="2">
        <v>2023</v>
      </c>
      <c r="P5" s="2" t="s">
        <v>19</v>
      </c>
    </row>
    <row r="6" spans="1:16" ht="13.5" thickBot="1" x14ac:dyDescent="0.25">
      <c r="A6" s="3" t="s">
        <v>6</v>
      </c>
      <c r="B6" s="11">
        <v>5167261</v>
      </c>
      <c r="C6" s="11">
        <v>4937915</v>
      </c>
      <c r="D6" s="4">
        <f>(C6-B6)/B6*100</f>
        <v>-4.438444274442495</v>
      </c>
      <c r="E6" s="21">
        <v>0</v>
      </c>
      <c r="F6" s="11">
        <v>76258</v>
      </c>
      <c r="G6" s="4" t="s">
        <v>20</v>
      </c>
      <c r="H6" s="11">
        <v>1970183</v>
      </c>
      <c r="I6" s="11">
        <v>1013432</v>
      </c>
      <c r="J6" s="4">
        <f>(I6-H6)/H6*100</f>
        <v>-48.561529563497402</v>
      </c>
      <c r="K6" s="11">
        <v>3296596</v>
      </c>
      <c r="L6" s="11">
        <v>4073775</v>
      </c>
      <c r="M6" s="4">
        <f>(L6-K6)/K6*100</f>
        <v>23.575196960743749</v>
      </c>
      <c r="N6" s="11">
        <v>3296596</v>
      </c>
      <c r="O6" s="11">
        <v>4073775</v>
      </c>
      <c r="P6" s="4">
        <f>(O6-N6)/N6*100</f>
        <v>23.575196960743749</v>
      </c>
    </row>
    <row r="7" spans="1:16" ht="13.5" thickBot="1" x14ac:dyDescent="0.25">
      <c r="A7" s="3" t="s">
        <v>7</v>
      </c>
      <c r="B7" s="11">
        <v>17355530</v>
      </c>
      <c r="C7" s="11">
        <v>16446028</v>
      </c>
      <c r="D7" s="4">
        <f t="shared" ref="D7:D13" si="0">(C7-B7)/B7*100</f>
        <v>-5.2404161670660585</v>
      </c>
      <c r="E7" s="11">
        <v>9763890</v>
      </c>
      <c r="F7" s="11">
        <v>12462576</v>
      </c>
      <c r="G7" s="4">
        <f>(F7-E7)/E7*100</f>
        <v>27.639455176164418</v>
      </c>
      <c r="H7" s="11">
        <v>2498103</v>
      </c>
      <c r="I7" s="11">
        <v>3015031</v>
      </c>
      <c r="J7" s="4">
        <f t="shared" ref="J7:J13" si="1">(I7-H7)/H7*100</f>
        <v>20.692821713115915</v>
      </c>
      <c r="K7" s="11">
        <v>24543155</v>
      </c>
      <c r="L7" s="11">
        <v>26023694</v>
      </c>
      <c r="M7" s="4">
        <f t="shared" ref="M7:M13" si="2">(L7-K7)/K7*100</f>
        <v>6.0323907011955065</v>
      </c>
      <c r="N7" s="11">
        <v>25546762</v>
      </c>
      <c r="O7" s="11">
        <v>26801018</v>
      </c>
      <c r="P7" s="4">
        <f t="shared" ref="P7:P13" si="3">(O7-N7)/N7*100</f>
        <v>4.9096476492793881</v>
      </c>
    </row>
    <row r="8" spans="1:16" ht="13.5" thickBot="1" x14ac:dyDescent="0.25">
      <c r="A8" s="3" t="s">
        <v>8</v>
      </c>
      <c r="B8" s="11">
        <v>40634</v>
      </c>
      <c r="C8" s="11">
        <v>526795</v>
      </c>
      <c r="D8" s="4" t="s">
        <v>20</v>
      </c>
      <c r="E8" s="11">
        <v>557265</v>
      </c>
      <c r="F8" s="11">
        <v>442140</v>
      </c>
      <c r="G8" s="4">
        <f t="shared" ref="G8:G13" si="4">(F8-E8)/E8*100</f>
        <v>-20.658932464805794</v>
      </c>
      <c r="H8" s="11">
        <v>243684</v>
      </c>
      <c r="I8" s="11">
        <v>578660</v>
      </c>
      <c r="J8" s="4" t="s">
        <v>20</v>
      </c>
      <c r="K8" s="11">
        <v>309169</v>
      </c>
      <c r="L8" s="11">
        <v>317963</v>
      </c>
      <c r="M8" s="4">
        <f t="shared" si="2"/>
        <v>2.844399018012802</v>
      </c>
      <c r="N8" s="11">
        <v>309169</v>
      </c>
      <c r="O8" s="11">
        <v>323313</v>
      </c>
      <c r="P8" s="4">
        <f t="shared" si="3"/>
        <v>4.5748441790735814</v>
      </c>
    </row>
    <row r="9" spans="1:16" ht="13.5" thickBot="1" x14ac:dyDescent="0.25">
      <c r="A9" s="3" t="s">
        <v>9</v>
      </c>
      <c r="B9" s="11">
        <v>4716032</v>
      </c>
      <c r="C9" s="11">
        <v>5861168</v>
      </c>
      <c r="D9" s="4">
        <f t="shared" si="0"/>
        <v>24.28176908044729</v>
      </c>
      <c r="E9" s="11">
        <v>448737</v>
      </c>
      <c r="F9" s="11">
        <v>671746</v>
      </c>
      <c r="G9" s="4">
        <f t="shared" si="4"/>
        <v>49.697038577162125</v>
      </c>
      <c r="H9" s="11">
        <v>4138918</v>
      </c>
      <c r="I9" s="11">
        <v>5318849</v>
      </c>
      <c r="J9" s="4">
        <f t="shared" si="1"/>
        <v>28.508199485952606</v>
      </c>
      <c r="K9" s="11">
        <v>1071265</v>
      </c>
      <c r="L9" s="11">
        <v>1219271</v>
      </c>
      <c r="M9" s="4">
        <f t="shared" si="2"/>
        <v>13.816002576393331</v>
      </c>
      <c r="N9" s="11">
        <v>1515356</v>
      </c>
      <c r="O9" s="11">
        <v>1775999</v>
      </c>
      <c r="P9" s="4">
        <f t="shared" si="3"/>
        <v>17.200116672253912</v>
      </c>
    </row>
    <row r="10" spans="1:16" ht="13.5" thickBot="1" x14ac:dyDescent="0.25">
      <c r="A10" s="3" t="s">
        <v>10</v>
      </c>
      <c r="B10" s="11">
        <v>1789161</v>
      </c>
      <c r="C10" s="11">
        <v>895778</v>
      </c>
      <c r="D10" s="4">
        <f t="shared" si="0"/>
        <v>-49.933069187177672</v>
      </c>
      <c r="E10" s="11">
        <v>58287</v>
      </c>
      <c r="F10" s="11">
        <v>278362</v>
      </c>
      <c r="G10" s="4">
        <f t="shared" si="4"/>
        <v>377.57132808344915</v>
      </c>
      <c r="H10" s="11">
        <v>1840790</v>
      </c>
      <c r="I10" s="11">
        <v>1183165</v>
      </c>
      <c r="J10" s="4">
        <f t="shared" si="1"/>
        <v>-35.725150614681738</v>
      </c>
      <c r="K10" s="11">
        <v>45668</v>
      </c>
      <c r="L10" s="11">
        <v>31350</v>
      </c>
      <c r="M10" s="4">
        <f t="shared" si="2"/>
        <v>-31.352369273889813</v>
      </c>
      <c r="N10" s="11">
        <v>1604313</v>
      </c>
      <c r="O10" s="11">
        <v>1627784</v>
      </c>
      <c r="P10" s="4">
        <f t="shared" si="3"/>
        <v>1.4629938172912642</v>
      </c>
    </row>
    <row r="11" spans="1:16" ht="13.5" thickBot="1" x14ac:dyDescent="0.25">
      <c r="A11" s="3" t="s">
        <v>11</v>
      </c>
      <c r="B11" s="11">
        <v>1601</v>
      </c>
      <c r="C11" s="11">
        <v>1385</v>
      </c>
      <c r="D11" s="4">
        <f t="shared" si="0"/>
        <v>-13.491567770143661</v>
      </c>
      <c r="E11" s="21">
        <v>0</v>
      </c>
      <c r="F11" s="21">
        <v>0</v>
      </c>
      <c r="G11" s="4" t="s">
        <v>20</v>
      </c>
      <c r="H11" s="21">
        <v>0</v>
      </c>
      <c r="I11" s="21">
        <v>0</v>
      </c>
      <c r="J11" s="4" t="s">
        <v>20</v>
      </c>
      <c r="K11" s="11">
        <v>1723</v>
      </c>
      <c r="L11" s="11">
        <v>1478</v>
      </c>
      <c r="M11" s="4">
        <f t="shared" si="2"/>
        <v>-14.219384793964016</v>
      </c>
      <c r="N11" s="11">
        <v>1723</v>
      </c>
      <c r="O11" s="11">
        <v>1478</v>
      </c>
      <c r="P11" s="4">
        <f t="shared" si="3"/>
        <v>-14.219384793964016</v>
      </c>
    </row>
    <row r="12" spans="1:16" ht="13.5" thickBot="1" x14ac:dyDescent="0.25">
      <c r="A12" s="3" t="s">
        <v>12</v>
      </c>
      <c r="B12" s="11">
        <v>8956622</v>
      </c>
      <c r="C12" s="11">
        <v>7867549</v>
      </c>
      <c r="D12" s="4">
        <f t="shared" si="0"/>
        <v>-12.159416797984775</v>
      </c>
      <c r="E12" s="11">
        <v>3103757</v>
      </c>
      <c r="F12" s="11">
        <v>3674000</v>
      </c>
      <c r="G12" s="4">
        <f t="shared" si="4"/>
        <v>18.372668994383261</v>
      </c>
      <c r="H12" s="11">
        <v>1985841</v>
      </c>
      <c r="I12" s="11">
        <v>2238152</v>
      </c>
      <c r="J12" s="4">
        <f t="shared" si="1"/>
        <v>12.705498577177126</v>
      </c>
      <c r="K12" s="11">
        <v>253891</v>
      </c>
      <c r="L12" s="11">
        <v>218529</v>
      </c>
      <c r="M12" s="4">
        <f t="shared" si="2"/>
        <v>-13.928024230870728</v>
      </c>
      <c r="N12" s="11">
        <v>253891</v>
      </c>
      <c r="O12" s="11">
        <v>218529</v>
      </c>
      <c r="P12" s="4">
        <f t="shared" si="3"/>
        <v>-13.928024230870728</v>
      </c>
    </row>
    <row r="13" spans="1:16" ht="13.5" thickBot="1" x14ac:dyDescent="0.25">
      <c r="A13" s="2" t="s">
        <v>13</v>
      </c>
      <c r="B13" s="12">
        <v>38026842</v>
      </c>
      <c r="C13" s="12">
        <v>36536617</v>
      </c>
      <c r="D13" s="13">
        <f t="shared" si="0"/>
        <v>-3.9188765661897453</v>
      </c>
      <c r="E13" s="12">
        <v>13931935</v>
      </c>
      <c r="F13" s="12">
        <v>17605082</v>
      </c>
      <c r="G13" s="13">
        <f t="shared" si="4"/>
        <v>26.364944998666733</v>
      </c>
      <c r="H13" s="12">
        <v>12677519</v>
      </c>
      <c r="I13" s="12">
        <v>13347290</v>
      </c>
      <c r="J13" s="13">
        <f t="shared" si="1"/>
        <v>5.2831393902860642</v>
      </c>
      <c r="K13" s="12">
        <v>29521468</v>
      </c>
      <c r="L13" s="12">
        <v>31886060</v>
      </c>
      <c r="M13" s="13">
        <f t="shared" si="2"/>
        <v>8.0097371851562382</v>
      </c>
      <c r="N13" s="12">
        <v>32527809</v>
      </c>
      <c r="O13" s="12">
        <v>34821898</v>
      </c>
      <c r="P13" s="13">
        <f t="shared" si="3"/>
        <v>7.0527006599184094</v>
      </c>
    </row>
    <row r="14" spans="1:16" x14ac:dyDescent="0.2">
      <c r="A14" s="5" t="s">
        <v>14</v>
      </c>
    </row>
    <row r="15" spans="1:16" x14ac:dyDescent="0.2">
      <c r="A15" s="5" t="s">
        <v>22</v>
      </c>
    </row>
    <row r="16" spans="1:16" x14ac:dyDescent="0.2">
      <c r="A16" s="5" t="s">
        <v>15</v>
      </c>
    </row>
    <row r="18" spans="1:5" ht="12.75" customHeight="1" x14ac:dyDescent="0.2">
      <c r="A18" s="6" t="s">
        <v>16</v>
      </c>
      <c r="B18" s="9" t="s">
        <v>18</v>
      </c>
      <c r="C18" s="8"/>
      <c r="D18" s="8"/>
      <c r="E18" s="8"/>
    </row>
    <row r="19" spans="1:5" x14ac:dyDescent="0.2">
      <c r="A19" s="6"/>
      <c r="B19" s="8"/>
      <c r="C19" s="8"/>
      <c r="D19" s="8"/>
      <c r="E19" s="8"/>
    </row>
    <row r="20" spans="1:5" x14ac:dyDescent="0.2">
      <c r="A20" s="7"/>
      <c r="B20" s="8"/>
      <c r="C20" s="8"/>
      <c r="D20" s="8"/>
      <c r="E20" s="8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2024-06-11T08:03:10Z</dcterms:modified>
</cp:coreProperties>
</file>