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2.Şubat\"/>
    </mc:Choice>
  </mc:AlternateContent>
  <xr:revisionPtr revIDLastSave="0" documentId="13_ncr:1_{1BC62EFD-85AA-422A-B39A-CFD50BEC09D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13" r:id="rId9"/>
    <sheet name="Tablo 15" sheetId="14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7" i="7" l="1"/>
  <c r="D41" i="7" s="1"/>
  <c r="E36" i="7" s="1"/>
  <c r="D38" i="7"/>
  <c r="D40" i="7"/>
  <c r="D39" i="7"/>
  <c r="D36" i="7"/>
  <c r="D23" i="7"/>
  <c r="D24" i="7"/>
  <c r="D25" i="7"/>
  <c r="D26" i="7"/>
  <c r="D27" i="7"/>
  <c r="D28" i="7"/>
  <c r="D29" i="7"/>
  <c r="D30" i="7"/>
  <c r="D22" i="7"/>
  <c r="D30" i="6"/>
  <c r="D33" i="6"/>
  <c r="D32" i="6"/>
  <c r="D31" i="6"/>
  <c r="D35" i="6"/>
  <c r="D36" i="6"/>
  <c r="D38" i="6"/>
  <c r="D34" i="6"/>
  <c r="D37" i="6"/>
  <c r="D29" i="6"/>
  <c r="D18" i="6"/>
  <c r="D23" i="6"/>
  <c r="D16" i="6"/>
  <c r="D17" i="6"/>
  <c r="D19" i="6"/>
  <c r="D21" i="6"/>
  <c r="D22" i="6"/>
  <c r="D20" i="6"/>
  <c r="D5" i="6"/>
  <c r="D6" i="6"/>
  <c r="D7" i="6"/>
  <c r="D8" i="6"/>
  <c r="D9" i="6"/>
  <c r="D10" i="6"/>
  <c r="D4" i="6"/>
  <c r="C11" i="6"/>
  <c r="B11" i="6"/>
  <c r="C31" i="7"/>
  <c r="B31" i="7"/>
  <c r="C15" i="3"/>
  <c r="B15" i="3"/>
  <c r="B25" i="3"/>
  <c r="C25" i="3"/>
  <c r="D4" i="3"/>
  <c r="C41" i="7"/>
  <c r="B41" i="7"/>
  <c r="C39" i="6"/>
  <c r="B39" i="6"/>
  <c r="B24" i="6"/>
  <c r="C24" i="6"/>
  <c r="D7" i="7"/>
  <c r="D9" i="7"/>
  <c r="D5" i="7"/>
  <c r="D11" i="7"/>
  <c r="D14" i="7"/>
  <c r="D13" i="7"/>
  <c r="D10" i="7"/>
  <c r="D8" i="7"/>
  <c r="D15" i="7"/>
  <c r="D6" i="7"/>
  <c r="D4" i="7"/>
  <c r="D12" i="7"/>
  <c r="C16" i="7"/>
  <c r="B16" i="7"/>
  <c r="C8" i="5"/>
  <c r="B8" i="5"/>
  <c r="D7" i="5"/>
  <c r="D6" i="5"/>
  <c r="D5" i="5"/>
  <c r="D4" i="5"/>
  <c r="D31" i="7" l="1"/>
  <c r="E26" i="7" s="1"/>
  <c r="D39" i="6"/>
  <c r="E38" i="6" s="1"/>
  <c r="D24" i="6"/>
  <c r="E18" i="6" s="1"/>
  <c r="D11" i="6"/>
  <c r="E7" i="6" s="1"/>
  <c r="E6" i="6"/>
  <c r="E5" i="6"/>
  <c r="E8" i="6"/>
  <c r="E4" i="6"/>
  <c r="E11" i="6"/>
  <c r="E10" i="6"/>
  <c r="E39" i="7"/>
  <c r="E27" i="7"/>
  <c r="E23" i="7"/>
  <c r="E30" i="7"/>
  <c r="E40" i="7"/>
  <c r="D16" i="7"/>
  <c r="E15" i="7" s="1"/>
  <c r="E38" i="7"/>
  <c r="E37" i="7"/>
  <c r="E31" i="6"/>
  <c r="E36" i="6"/>
  <c r="E34" i="6"/>
  <c r="E29" i="6"/>
  <c r="E35" i="6"/>
  <c r="E32" i="6"/>
  <c r="E33" i="6"/>
  <c r="E37" i="6"/>
  <c r="E30" i="6"/>
  <c r="D8" i="5"/>
  <c r="E7" i="5" s="1"/>
  <c r="D24" i="3"/>
  <c r="D23" i="3"/>
  <c r="D22" i="3"/>
  <c r="D21" i="3"/>
  <c r="D20" i="3"/>
  <c r="E24" i="7" l="1"/>
  <c r="E25" i="7"/>
  <c r="E28" i="7"/>
  <c r="E29" i="7"/>
  <c r="E22" i="7"/>
  <c r="E9" i="6"/>
  <c r="E19" i="6"/>
  <c r="E17" i="6"/>
  <c r="E23" i="6"/>
  <c r="E22" i="6"/>
  <c r="E16" i="6"/>
  <c r="E21" i="6"/>
  <c r="E20" i="6"/>
  <c r="D25" i="3"/>
  <c r="E22" i="3" s="1"/>
  <c r="E41" i="7"/>
  <c r="E6" i="7"/>
  <c r="E12" i="7"/>
  <c r="E4" i="7"/>
  <c r="E8" i="7"/>
  <c r="E9" i="7"/>
  <c r="E10" i="7"/>
  <c r="E5" i="7"/>
  <c r="E14" i="7"/>
  <c r="E11" i="7"/>
  <c r="E7" i="7"/>
  <c r="E13" i="7"/>
  <c r="E6" i="5"/>
  <c r="E24" i="6"/>
  <c r="E39" i="6"/>
  <c r="E5" i="5"/>
  <c r="E4" i="5"/>
  <c r="E31" i="7" l="1"/>
  <c r="E16" i="7"/>
  <c r="E8" i="5"/>
  <c r="E24" i="3"/>
  <c r="E20" i="3"/>
  <c r="E23" i="3"/>
  <c r="E21" i="3"/>
  <c r="D14" i="3"/>
  <c r="D13" i="3"/>
  <c r="D12" i="3"/>
  <c r="D11" i="3"/>
  <c r="D10" i="3"/>
  <c r="D9" i="3"/>
  <c r="D15" i="3" l="1"/>
  <c r="E12" i="3"/>
  <c r="E25" i="3"/>
  <c r="E10" i="3" l="1"/>
  <c r="E11" i="3"/>
  <c r="E9" i="3"/>
  <c r="E13" i="3"/>
  <c r="E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<sst xmlns="http://schemas.openxmlformats.org/spreadsheetml/2006/main" count="2895" uniqueCount="254">
  <si>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</si>
  <si>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</si>
  <si>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</si>
  <si>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</si>
  <si>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</si>
  <si>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</si>
  <si>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</si>
  <si>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</si>
  <si>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</si>
  <si>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</si>
  <si>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</si>
  <si>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</si>
  <si>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</si>
  <si>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</si>
  <si>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</si>
  <si>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</si>
  <si>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TP PETROL DAĞITIM ANONİM ŞİRKETİ</t>
  </si>
  <si>
    <t>AKPET GAZ ANONİM ŞİRKETİ</t>
  </si>
  <si>
    <t>BP PETROLLERİ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</si>
  <si>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</si>
  <si>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</si>
  <si>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</si>
  <si>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BALPET PETROL ÜRÜNLERİ TAŞIMACILIK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</si>
  <si>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</si>
  <si>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</si>
  <si>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</si>
  <si>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</si>
  <si>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</si>
  <si>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</si>
  <si>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</si>
  <si>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</si>
  <si>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</si>
  <si>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</si>
  <si>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</si>
  <si>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</si>
  <si>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</si>
  <si>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</si>
  <si>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</si>
  <si>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MİNACILAR LPG DEPOLAMA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</si>
  <si>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</si>
  <si>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</si>
  <si>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</si>
  <si>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</si>
  <si>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</si>
  <si>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</si>
  <si>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</si>
  <si>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</si>
  <si>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</si>
  <si>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GÜZEL ENERJİ AKARYAKIT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</si>
  <si>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</si>
  <si>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</si>
  <si>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</si>
  <si>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</si>
  <si>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</si>
  <si>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</si>
  <si>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DASPET AKARYAKIT VE LPG DAĞITIM TİCARET ANONİM ŞİRKETİ</t>
  </si>
  <si>
    <t>EUROGAZ GAZ DAĞITIM ANONİM ŞİRKETİ</t>
  </si>
  <si>
    <t>MİLLİGAZ AKARYAKIT LPG DAĞITIM TAŞIMACILIK SANAYİ VE TİCARET ANONİM ŞİRKETİ</t>
  </si>
  <si>
    <t>ŞİRİNGAZ PETROL ÜRÜNLERİ VE TÜP İMALAT SANAYİ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</si>
  <si>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</si>
  <si>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</si>
  <si>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UNİPET ENERJİ VE GAZ DAĞITIM SANAYİ TİCARET ANONİM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</si>
  <si>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</si>
  <si>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</si>
  <si>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</si>
  <si>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</si>
  <si>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</si>
  <si>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</si>
  <si>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</si>
  <si>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</si>
  <si>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PARK GAZ LOJİSTİK YAZILIM ELEKTRİK İNŞAAT SANAYİ VE LİMİTED ŞİRKETİ</t>
  </si>
  <si>
    <t>SOCAR TURKEY AKARYAKIT DEPOLAMA ANONİM ŞİRKETİ</t>
  </si>
  <si>
    <t>ANADOLU DOĞALGAZ ENERJİ ANONİM ŞİRKETİ</t>
  </si>
  <si>
    <t>-</t>
  </si>
  <si>
    <t>Ocak</t>
  </si>
  <si>
    <t>Şubat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</si>
  <si>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</si>
  <si>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</si>
  <si>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</si>
  <si>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</si>
  <si>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</si>
  <si>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</si>
  <si>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</si>
  <si>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</si>
  <si>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</si>
  <si>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</si>
  <si>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</si>
  <si>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</si>
  <si>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</si>
  <si>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</si>
  <si>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</si>
  <si>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</si>
  <si>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</si>
  <si>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</si>
  <si>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</si>
  <si>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</si>
  <si>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</si>
  <si>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</si>
  <si>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</si>
  <si>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</si>
  <si>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</si>
  <si>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</si>
  <si>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</si>
  <si>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</si>
  <si>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</si>
  <si>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</si>
  <si>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</si>
  <si>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</si>
  <si>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</si>
  <si>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</si>
  <si>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</si>
  <si>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</si>
  <si>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</si>
  <si>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</si>
  <si>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</si>
  <si>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</si>
  <si>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</si>
  <si>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</si>
  <si>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</si>
  <si>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</si>
  <si>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</si>
  <si>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Tüplügaz</t>
  </si>
  <si>
    <t>Dökmegaz</t>
  </si>
  <si>
    <t>Lisans Sahibinin Unvanı</t>
  </si>
  <si>
    <t>Lisans Sahibi Unvanı</t>
  </si>
  <si>
    <t>İÇİNDEKİLER</t>
  </si>
  <si>
    <t>Tablo 14: 81 İl Bazında Dağıtıcı ve Ürün Bazında LPG Satışı (ton)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</si>
  <si>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</si>
  <si>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</si>
  <si>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</si>
  <si>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</si>
  <si>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</si>
  <si>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</si>
  <si>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</si>
  <si>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</si>
  <si>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</si>
  <si>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</si>
  <si>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</si>
  <si>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</si>
  <si>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</si>
  <si>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</si>
  <si>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</si>
  <si>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</si>
  <si>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</si>
  <si>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</si>
  <si>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</si>
  <si>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</si>
  <si>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</si>
  <si>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</si>
  <si>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</si>
  <si>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</si>
  <si>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</si>
  <si>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</si>
  <si>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</si>
  <si>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</si>
  <si>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</si>
  <si>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</si>
  <si>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</si>
  <si>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</si>
  <si>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</si>
  <si>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</si>
  <si>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</si>
  <si>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</si>
  <si>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</si>
  <si>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</si>
  <si>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</si>
  <si>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</si>
  <si>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</si>
  <si>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</si>
  <si>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</si>
  <si>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</si>
  <si>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</si>
  <si>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</si>
  <si>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</si>
  <si>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</si>
  <si>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</si>
  <si>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</si>
  <si>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</si>
  <si>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</si>
  <si>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</si>
  <si>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</si>
  <si>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</si>
  <si>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</si>
  <si>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</si>
  <si>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</si>
  <si>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</si>
  <si>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</si>
  <si>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</si>
  <si>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</si>
  <si>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</si>
  <si>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</si>
  <si>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</si>
  <si>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</si>
  <si>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</si>
  <si>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</si>
  <si>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</si>
  <si>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</si>
  <si>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</si>
  <si>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</si>
  <si>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</si>
  <si>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</si>
  <si>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</si>
  <si>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</si>
  <si>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</si>
  <si>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</si>
  <si>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</si>
  <si>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</si>
  <si>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</si>
  <si>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</si>
  <si>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LPG PİYASASI SEKTÖR RAPORU ŞUBAT 2026 - EK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</si>
  <si>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</si>
  <si>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</si>
  <si>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</si>
  <si>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</si>
  <si>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</si>
  <si>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</si>
  <si>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t>Tablo 7: Lisans Sahiplerine Göre LPG İhracatı (ton)</t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</si>
  <si>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</si>
  <si>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</si>
  <si>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t>Tablo 10: Dökme LPG Satışlarının Aylara Göre Dağılımı (ton)</t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</si>
  <si>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</si>
  <si>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</si>
  <si>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</si>
  <si>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t>Tablo 1:  LPG Üretiminin Aylara Göre Dağılımı (ton)</t>
  </si>
  <si>
    <t>Tablo 2: Ülke ve Ay Bazında LPG İthalatı (ton)</t>
  </si>
  <si>
    <t>Tablo 3: Gümrük Müdürlüklerine Göre LPG İthalatı (ton)</t>
  </si>
  <si>
    <t>Tablo 4: Lisans Sahiplerine Göre LPG İthalatı (ton)</t>
  </si>
  <si>
    <t>Tablo 5: Ülke ve Ay Bazında LPG İhracatı (ton)</t>
  </si>
  <si>
    <t>*Serbest bölgelere yapılan satışlar</t>
  </si>
  <si>
    <t>Tablo 6: Gümrük Müdürlüklerine Göre LPG İhracatı (ton)</t>
  </si>
  <si>
    <t>Tablo 8: Otogaz Satışlarının Aylara Göre Dağılımı (ton)</t>
  </si>
  <si>
    <t>Tablo 9: Tüplü LPG Satışlarının Aylara Göre Dağılımı (ton)</t>
  </si>
  <si>
    <t>Tablo 12: Lisans Sahiplerine Göre LPG Satışları</t>
  </si>
  <si>
    <t>Tablo 13: Lisans Sahiplerine Göre LPG Satışlarının Karşılaştırması Ocak-Şubat 2025 - Ocak-Şubat 2026</t>
  </si>
  <si>
    <t>Tablo 15: Dağıtıcılar Arası Toptan LPG Satışı Ocak-Şubat 2026 (ton)</t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</si>
  <si>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Şubat 2026 (ton)</t>
    </r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</si>
  <si>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Ocak-Şubat 2025 - Ocak-Şubat 2026</t>
    </r>
  </si>
  <si>
    <t>DOLUGAZ DEPOLAMA LPG PETROL ÜRÜNLERİ SANAYİ VE TİCARET LİMİTED ŞİRKETİ</t>
  </si>
  <si>
    <t>Estonya</t>
  </si>
  <si>
    <t>Ürdün</t>
  </si>
  <si>
    <t>K.K.T.C.</t>
  </si>
  <si>
    <t>Türkiye*</t>
  </si>
  <si>
    <t>Tablo 11: Dağıtıcı ve Ürün Türüne Göre LPG Satışı Ocak-Şubat 2026 (ton)</t>
  </si>
  <si>
    <t>Şubat 2025</t>
  </si>
  <si>
    <t>Şubat 2026</t>
  </si>
  <si>
    <t>Ocak-Şubat 2025</t>
  </si>
  <si>
    <t>Ocak-Şubat 2026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</si>
  <si>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Ocak-Şubat 2026 (ton)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</si>
  <si>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Ocak-Şubat 2026 (ton)</t>
    </r>
  </si>
  <si>
    <t>*Rafineri üretim proseslerinde kullanılan/tüketilen bütan/propan eksi olarak gösterilmiştir.</t>
  </si>
  <si>
    <t>Propan*</t>
  </si>
  <si>
    <t>Bütan*</t>
  </si>
  <si>
    <t>*Serbest bölgelerden yapılan satışlar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</si>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</sst>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41F]#,##0.00;\-#,##0.00"/>
    <numFmt numFmtId="165" formatCode="[$-1041F]#,##0.000;\-#,##0.000"/>
    <numFmt numFmtId="166" formatCode="#,##0.00_ ;\-#,##0.00\ "/>
    <numFmt numFmtId="167" formatCode="#,##0.0"/>
    <numFmt numFmtId="168" formatCode="#,##0_ ;\-#,##0\ "/>
  </numFmts>
  <fonts count="21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Segoe UI"/>
      <family val="2"/>
      <charset val="162"/>
    </font>
    <font>
      <i/>
      <sz val="8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b/>
      <sz val="11"/>
      <color rgb="FF000000"/>
      <name val="Calibri"/>
      <family val="2"/>
      <charset val="162"/>
    </font>
    <font>
      <sz val="11"/>
      <color rgb="FF000000"/>
      <name val="Calibri"/>
      <family val="2"/>
      <charset val="162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2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/>
      <bottom/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51">
    <xf numFmtId="0" fontId="1" fillId="0" borderId="0" xfId="0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0" fontId="4" fillId="2" borderId="1" xfId="0" applyNumberFormat="1" applyFont="1" applyFill="1" applyBorder="1" applyAlignment="1">
      <alignment horizontal="center" vertical="center" wrapText="1" readingOrder="1"/>
    </xf>
    <xf numFmtId="4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right" vertical="center" wrapText="1" readingOrder="1"/>
    </xf>
    <xf numFmtId="0" fontId="5" fillId="0" borderId="1" xfId="0" applyFont="1" applyBorder="1" applyAlignment="1">
      <alignment vertical="top" wrapText="1" readingOrder="1"/>
    </xf>
    <xf numFmtId="164" fontId="5" fillId="0" borderId="1" xfId="0" applyNumberFormat="1" applyFont="1" applyBorder="1" applyAlignment="1">
      <alignment vertical="top" wrapText="1" readingOrder="1"/>
    </xf>
    <xf numFmtId="0" fontId="3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horizontal="right" vertical="top" wrapText="1" readingOrder="1"/>
    </xf>
    <xf numFmtId="3" fontId="4" fillId="2" borderId="1" xfId="0" applyNumberFormat="1" applyFont="1" applyFill="1" applyBorder="1" applyAlignment="1">
      <alignment vertical="top" wrapText="1" readingOrder="1"/>
    </xf>
    <xf numFmtId="3" fontId="4" fillId="2" borderId="1" xfId="0" applyNumberFormat="1" applyFont="1" applyFill="1" applyBorder="1" applyAlignment="1">
      <alignment horizontal="right" vertical="top" wrapText="1" readingOrder="1"/>
    </xf>
    <xf numFmtId="3" fontId="2" fillId="0" borderId="0" xfId="0" applyNumberFormat="1" applyFont="1" applyFill="1" applyBorder="1"/>
    <xf numFmtId="3" fontId="5" fillId="0" borderId="1" xfId="0" applyNumberFormat="1" applyFont="1" applyBorder="1" applyAlignment="1">
      <alignment vertical="top" wrapText="1" readingOrder="1"/>
    </xf>
    <xf numFmtId="3" fontId="4" fillId="2" borderId="1" xfId="0" applyNumberFormat="1" applyFont="1" applyFill="1" applyBorder="1" applyAlignment="1">
      <alignment horizontal="center" vertical="top" wrapText="1" readingOrder="1"/>
    </xf>
    <xf numFmtId="0" fontId="2" fillId="0" borderId="0" xfId="0" applyFont="1" applyFill="1" applyBorder="1"/>
    <xf numFmtId="3" fontId="4" fillId="2" borderId="1" xfId="0" applyNumberFormat="1" applyFont="1" applyFill="1" applyBorder="1" applyAlignment="1">
      <alignment vertical="center" wrapText="1" readingOrder="1"/>
    </xf>
    <xf numFmtId="3" fontId="4" fillId="2" borderId="6" xfId="0" applyNumberFormat="1" applyFont="1" applyFill="1" applyBorder="1" applyAlignment="1">
      <alignment vertical="center" wrapText="1" readingOrder="1"/>
    </xf>
    <xf numFmtId="3" fontId="4" fillId="2" borderId="7" xfId="0" applyNumberFormat="1" applyFont="1" applyFill="1" applyBorder="1" applyAlignment="1">
      <alignment vertical="center" wrapText="1" readingOrder="1"/>
    </xf>
    <xf numFmtId="3" fontId="4" fillId="2" borderId="4" xfId="0" applyNumberFormat="1" applyFont="1" applyFill="1" applyBorder="1" applyAlignment="1">
      <alignment vertical="center" wrapText="1" readingOrder="1"/>
    </xf>
    <xf numFmtId="3" fontId="5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 wrapText="1"/>
    </xf>
    <xf numFmtId="3" fontId="4" fillId="2" borderId="1" xfId="0" applyNumberFormat="1" applyFont="1" applyFill="1" applyBorder="1" applyAlignment="1">
      <alignment horizontal="center" vertical="center" wrapText="1" readingOrder="1"/>
    </xf>
    <xf numFmtId="3" fontId="4" fillId="2" borderId="7" xfId="0" applyNumberFormat="1" applyFont="1" applyFill="1" applyBorder="1" applyAlignment="1">
      <alignment horizontal="center" vertical="center" wrapText="1" readingOrder="1"/>
    </xf>
    <xf numFmtId="3" fontId="5" fillId="0" borderId="1" xfId="0" applyNumberFormat="1" applyFont="1" applyBorder="1" applyAlignment="1">
      <alignment horizontal="right" vertical="center" wrapText="1" readingOrder="1"/>
    </xf>
    <xf numFmtId="3" fontId="4" fillId="2" borderId="6" xfId="0" applyNumberFormat="1" applyFont="1" applyFill="1" applyBorder="1" applyAlignment="1">
      <alignment vertical="top" wrapText="1" readingOrder="1"/>
    </xf>
    <xf numFmtId="3" fontId="4" fillId="2" borderId="7" xfId="0" applyNumberFormat="1" applyFont="1" applyFill="1" applyBorder="1" applyAlignment="1">
      <alignment horizontal="center" vertical="top" wrapText="1" readingOrder="1"/>
    </xf>
    <xf numFmtId="3" fontId="4" fillId="2" borderId="1" xfId="0" applyNumberFormat="1" applyFont="1" applyFill="1" applyBorder="1" applyAlignment="1">
      <alignment horizontal="right" vertical="center" wrapText="1" readingOrder="1"/>
    </xf>
    <xf numFmtId="3" fontId="4" fillId="2" borderId="4" xfId="0" applyNumberFormat="1" applyFont="1" applyFill="1" applyBorder="1" applyAlignment="1">
      <alignment horizontal="right" vertical="center" wrapText="1" readingOrder="1"/>
    </xf>
    <xf numFmtId="3" fontId="4" fillId="2" borderId="3" xfId="0" applyNumberFormat="1" applyFont="1" applyFill="1" applyBorder="1" applyAlignment="1">
      <alignment horizontal="right" vertical="center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4" fontId="4" fillId="2" borderId="1" xfId="0" applyNumberFormat="1" applyFont="1" applyFill="1" applyBorder="1" applyAlignment="1">
      <alignment horizontal="right" vertical="center" wrapText="1" readingOrder="1"/>
    </xf>
    <xf numFmtId="0" fontId="4" fillId="2" borderId="1" xfId="0" applyFont="1" applyFill="1" applyBorder="1" applyAlignment="1">
      <alignment horizontal="left" vertical="top" wrapText="1" readingOrder="1"/>
    </xf>
    <xf numFmtId="0" fontId="4" fillId="3" borderId="0" xfId="0" applyFont="1" applyFill="1" applyAlignment="1">
      <alignment vertical="top" wrapText="1" readingOrder="1"/>
    </xf>
    <xf numFmtId="0" fontId="4" fillId="2" borderId="0" xfId="0" applyFont="1" applyFill="1" applyAlignment="1">
      <alignment horizontal="left" vertical="top" wrapText="1" readingOrder="1"/>
    </xf>
    <xf numFmtId="164" fontId="4" fillId="2" borderId="1" xfId="0" applyNumberFormat="1" applyFont="1" applyFill="1" applyBorder="1" applyAlignment="1">
      <alignment vertical="top" wrapText="1" readingOrder="1"/>
    </xf>
    <xf numFmtId="0" fontId="4" fillId="2" borderId="1" xfId="0" applyFont="1" applyFill="1" applyBorder="1" applyAlignment="1">
      <alignment horizontal="right" vertical="top" wrapText="1" readingOrder="1"/>
    </xf>
    <xf numFmtId="2" fontId="4" fillId="2" borderId="1" xfId="0" applyNumberFormat="1" applyFont="1" applyFill="1" applyBorder="1" applyAlignment="1">
      <alignment horizontal="right" vertical="top" wrapText="1" readingOrder="1"/>
    </xf>
    <xf numFmtId="2" fontId="4" fillId="2" borderId="1" xfId="0" applyNumberFormat="1" applyFont="1" applyFill="1" applyBorder="1" applyAlignment="1">
      <alignment horizontal="right" vertical="center" wrapText="1" readingOrder="1"/>
    </xf>
    <xf numFmtId="2" fontId="6" fillId="2" borderId="1" xfId="0" applyNumberFormat="1" applyFont="1" applyFill="1" applyBorder="1" applyAlignment="1">
      <alignment horizontal="right" vertical="top" wrapText="1" readingOrder="1"/>
    </xf>
    <xf numFmtId="4" fontId="6" fillId="2" borderId="1" xfId="0" applyNumberFormat="1" applyFont="1" applyFill="1" applyBorder="1" applyAlignment="1">
      <alignment horizontal="right" vertical="center" wrapText="1" readingOrder="1"/>
    </xf>
    <xf numFmtId="2" fontId="6" fillId="2" borderId="1" xfId="0" applyNumberFormat="1" applyFont="1" applyFill="1" applyBorder="1" applyAlignment="1">
      <alignment horizontal="right" vertical="center" wrapText="1" readingOrder="1"/>
    </xf>
    <xf numFmtId="0" fontId="2" fillId="0" borderId="0" xfId="0" applyFont="1" applyFill="1" applyBorder="1" applyAlignment="1">
      <alignment horizontal="right"/>
    </xf>
    <xf numFmtId="0" fontId="4" fillId="2" borderId="1" xfId="0" applyNumberFormat="1" applyFont="1" applyFill="1" applyBorder="1" applyAlignment="1">
      <alignment horizontal="right" vertical="center" wrapText="1" readingOrder="1"/>
    </xf>
    <xf numFmtId="0" fontId="4" fillId="2" borderId="4" xfId="0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2" fillId="0" borderId="0" xfId="1" applyFont="1" applyFill="1" applyBorder="1"/>
    <xf numFmtId="3" fontId="4" fillId="2" borderId="0" xfId="0" applyNumberFormat="1" applyFont="1" applyFill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3" fontId="4" fillId="2" borderId="1" xfId="0" applyNumberFormat="1" applyFont="1" applyFill="1" applyBorder="1" applyAlignment="1">
      <alignment horizontal="center" vertical="top" wrapText="1" readingOrder="1"/>
    </xf>
    <xf numFmtId="0" fontId="6" fillId="0" borderId="0" xfId="1" applyFont="1" applyFill="1" applyBorder="1"/>
    <xf numFmtId="3" fontId="5" fillId="0" borderId="1" xfId="0" applyNumberFormat="1" applyFont="1" applyBorder="1" applyAlignment="1">
      <alignment vertical="center" wrapText="1" readingOrder="1"/>
    </xf>
    <xf numFmtId="2" fontId="4" fillId="2" borderId="1" xfId="0" applyNumberFormat="1" applyFont="1" applyFill="1" applyBorder="1" applyAlignment="1">
      <alignment vertical="center" wrapText="1" readingOrder="1"/>
    </xf>
    <xf numFmtId="3" fontId="0" fillId="0" borderId="0" xfId="0" applyNumberFormat="1" applyAlignment="1">
      <alignment horizontal="right" vertical="center"/>
    </xf>
    <xf numFmtId="0" fontId="10" fillId="2" borderId="1" xfId="0" applyFont="1" applyFill="1" applyBorder="1" applyAlignment="1">
      <alignment horizontal="left" vertical="top" wrapText="1" readingOrder="1"/>
    </xf>
    <xf numFmtId="164" fontId="10" fillId="2" borderId="1" xfId="0" applyNumberFormat="1" applyFont="1" applyFill="1" applyBorder="1" applyAlignment="1">
      <alignment vertical="top" wrapText="1" readingOrder="1"/>
    </xf>
    <xf numFmtId="166" fontId="2" fillId="0" borderId="0" xfId="0" applyNumberFormat="1" applyFont="1" applyFill="1" applyBorder="1"/>
    <xf numFmtId="0" fontId="10" fillId="2" borderId="1" xfId="0" applyFont="1" applyFill="1" applyBorder="1" applyAlignment="1">
      <alignment horizontal="right" vertical="top" wrapText="1" readingOrder="1"/>
    </xf>
    <xf numFmtId="165" fontId="5" fillId="0" borderId="1" xfId="0" applyNumberFormat="1" applyFont="1" applyBorder="1" applyAlignment="1">
      <alignment vertical="top" wrapText="1" readingOrder="1"/>
    </xf>
    <xf numFmtId="165" fontId="3" fillId="0" borderId="1" xfId="0" applyNumberFormat="1" applyFont="1" applyBorder="1" applyAlignment="1">
      <alignment vertical="top" wrapText="1" readingOrder="1"/>
    </xf>
    <xf numFmtId="0" fontId="12" fillId="4" borderId="1" xfId="0" applyFont="1" applyFill="1" applyBorder="1" applyAlignment="1">
      <alignment horizontal="right" vertical="top" wrapText="1" readingOrder="1"/>
    </xf>
    <xf numFmtId="4" fontId="10" fillId="2" borderId="1" xfId="0" applyNumberFormat="1" applyFont="1" applyFill="1" applyBorder="1" applyAlignment="1">
      <alignment horizontal="right" vertical="top" wrapText="1" readingOrder="1"/>
    </xf>
    <xf numFmtId="2" fontId="10" fillId="2" borderId="1" xfId="0" applyNumberFormat="1" applyFont="1" applyFill="1" applyBorder="1" applyAlignment="1">
      <alignment horizontal="right" vertical="top" wrapText="1" readingOrder="1"/>
    </xf>
    <xf numFmtId="164" fontId="12" fillId="4" borderId="6" xfId="0" applyNumberFormat="1" applyFont="1" applyFill="1" applyBorder="1" applyAlignment="1">
      <alignment horizontal="right" vertical="top" wrapText="1" readingOrder="1"/>
    </xf>
    <xf numFmtId="166" fontId="12" fillId="4" borderId="1" xfId="0" applyNumberFormat="1" applyFont="1" applyFill="1" applyBorder="1" applyAlignment="1">
      <alignment vertical="top" wrapText="1" readingOrder="1"/>
    </xf>
    <xf numFmtId="4" fontId="2" fillId="2" borderId="1" xfId="0" applyNumberFormat="1" applyFont="1" applyFill="1" applyBorder="1" applyAlignment="1">
      <alignment horizontal="right" vertical="center" wrapText="1" readingOrder="1"/>
    </xf>
    <xf numFmtId="2" fontId="2" fillId="2" borderId="1" xfId="0" applyNumberFormat="1" applyFont="1" applyFill="1" applyBorder="1" applyAlignment="1">
      <alignment horizontal="right" vertical="center" wrapText="1" readingOrder="1"/>
    </xf>
    <xf numFmtId="0" fontId="2" fillId="0" borderId="0" xfId="0" applyFont="1"/>
    <xf numFmtId="0" fontId="4" fillId="2" borderId="1" xfId="0" applyFont="1" applyFill="1" applyBorder="1" applyAlignment="1">
      <alignment vertical="top" wrapText="1" readingOrder="1"/>
    </xf>
    <xf numFmtId="4" fontId="5" fillId="0" borderId="1" xfId="0" applyNumberFormat="1" applyFont="1" applyBorder="1" applyAlignment="1">
      <alignment vertical="center" wrapText="1" readingOrder="1"/>
    </xf>
    <xf numFmtId="164" fontId="5" fillId="0" borderId="1" xfId="0" applyNumberFormat="1" applyFont="1" applyBorder="1" applyAlignment="1">
      <alignment vertical="center" wrapText="1" readingOrder="1"/>
    </xf>
    <xf numFmtId="167" fontId="5" fillId="0" borderId="1" xfId="0" applyNumberFormat="1" applyFont="1" applyBorder="1" applyAlignment="1">
      <alignment vertical="center" wrapText="1" readingOrder="1"/>
    </xf>
    <xf numFmtId="167" fontId="4" fillId="2" borderId="1" xfId="0" applyNumberFormat="1" applyFont="1" applyFill="1" applyBorder="1" applyAlignment="1">
      <alignment horizontal="right" vertical="center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3" fontId="4" fillId="2" borderId="1" xfId="0" applyNumberFormat="1" applyFont="1" applyFill="1" applyBorder="1" applyAlignment="1">
      <alignment horizontal="center" vertical="top" wrapText="1" readingOrder="1"/>
    </xf>
    <xf numFmtId="0" fontId="2" fillId="0" borderId="0" xfId="0" applyFont="1" applyFill="1" applyBorder="1"/>
    <xf numFmtId="0" fontId="4" fillId="2" borderId="4" xfId="0" applyFont="1" applyFill="1" applyBorder="1" applyAlignment="1">
      <alignment horizontal="center" vertical="center" wrapText="1" readingOrder="1"/>
    </xf>
    <xf numFmtId="0" fontId="1" fillId="0" borderId="0" xfId="0" applyFont="1"/>
    <xf numFmtId="0" fontId="2" fillId="0" borderId="0" xfId="1" applyFont="1" applyFill="1"/>
    <xf numFmtId="168" fontId="11" fillId="0" borderId="1" xfId="0" applyNumberFormat="1" applyFont="1" applyBorder="1" applyAlignment="1">
      <alignment vertical="top" wrapText="1" readingOrder="1"/>
    </xf>
    <xf numFmtId="0" fontId="5" fillId="0" borderId="6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right" vertical="center" wrapText="1"/>
    </xf>
    <xf numFmtId="3" fontId="5" fillId="0" borderId="6" xfId="0" applyNumberFormat="1" applyFont="1" applyFill="1" applyBorder="1" applyAlignment="1">
      <alignment horizontal="right" vertical="center" wrapText="1"/>
    </xf>
    <xf numFmtId="3" fontId="5" fillId="0" borderId="2" xfId="0" applyNumberFormat="1" applyFont="1" applyFill="1" applyBorder="1" applyAlignment="1">
      <alignment horizontal="right" vertical="center" wrapText="1"/>
    </xf>
    <xf numFmtId="3" fontId="4" fillId="2" borderId="3" xfId="0" applyNumberFormat="1" applyFont="1" applyFill="1" applyBorder="1" applyAlignment="1">
      <alignment horizontal="right" vertical="top" wrapText="1" readingOrder="1"/>
    </xf>
    <xf numFmtId="3" fontId="5" fillId="0" borderId="15" xfId="0" applyNumberFormat="1" applyFont="1" applyFill="1" applyBorder="1" applyAlignment="1">
      <alignment horizontal="right" vertical="center" wrapText="1"/>
    </xf>
    <xf numFmtId="3" fontId="5" fillId="0" borderId="8" xfId="0" applyNumberFormat="1" applyFont="1" applyFill="1" applyBorder="1" applyAlignment="1">
      <alignment horizontal="right" vertical="center" wrapText="1"/>
    </xf>
    <xf numFmtId="3" fontId="5" fillId="0" borderId="10" xfId="0" applyNumberFormat="1" applyFont="1" applyFill="1" applyBorder="1" applyAlignment="1">
      <alignment horizontal="right" vertical="center" wrapText="1"/>
    </xf>
    <xf numFmtId="3" fontId="5" fillId="0" borderId="13" xfId="0" applyNumberFormat="1" applyFont="1" applyFill="1" applyBorder="1" applyAlignment="1">
      <alignment horizontal="right" vertical="center" wrapText="1"/>
    </xf>
    <xf numFmtId="3" fontId="5" fillId="0" borderId="11" xfId="0" applyNumberFormat="1" applyFont="1" applyFill="1" applyBorder="1" applyAlignment="1">
      <alignment horizontal="right" vertical="center" wrapText="1"/>
    </xf>
    <xf numFmtId="3" fontId="5" fillId="0" borderId="9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Border="1" applyAlignment="1">
      <alignment vertical="top" wrapText="1" readingOrder="1"/>
    </xf>
    <xf numFmtId="4" fontId="3" fillId="0" borderId="1" xfId="0" applyNumberFormat="1" applyFont="1" applyBorder="1" applyAlignment="1">
      <alignment vertical="top" wrapText="1" readingOrder="1"/>
    </xf>
    <xf numFmtId="0" fontId="14" fillId="3" borderId="0" xfId="0" applyFont="1" applyFill="1" applyAlignment="1">
      <alignment vertical="top" wrapText="1" readingOrder="1"/>
    </xf>
    <xf numFmtId="0" fontId="14" fillId="2" borderId="1" xfId="0" applyFont="1" applyFill="1" applyBorder="1" applyAlignment="1">
      <alignment vertical="top" wrapText="1" readingOrder="1"/>
    </xf>
    <xf numFmtId="0" fontId="14" fillId="2" borderId="1" xfId="0" applyFont="1" applyFill="1" applyBorder="1" applyAlignment="1">
      <alignment horizontal="right" vertical="top" wrapText="1" readingOrder="1"/>
    </xf>
    <xf numFmtId="0" fontId="15" fillId="2" borderId="1" xfId="0" applyFont="1" applyFill="1" applyBorder="1" applyAlignment="1">
      <alignment horizontal="left" vertical="top" wrapText="1" readingOrder="1"/>
    </xf>
    <xf numFmtId="164" fontId="16" fillId="0" borderId="1" xfId="0" applyNumberFormat="1" applyFont="1" applyBorder="1" applyAlignment="1">
      <alignment vertical="top" wrapText="1" readingOrder="1"/>
    </xf>
    <xf numFmtId="164" fontId="15" fillId="2" borderId="1" xfId="0" applyNumberFormat="1" applyFont="1" applyFill="1" applyBorder="1" applyAlignment="1">
      <alignment vertical="top" wrapText="1" readingOrder="1"/>
    </xf>
    <xf numFmtId="0" fontId="16" fillId="0" borderId="1" xfId="0" applyFont="1" applyBorder="1" applyAlignment="1">
      <alignment vertical="top" wrapText="1" readingOrder="1"/>
    </xf>
    <xf numFmtId="0" fontId="14" fillId="2" borderId="0" xfId="0" applyFont="1" applyFill="1" applyAlignment="1">
      <alignment horizontal="right" vertical="top" wrapText="1" readingOrder="1"/>
    </xf>
    <xf numFmtId="164" fontId="14" fillId="2" borderId="1" xfId="0" applyNumberFormat="1" applyFont="1" applyFill="1" applyBorder="1" applyAlignment="1">
      <alignment vertical="top" wrapText="1" readingOrder="1"/>
    </xf>
    <xf numFmtId="0" fontId="15" fillId="2" borderId="1" xfId="0" applyFont="1" applyFill="1" applyBorder="1" applyAlignment="1">
      <alignment horizontal="right" vertical="top" wrapText="1" readingOrder="1"/>
    </xf>
    <xf numFmtId="0" fontId="17" fillId="0" borderId="0" xfId="0" applyFont="1" applyFill="1" applyBorder="1" applyAlignment="1">
      <alignment horizontal="left" vertical="center"/>
    </xf>
    <xf numFmtId="3" fontId="18" fillId="0" borderId="0" xfId="0" applyNumberFormat="1" applyFont="1" applyFill="1" applyBorder="1"/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vertical="distributed" wrapText="1"/>
    </xf>
    <xf numFmtId="0" fontId="1" fillId="0" borderId="14" xfId="0" applyFont="1" applyFill="1" applyBorder="1" applyAlignment="1">
      <alignment vertical="distributed" wrapText="1"/>
    </xf>
    <xf numFmtId="3" fontId="6" fillId="0" borderId="5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 readingOrder="1"/>
    </xf>
    <xf numFmtId="0" fontId="2" fillId="0" borderId="2" xfId="0" applyFont="1" applyBorder="1" applyAlignment="1">
      <alignment vertical="top" wrapText="1"/>
    </xf>
    <xf numFmtId="3" fontId="4" fillId="2" borderId="7" xfId="0" applyNumberFormat="1" applyFont="1" applyFill="1" applyBorder="1" applyAlignment="1">
      <alignment horizontal="center" vertical="top" wrapText="1" readingOrder="1"/>
    </xf>
    <xf numFmtId="0" fontId="2" fillId="0" borderId="8" xfId="0" applyFont="1" applyBorder="1" applyAlignment="1">
      <alignment vertical="top" wrapText="1"/>
    </xf>
    <xf numFmtId="3" fontId="4" fillId="2" borderId="1" xfId="0" applyNumberFormat="1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left" vertical="top" wrapText="1" readingOrder="1"/>
    </xf>
    <xf numFmtId="0" fontId="4" fillId="2" borderId="3" xfId="0" applyFont="1" applyFill="1" applyBorder="1" applyAlignment="1">
      <alignment horizontal="left" vertical="top" wrapText="1" readingOrder="1"/>
    </xf>
    <xf numFmtId="0" fontId="4" fillId="2" borderId="4" xfId="0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horizontal="center" vertical="top" wrapText="1" readingOrder="1"/>
    </xf>
    <xf numFmtId="0" fontId="2" fillId="0" borderId="0" xfId="0" applyFont="1" applyFill="1" applyBorder="1"/>
    <xf numFmtId="49" fontId="4" fillId="2" borderId="4" xfId="0" applyNumberFormat="1" applyFont="1" applyFill="1" applyBorder="1" applyAlignment="1">
      <alignment horizontal="center" vertical="center" wrapText="1" readingOrder="1"/>
    </xf>
    <xf numFmtId="49" fontId="2" fillId="0" borderId="9" xfId="0" applyNumberFormat="1" applyFont="1" applyBorder="1" applyAlignment="1">
      <alignment vertical="top" wrapText="1"/>
    </xf>
    <xf numFmtId="0" fontId="4" fillId="2" borderId="3" xfId="0" applyFont="1" applyFill="1" applyBorder="1" applyAlignment="1">
      <alignment horizontal="center" vertical="center" wrapText="1" readingOrder="1"/>
    </xf>
    <xf numFmtId="0" fontId="4" fillId="2" borderId="4" xfId="0" applyFont="1" applyFill="1" applyBorder="1" applyAlignment="1">
      <alignment horizontal="center" vertical="center" wrapText="1" readingOrder="1"/>
    </xf>
    <xf numFmtId="0" fontId="4" fillId="2" borderId="1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" fillId="2" borderId="10" xfId="0" applyFont="1" applyFill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4" fillId="3" borderId="0" xfId="0" applyFont="1" applyFill="1" applyAlignment="1">
      <alignment horizontal="right" vertical="top" wrapText="1" readingOrder="1"/>
    </xf>
    <xf numFmtId="0" fontId="1" fillId="0" borderId="0" xfId="0" applyFont="1"/>
    <xf numFmtId="0" fontId="7" fillId="0" borderId="0" xfId="0" applyFont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14" fillId="3" borderId="0" xfId="0" applyFont="1" applyFill="1" applyAlignment="1">
      <alignment vertical="top" wrapText="1" readingOrder="1"/>
    </xf>
    <xf numFmtId="0" fontId="14" fillId="2" borderId="1" xfId="0" applyFont="1" applyFill="1" applyBorder="1" applyAlignment="1">
      <alignment horizontal="center" vertical="top" wrapText="1" readingOrder="1"/>
    </xf>
    <xf numFmtId="0" fontId="1" fillId="0" borderId="12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C26"/>
  <sheetViews>
    <sheetView workbookViewId="0">
      <selection activeCell="C3" sqref="C3"/>
    </sheetView>
  </sheetViews>
  <sheetFormatPr defaultRowHeight="14.4" x14ac:dyDescent="0.3"/>
  <cols>
    <col min="1" max="1" width="4.5546875" customWidth="1"/>
    <col min="2" max="2" width="88" customWidth="1"/>
  </cols>
  <sheetData>
    <row r="1" spans="2:2" x14ac:dyDescent="0.3">
      <c r="B1" s="46" t="s">
        <v>209</v>
      </c>
    </row>
    <row r="2" spans="2:2" x14ac:dyDescent="0.3">
      <c r="B2" s="46"/>
    </row>
    <row r="3" spans="2:2" x14ac:dyDescent="0.3">
      <c r="B3" s="46" t="s">
        <v>125</v>
      </c>
    </row>
    <row r="5" spans="2:2" x14ac:dyDescent="0.3">
      <c r="B5" s="47" t="s">
        <v>210</v>
      </c>
    </row>
    <row r="6" spans="2:2" x14ac:dyDescent="0.3">
      <c r="B6" s="47" t="s">
        <v>211</v>
      </c>
    </row>
    <row r="7" spans="2:2" x14ac:dyDescent="0.3">
      <c r="B7" s="47" t="s">
        <v>212</v>
      </c>
    </row>
    <row r="8" spans="2:2" x14ac:dyDescent="0.3">
      <c r="B8" s="47" t="s">
        <v>213</v>
      </c>
    </row>
    <row r="9" spans="2:2" x14ac:dyDescent="0.3">
      <c r="B9" s="47" t="s">
        <v>214</v>
      </c>
    </row>
    <row r="10" spans="2:2" x14ac:dyDescent="0.3">
      <c r="B10" s="47" t="s">
        <v>215</v>
      </c>
    </row>
    <row r="11" spans="2:2" x14ac:dyDescent="0.3">
      <c r="B11" s="51" t="s">
        <v>221</v>
      </c>
    </row>
    <row r="12" spans="2:2" x14ac:dyDescent="0.3">
      <c r="B12" s="47" t="s">
        <v>217</v>
      </c>
    </row>
    <row r="13" spans="2:2" x14ac:dyDescent="0.3">
      <c r="B13" s="47" t="s">
        <v>218</v>
      </c>
    </row>
    <row r="14" spans="2:2" x14ac:dyDescent="0.3">
      <c r="B14" s="51" t="s">
        <v>222</v>
      </c>
    </row>
    <row r="15" spans="2:2" x14ac:dyDescent="0.3">
      <c r="B15" s="47" t="s">
        <v>247</v>
      </c>
    </row>
    <row r="16" spans="2:2" x14ac:dyDescent="0.3">
      <c r="B16" s="47" t="s">
        <v>220</v>
      </c>
    </row>
    <row r="17" spans="2:3" x14ac:dyDescent="0.3">
      <c r="B17" s="51" t="s">
        <v>236</v>
      </c>
    </row>
    <row r="18" spans="2:3" x14ac:dyDescent="0.3">
      <c r="B18" s="47" t="s">
        <v>235</v>
      </c>
    </row>
    <row r="19" spans="2:3" x14ac:dyDescent="0.3">
      <c r="B19" s="79" t="s">
        <v>248</v>
      </c>
    </row>
    <row r="22" spans="2:3" ht="15" thickBot="1" x14ac:dyDescent="0.35"/>
    <row r="23" spans="2:3" x14ac:dyDescent="0.3">
      <c r="B23" s="106" t="s">
        <v>253</v>
      </c>
      <c r="C23" s="107"/>
    </row>
    <row r="24" spans="2:3" x14ac:dyDescent="0.3">
      <c r="B24" s="108"/>
      <c r="C24" s="109"/>
    </row>
    <row r="25" spans="2:3" x14ac:dyDescent="0.3">
      <c r="B25" s="108"/>
      <c r="C25" s="109"/>
    </row>
    <row r="26" spans="2:3" ht="15" thickBot="1" x14ac:dyDescent="0.35">
      <c r="B26" s="110"/>
      <c r="C26" s="111"/>
    </row>
  </sheetData>
  <mergeCells count="1">
    <mergeCell ref="B23:C26"/>
  </mergeCells>
  <hyperlinks>
    <hyperlink ref="B5" location="'Tablo 1'!A1" display="Tablo 1: LPG Üretiminin Aylara Göre Dağılımı Ocak-Kasım 2025 (ton)" xr:uid="{E1B8CB9D-6149-499B-A47B-3D7F8ECCA46F}"/>
    <hyperlink ref="B6" location="'Tablo 2-3-4'!A1" display="Tablo 2: Ülke ve Ay Bazında LPG İthalatı Ocak-Kasım 2025 (ton)" xr:uid="{BFEAF31E-6112-487C-A5C4-40E7276D0745}"/>
    <hyperlink ref="B7" location="'Tablo 2-3-4'!A1" display="Tablo 3: Gümrük Müdürlüklerine Göre LPG İthalatı Ocak-Kasım 2025 (ton)" xr:uid="{66A6A2F3-83DE-4153-8CD1-846E5E229757}"/>
    <hyperlink ref="B8" location="'Tablo 2-3-4'!A1" display="Tablo 4: Lisans Sahiplerine Göre LPG İthalatı Ocak-Kasım 2025 (ton)" xr:uid="{79F63DD8-B975-4C8B-8A13-F27DBB47289F}"/>
    <hyperlink ref="B9" location="'Tablo 5-6-7'!A1" display="Tablo 5: Ülke ve Ay Bazında LPG İhracatı Ocak-Kasım 2025 (ton)" xr:uid="{E568AC4B-FE41-4554-8BD8-15C5EE84347B}"/>
    <hyperlink ref="B10" location="'Tablo 5-6-7'!A1" display="Tablo 6: Gümrük Müdürlüklerine Göre LPG İhracatı Ocak-Kasım 2025 (ton)" xr:uid="{9A76A888-54A9-4228-B2E4-DC81F7392706}"/>
    <hyperlink ref="B11" location="'Tablo 5-6-7'!A1" display="Tablo 7: Lisans Sahiplerine Göre LPG İhracatı Ocak-Kasım 2025 (ton)" xr:uid="{EF2467D0-5F4D-46E2-8000-584B164FACFC}"/>
    <hyperlink ref="B12" location="'Tablo 8-9-10'!A1" display="Tablo 8: Otogaz Satışlarının Aylara Göre Dağılımı Ocak-Kasım 2025 (ton)" xr:uid="{D731E849-00CE-4FB6-9C35-FE9E53D56BF9}"/>
    <hyperlink ref="B13" location="'Tablo 8-9-10'!A1" display="Tablo 9: Tüplü LPG Satışlarının Aylara Göre Dağılımı Ocak-Kasım 2025 (ton)" xr:uid="{B886BE24-9B51-4CA6-8D5F-2C73E930A50D}"/>
    <hyperlink ref="B14" location="'Tablo 8-9-10'!A1" display="Tablo 10: Dökme LPG Satışlarının Aylara Göre Dağılımı Ocak-Kasım 2025 (ton)" xr:uid="{BB3E0D55-8D63-4D1C-84D6-BFFB666D72B0}"/>
    <hyperlink ref="B15" location="'Tablo 11'!A1" display="Tablo 11: Dağıtıcı ve Ürün Türüne Göre LPG Satışı Ocak-Kasım 2025 (ton)" xr:uid="{51B80619-A90A-4F83-9EDA-7F1706095D38}"/>
    <hyperlink ref="B16" location="'Tablo 12'!A1" display="Tablo 12: Lisans Sahiplerine Göre LPG Satışlarının Karşılaştırması Kasım 2024 - Kasım 2025" xr:uid="{DE0B1292-003E-4783-A467-AA3B31232E55}"/>
    <hyperlink ref="B17" location="'Tablo 13'!A1" display="Tablo 13: Lisans Sahiplerine Göre LPG Satışlarının Karşılaştırması Ocak-Kasım 2024 - Ocak-Kasım 2025" xr:uid="{080B510A-18A4-4ED3-95C5-E11C718868CF}"/>
    <hyperlink ref="B18" location="'Tablo 14'!A1" display="Tablo 14: 81 İl Bazında Dağıtıcı ve Ürün Bazında LPG Satışı (ton)" xr:uid="{EA5B5B94-D53C-4B8C-B718-7694537C4CE7}"/>
    <hyperlink ref="B19" location="'Tablo 15'!A1" display="Tablo 15: Dağıtıcılar Arası Toptan LPG Satışı Ocak-Şubat 2026 (ton)" xr:uid="{2DD645FA-6802-4448-BE34-AAB3CA82FFCD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E9"/>
  <sheetViews>
    <sheetView tabSelected="1" workbookViewId="0">
      <selection activeCell="G18" sqref="G18"/>
    </sheetView>
  </sheetViews>
  <sheetFormatPr defaultRowHeight="14.4" x14ac:dyDescent="0.3"/>
  <cols>
    <col min="1" max="1" width="11.6640625" customWidth="1"/>
  </cols>
  <sheetData>
    <row r="2" spans="1:5" x14ac:dyDescent="0.3">
      <c r="A2" s="112" t="s">
        <v>223</v>
      </c>
      <c r="B2" s="112"/>
      <c r="C2" s="112"/>
      <c r="D2" s="112"/>
      <c r="E2" s="112"/>
    </row>
    <row r="3" spans="1:5" x14ac:dyDescent="0.3">
      <c r="A3" s="17" t="s">
        <v>1</v>
      </c>
      <c r="B3" s="17" t="s">
        <v>74</v>
      </c>
      <c r="C3" s="17" t="s">
        <v>75</v>
      </c>
      <c r="D3" s="19" t="s">
        <v>76</v>
      </c>
      <c r="E3" s="19" t="s">
        <v>77</v>
      </c>
    </row>
    <row r="4" spans="1:5" x14ac:dyDescent="0.3">
      <c r="A4" s="18" t="s">
        <v>84</v>
      </c>
      <c r="B4" s="21">
        <v>56116.629000000001</v>
      </c>
      <c r="C4" s="21">
        <v>58677.824999999997</v>
      </c>
      <c r="D4" s="17">
        <f>SUM(B4:C4)</f>
        <v>114794.454</v>
      </c>
      <c r="E4" s="38">
        <f>D4/D8*100</f>
        <v>69.547784456471533</v>
      </c>
    </row>
    <row r="5" spans="1:5" x14ac:dyDescent="0.3">
      <c r="A5" s="18" t="s">
        <v>7</v>
      </c>
      <c r="B5" s="21">
        <v>28519.116999999998</v>
      </c>
      <c r="C5" s="21">
        <v>21767.387999999999</v>
      </c>
      <c r="D5" s="20">
        <f>SUM(B5:C5)</f>
        <v>50286.504999999997</v>
      </c>
      <c r="E5" s="38">
        <f>D5/D8*100</f>
        <v>30.465888280711518</v>
      </c>
    </row>
    <row r="6" spans="1:5" x14ac:dyDescent="0.3">
      <c r="A6" s="18" t="s">
        <v>250</v>
      </c>
      <c r="B6" s="21">
        <v>13.507999999999999</v>
      </c>
      <c r="C6" s="21">
        <v>-36.076000000000001</v>
      </c>
      <c r="D6" s="20">
        <f>SUM(B6:C6)</f>
        <v>-22.568000000000001</v>
      </c>
      <c r="E6" s="38">
        <f>D6/D8*100</f>
        <v>-1.3672737183049363E-2</v>
      </c>
    </row>
    <row r="7" spans="1:5" x14ac:dyDescent="0.3">
      <c r="A7" s="18" t="s">
        <v>251</v>
      </c>
      <c r="B7" s="81">
        <v>0</v>
      </c>
      <c r="C7" s="82">
        <v>0</v>
      </c>
      <c r="D7" s="20">
        <f>SUM(B7:C7)</f>
        <v>0</v>
      </c>
      <c r="E7" s="38">
        <f>D7/D8*100</f>
        <v>0</v>
      </c>
    </row>
    <row r="8" spans="1:5" x14ac:dyDescent="0.3">
      <c r="A8" s="23" t="s">
        <v>96</v>
      </c>
      <c r="B8" s="20">
        <f t="shared" ref="B8:E8" si="0">SUM(B4:B7)</f>
        <v>84649.254000000001</v>
      </c>
      <c r="C8" s="20">
        <f t="shared" si="0"/>
        <v>80409.136999999988</v>
      </c>
      <c r="D8" s="20">
        <f t="shared" si="0"/>
        <v>165058.391</v>
      </c>
      <c r="E8" s="20">
        <f t="shared" si="0"/>
        <v>100</v>
      </c>
    </row>
    <row r="9" spans="1:5" ht="19.2" customHeight="1" x14ac:dyDescent="0.3">
      <c r="A9" s="113" t="s">
        <v>249</v>
      </c>
      <c r="B9" s="114"/>
      <c r="C9" s="114"/>
      <c r="D9" s="114"/>
      <c r="E9" s="114"/>
    </row>
  </sheetData>
  <mergeCells count="2">
    <mergeCell ref="A2:E2"/>
    <mergeCell ref="A9:E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E39"/>
  <sheetViews>
    <sheetView workbookViewId="0">
      <selection sqref="A1:XFD1048576"/>
    </sheetView>
  </sheetViews>
  <sheetFormatPr defaultColWidth="9.109375" defaultRowHeight="14.4" x14ac:dyDescent="0.3"/>
  <cols>
    <col min="1" max="1" width="32.6640625" style="13" customWidth="1"/>
    <col min="2" max="2" width="8.109375" style="13" customWidth="1"/>
    <col min="3" max="3" width="7.5546875" style="13" bestFit="1" customWidth="1"/>
    <col min="4" max="4" width="9.109375" style="13" bestFit="1" customWidth="1"/>
    <col min="5" max="16384" width="9.109375" style="13"/>
  </cols>
  <sheetData>
    <row r="2" spans="1:5" x14ac:dyDescent="0.3">
      <c r="A2" s="115" t="s">
        <v>224</v>
      </c>
      <c r="B2" s="115"/>
      <c r="C2" s="115"/>
      <c r="D2" s="115"/>
      <c r="E2" s="115"/>
    </row>
    <row r="3" spans="1:5" x14ac:dyDescent="0.3">
      <c r="A3" s="11" t="s">
        <v>87</v>
      </c>
      <c r="B3" s="15" t="s">
        <v>74</v>
      </c>
      <c r="C3" s="15" t="s">
        <v>75</v>
      </c>
      <c r="D3" s="15" t="s">
        <v>76</v>
      </c>
      <c r="E3" s="24" t="s">
        <v>77</v>
      </c>
    </row>
    <row r="4" spans="1:5" x14ac:dyDescent="0.3">
      <c r="A4" s="11" t="s">
        <v>90</v>
      </c>
      <c r="B4" s="25">
        <v>92335.633000000002</v>
      </c>
      <c r="C4" s="25">
        <v>91055.895999999993</v>
      </c>
      <c r="D4" s="12">
        <f t="shared" ref="D4:D10" si="0">SUM(B4:C4)</f>
        <v>183391.52899999998</v>
      </c>
      <c r="E4" s="38">
        <f t="shared" ref="E4:E10" si="1">D4/$D$11*100</f>
        <v>37.275900285011403</v>
      </c>
    </row>
    <row r="5" spans="1:5" x14ac:dyDescent="0.3">
      <c r="A5" s="11" t="s">
        <v>88</v>
      </c>
      <c r="B5" s="25">
        <v>71756.933999999994</v>
      </c>
      <c r="C5" s="25">
        <v>70717.073999999993</v>
      </c>
      <c r="D5" s="12">
        <f t="shared" si="0"/>
        <v>142474.00799999997</v>
      </c>
      <c r="E5" s="38">
        <f t="shared" si="1"/>
        <v>28.959063400436101</v>
      </c>
    </row>
    <row r="6" spans="1:5" x14ac:dyDescent="0.3">
      <c r="A6" s="11" t="s">
        <v>94</v>
      </c>
      <c r="B6" s="25">
        <v>68529.063999999998</v>
      </c>
      <c r="C6" s="25">
        <v>63740.786</v>
      </c>
      <c r="D6" s="12">
        <f t="shared" si="0"/>
        <v>132269.85</v>
      </c>
      <c r="E6" s="38">
        <f t="shared" si="1"/>
        <v>26.884980817807659</v>
      </c>
    </row>
    <row r="7" spans="1:5" x14ac:dyDescent="0.3">
      <c r="A7" s="11" t="s">
        <v>93</v>
      </c>
      <c r="B7" s="25">
        <v>11024.429</v>
      </c>
      <c r="C7" s="25">
        <v>13562.492</v>
      </c>
      <c r="D7" s="12">
        <f t="shared" si="0"/>
        <v>24586.921000000002</v>
      </c>
      <c r="E7" s="38">
        <f t="shared" si="1"/>
        <v>4.9975024501347232</v>
      </c>
    </row>
    <row r="8" spans="1:5" x14ac:dyDescent="0.3">
      <c r="A8" s="11" t="s">
        <v>92</v>
      </c>
      <c r="B8" s="25">
        <v>2379.7979999999998</v>
      </c>
      <c r="C8" s="25">
        <v>2483.6</v>
      </c>
      <c r="D8" s="12">
        <f t="shared" si="0"/>
        <v>4863.3979999999992</v>
      </c>
      <c r="E8" s="38">
        <f t="shared" si="1"/>
        <v>0.98852733211207311</v>
      </c>
    </row>
    <row r="9" spans="1:5" x14ac:dyDescent="0.3">
      <c r="A9" s="11" t="s">
        <v>91</v>
      </c>
      <c r="B9" s="25">
        <v>0</v>
      </c>
      <c r="C9" s="25">
        <v>2399.7649999999999</v>
      </c>
      <c r="D9" s="12">
        <f t="shared" si="0"/>
        <v>2399.7649999999999</v>
      </c>
      <c r="E9" s="38">
        <f t="shared" si="1"/>
        <v>0.48777280682064872</v>
      </c>
    </row>
    <row r="10" spans="1:5" x14ac:dyDescent="0.3">
      <c r="A10" s="11" t="s">
        <v>241</v>
      </c>
      <c r="B10" s="25">
        <v>0</v>
      </c>
      <c r="C10" s="25">
        <v>1998.7</v>
      </c>
      <c r="D10" s="12">
        <f t="shared" si="0"/>
        <v>1998.7</v>
      </c>
      <c r="E10" s="38">
        <f t="shared" si="1"/>
        <v>0.40625290767738953</v>
      </c>
    </row>
    <row r="11" spans="1:5" x14ac:dyDescent="0.3">
      <c r="A11" s="15" t="s">
        <v>96</v>
      </c>
      <c r="B11" s="12">
        <f>SUM(B4:B10)</f>
        <v>246025.85800000001</v>
      </c>
      <c r="C11" s="12">
        <f>SUM(C4:C10)</f>
        <v>245958.31299999999</v>
      </c>
      <c r="D11" s="12">
        <f>SUM(D4:D10)</f>
        <v>491984.17099999997</v>
      </c>
      <c r="E11" s="38">
        <f t="shared" ref="E11" si="2">D11/$D$11*100</f>
        <v>100</v>
      </c>
    </row>
    <row r="12" spans="1:5" x14ac:dyDescent="0.3">
      <c r="A12" s="104" t="s">
        <v>252</v>
      </c>
    </row>
    <row r="14" spans="1:5" x14ac:dyDescent="0.3">
      <c r="A14" s="115" t="s">
        <v>225</v>
      </c>
      <c r="B14" s="115"/>
      <c r="C14" s="115"/>
      <c r="D14" s="115"/>
      <c r="E14" s="115"/>
    </row>
    <row r="15" spans="1:5" x14ac:dyDescent="0.3">
      <c r="A15" s="11" t="s">
        <v>103</v>
      </c>
      <c r="B15" s="15" t="s">
        <v>74</v>
      </c>
      <c r="C15" s="15" t="s">
        <v>75</v>
      </c>
      <c r="D15" s="15" t="s">
        <v>76</v>
      </c>
      <c r="E15" s="24" t="s">
        <v>77</v>
      </c>
    </row>
    <row r="16" spans="1:5" x14ac:dyDescent="0.3">
      <c r="A16" s="11" t="s">
        <v>104</v>
      </c>
      <c r="B16" s="25">
        <v>108522.834</v>
      </c>
      <c r="C16" s="25">
        <v>117601.15499999998</v>
      </c>
      <c r="D16" s="12">
        <f t="shared" ref="D16:D23" si="3">SUM(B16:C16)</f>
        <v>226123.989</v>
      </c>
      <c r="E16" s="38">
        <f t="shared" ref="E16:E23" si="4">D16/$D$24*100</f>
        <v>45.961639078831254</v>
      </c>
    </row>
    <row r="17" spans="1:5" ht="28.8" x14ac:dyDescent="0.3">
      <c r="A17" s="11" t="s">
        <v>105</v>
      </c>
      <c r="B17" s="25">
        <v>105157.80700000002</v>
      </c>
      <c r="C17" s="25">
        <v>89701.343000000008</v>
      </c>
      <c r="D17" s="12">
        <f t="shared" si="3"/>
        <v>194859.15000000002</v>
      </c>
      <c r="E17" s="38">
        <f t="shared" si="4"/>
        <v>39.60679255268154</v>
      </c>
    </row>
    <row r="18" spans="1:5" x14ac:dyDescent="0.3">
      <c r="A18" s="11" t="s">
        <v>106</v>
      </c>
      <c r="B18" s="25">
        <v>11453.876</v>
      </c>
      <c r="C18" s="25">
        <v>10357.676000000001</v>
      </c>
      <c r="D18" s="12">
        <f t="shared" si="3"/>
        <v>21811.552000000003</v>
      </c>
      <c r="E18" s="38">
        <f t="shared" si="4"/>
        <v>4.4333849106702257</v>
      </c>
    </row>
    <row r="19" spans="1:5" x14ac:dyDescent="0.3">
      <c r="A19" s="11" t="s">
        <v>109</v>
      </c>
      <c r="B19" s="25">
        <v>7239.9340000000002</v>
      </c>
      <c r="C19" s="25">
        <v>7998.7999999999993</v>
      </c>
      <c r="D19" s="12">
        <f t="shared" si="3"/>
        <v>15238.734</v>
      </c>
      <c r="E19" s="38">
        <f t="shared" si="4"/>
        <v>3.0974033105630139</v>
      </c>
    </row>
    <row r="20" spans="1:5" x14ac:dyDescent="0.3">
      <c r="A20" s="11" t="s">
        <v>108</v>
      </c>
      <c r="B20" s="25">
        <v>0</v>
      </c>
      <c r="C20" s="25">
        <v>12993.127999999999</v>
      </c>
      <c r="D20" s="12">
        <f t="shared" si="3"/>
        <v>12993.127999999999</v>
      </c>
      <c r="E20" s="38">
        <f t="shared" si="4"/>
        <v>2.6409646419295059</v>
      </c>
    </row>
    <row r="21" spans="1:5" ht="15.75" customHeight="1" x14ac:dyDescent="0.3">
      <c r="A21" s="11" t="s">
        <v>107</v>
      </c>
      <c r="B21" s="25">
        <v>4297.8950000000004</v>
      </c>
      <c r="C21" s="25">
        <v>4472.6109999999999</v>
      </c>
      <c r="D21" s="12">
        <f t="shared" si="3"/>
        <v>8770.5060000000012</v>
      </c>
      <c r="E21" s="38">
        <f t="shared" si="4"/>
        <v>1.7826805244919153</v>
      </c>
    </row>
    <row r="22" spans="1:5" x14ac:dyDescent="0.3">
      <c r="A22" s="11" t="s">
        <v>112</v>
      </c>
      <c r="B22" s="25">
        <v>6973.7139999999999</v>
      </c>
      <c r="C22" s="25">
        <v>0</v>
      </c>
      <c r="D22" s="12">
        <f t="shared" si="3"/>
        <v>6973.7139999999999</v>
      </c>
      <c r="E22" s="38">
        <f t="shared" si="4"/>
        <v>1.4174671485518178</v>
      </c>
    </row>
    <row r="23" spans="1:5" x14ac:dyDescent="0.3">
      <c r="A23" s="11" t="s">
        <v>110</v>
      </c>
      <c r="B23" s="25">
        <v>2379.7979999999998</v>
      </c>
      <c r="C23" s="25">
        <v>2833.6</v>
      </c>
      <c r="D23" s="12">
        <f t="shared" si="3"/>
        <v>5213.3979999999992</v>
      </c>
      <c r="E23" s="38">
        <f t="shared" si="4"/>
        <v>1.0596678322807256</v>
      </c>
    </row>
    <row r="24" spans="1:5" x14ac:dyDescent="0.3">
      <c r="A24" s="15" t="s">
        <v>96</v>
      </c>
      <c r="B24" s="12">
        <f>SUM(B16:B23)</f>
        <v>246025.85800000001</v>
      </c>
      <c r="C24" s="12">
        <f>SUM(C16:C23)</f>
        <v>245958.31299999999</v>
      </c>
      <c r="D24" s="12">
        <f>SUM(D16:D23)</f>
        <v>491984.17100000003</v>
      </c>
      <c r="E24" s="12">
        <f>SUM(E16:E23)</f>
        <v>99.999999999999986</v>
      </c>
    </row>
    <row r="27" spans="1:5" x14ac:dyDescent="0.3">
      <c r="A27" s="115" t="s">
        <v>226</v>
      </c>
      <c r="B27" s="115"/>
      <c r="C27" s="115"/>
      <c r="D27" s="115"/>
      <c r="E27" s="115"/>
    </row>
    <row r="28" spans="1:5" x14ac:dyDescent="0.3">
      <c r="A28" s="11" t="s">
        <v>124</v>
      </c>
      <c r="B28" s="75" t="s">
        <v>74</v>
      </c>
      <c r="C28" s="75" t="s">
        <v>75</v>
      </c>
      <c r="D28" s="75" t="s">
        <v>76</v>
      </c>
      <c r="E28" s="24" t="s">
        <v>77</v>
      </c>
    </row>
    <row r="29" spans="1:5" x14ac:dyDescent="0.3">
      <c r="A29" s="11" t="s">
        <v>5</v>
      </c>
      <c r="B29" s="52">
        <v>121524.81299999999</v>
      </c>
      <c r="C29" s="52">
        <v>62133.391000000003</v>
      </c>
      <c r="D29" s="17">
        <f t="shared" ref="D29:D38" si="5">SUM(B29:C29)</f>
        <v>183658.204</v>
      </c>
      <c r="E29" s="53">
        <f t="shared" ref="E29:E38" si="6">D29/$D$39*100</f>
        <v>37.330104264675619</v>
      </c>
    </row>
    <row r="30" spans="1:5" ht="28.8" x14ac:dyDescent="0.3">
      <c r="A30" s="11" t="s">
        <v>12</v>
      </c>
      <c r="B30" s="52">
        <v>39609.845000000001</v>
      </c>
      <c r="C30" s="52">
        <v>52389.468999999997</v>
      </c>
      <c r="D30" s="17">
        <f t="shared" si="5"/>
        <v>91999.313999999998</v>
      </c>
      <c r="E30" s="53">
        <f t="shared" si="6"/>
        <v>18.699649180379829</v>
      </c>
    </row>
    <row r="31" spans="1:5" ht="43.2" x14ac:dyDescent="0.3">
      <c r="A31" s="11" t="s">
        <v>237</v>
      </c>
      <c r="B31" s="52">
        <v>16974.067999999999</v>
      </c>
      <c r="C31" s="52">
        <v>34465.281999999999</v>
      </c>
      <c r="D31" s="17">
        <f t="shared" si="5"/>
        <v>51439.35</v>
      </c>
      <c r="E31" s="53">
        <f t="shared" si="6"/>
        <v>10.455488821001111</v>
      </c>
    </row>
    <row r="32" spans="1:5" x14ac:dyDescent="0.3">
      <c r="A32" s="11" t="s">
        <v>64</v>
      </c>
      <c r="B32" s="52">
        <v>26208.398000000001</v>
      </c>
      <c r="C32" s="52">
        <v>23443.155999999999</v>
      </c>
      <c r="D32" s="17">
        <f t="shared" si="5"/>
        <v>49651.554000000004</v>
      </c>
      <c r="E32" s="53">
        <f t="shared" si="6"/>
        <v>10.092103959173922</v>
      </c>
    </row>
    <row r="33" spans="1:5" x14ac:dyDescent="0.3">
      <c r="A33" s="11" t="s">
        <v>13</v>
      </c>
      <c r="B33" s="52">
        <v>26885.608</v>
      </c>
      <c r="C33" s="52">
        <v>21835.64</v>
      </c>
      <c r="D33" s="17">
        <f t="shared" si="5"/>
        <v>48721.248</v>
      </c>
      <c r="E33" s="53">
        <f t="shared" si="6"/>
        <v>9.9030112901742111</v>
      </c>
    </row>
    <row r="34" spans="1:5" ht="28.8" x14ac:dyDescent="0.3">
      <c r="A34" s="11" t="s">
        <v>72</v>
      </c>
      <c r="B34" s="52">
        <v>0</v>
      </c>
      <c r="C34" s="52">
        <v>27794.852999999999</v>
      </c>
      <c r="D34" s="17">
        <f t="shared" si="5"/>
        <v>27794.852999999999</v>
      </c>
      <c r="E34" s="53">
        <f t="shared" si="6"/>
        <v>5.6495421272405117</v>
      </c>
    </row>
    <row r="35" spans="1:5" ht="28.8" x14ac:dyDescent="0.3">
      <c r="A35" s="11" t="s">
        <v>25</v>
      </c>
      <c r="B35" s="52">
        <v>6984.4120000000003</v>
      </c>
      <c r="C35" s="52">
        <v>16710.226999999999</v>
      </c>
      <c r="D35" s="17">
        <f t="shared" si="5"/>
        <v>23694.638999999999</v>
      </c>
      <c r="E35" s="53">
        <f t="shared" si="6"/>
        <v>4.8161384850733331</v>
      </c>
    </row>
    <row r="36" spans="1:5" ht="28.8" x14ac:dyDescent="0.3">
      <c r="A36" s="11" t="s">
        <v>15</v>
      </c>
      <c r="B36" s="52">
        <v>6973.7139999999999</v>
      </c>
      <c r="C36" s="52">
        <v>3003.3</v>
      </c>
      <c r="D36" s="17">
        <f t="shared" si="5"/>
        <v>9977.0139999999992</v>
      </c>
      <c r="E36" s="53">
        <f t="shared" si="6"/>
        <v>2.0279136175704315</v>
      </c>
    </row>
    <row r="37" spans="1:5" x14ac:dyDescent="0.3">
      <c r="A37" s="11" t="s">
        <v>11</v>
      </c>
      <c r="B37" s="52">
        <v>0</v>
      </c>
      <c r="C37" s="52">
        <v>3982.9949999999999</v>
      </c>
      <c r="D37" s="17">
        <f t="shared" si="5"/>
        <v>3982.9949999999999</v>
      </c>
      <c r="E37" s="53">
        <f t="shared" si="6"/>
        <v>0.80957787562640915</v>
      </c>
    </row>
    <row r="38" spans="1:5" ht="43.2" x14ac:dyDescent="0.3">
      <c r="A38" s="11" t="s">
        <v>58</v>
      </c>
      <c r="B38" s="52">
        <v>865</v>
      </c>
      <c r="C38" s="52">
        <v>200</v>
      </c>
      <c r="D38" s="17">
        <f t="shared" si="5"/>
        <v>1065</v>
      </c>
      <c r="E38" s="53">
        <f t="shared" si="6"/>
        <v>0.21647037908461489</v>
      </c>
    </row>
    <row r="39" spans="1:5" x14ac:dyDescent="0.3">
      <c r="A39" s="75" t="s">
        <v>96</v>
      </c>
      <c r="B39" s="12">
        <f>SUM(B29:B38)</f>
        <v>246025.85800000004</v>
      </c>
      <c r="C39" s="12">
        <f>SUM(C29:C38)</f>
        <v>245958.31299999997</v>
      </c>
      <c r="D39" s="12">
        <f>SUM(D29:D38)</f>
        <v>491984.17100000003</v>
      </c>
      <c r="E39" s="12">
        <f>SUM(E29:E38)</f>
        <v>99.999999999999986</v>
      </c>
    </row>
  </sheetData>
  <sortState xmlns:xlrd2="http://schemas.microsoft.com/office/spreadsheetml/2017/richdata2" ref="A29:E38">
    <sortCondition descending="1" ref="D29:D38"/>
  </sortState>
  <mergeCells count="3">
    <mergeCell ref="A27:E27"/>
    <mergeCell ref="A2:E2"/>
    <mergeCell ref="A14:E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E41"/>
  <sheetViews>
    <sheetView workbookViewId="0">
      <selection activeCell="A13" sqref="A1:XFD1048576"/>
    </sheetView>
  </sheetViews>
  <sheetFormatPr defaultColWidth="9.109375" defaultRowHeight="14.4" x14ac:dyDescent="0.3"/>
  <cols>
    <col min="1" max="1" width="29.44140625" style="13" customWidth="1"/>
    <col min="2" max="2" width="11.109375" style="13" customWidth="1"/>
    <col min="3" max="3" width="9.44140625" style="13" bestFit="1" customWidth="1"/>
    <col min="4" max="4" width="10.109375" style="13" bestFit="1" customWidth="1"/>
    <col min="5" max="16384" width="9.109375" style="13"/>
  </cols>
  <sheetData>
    <row r="2" spans="1:5" x14ac:dyDescent="0.3">
      <c r="A2" s="115" t="s">
        <v>227</v>
      </c>
      <c r="B2" s="115"/>
      <c r="C2" s="115"/>
      <c r="D2" s="115"/>
      <c r="E2" s="115"/>
    </row>
    <row r="3" spans="1:5" ht="17.25" customHeight="1" x14ac:dyDescent="0.3">
      <c r="A3" s="11" t="s">
        <v>87</v>
      </c>
      <c r="B3" s="50" t="s">
        <v>74</v>
      </c>
      <c r="C3" s="50" t="s">
        <v>75</v>
      </c>
      <c r="D3" s="50" t="s">
        <v>76</v>
      </c>
      <c r="E3" s="24" t="s">
        <v>77</v>
      </c>
    </row>
    <row r="4" spans="1:5" x14ac:dyDescent="0.3">
      <c r="A4" s="11" t="s">
        <v>89</v>
      </c>
      <c r="B4" s="14">
        <v>17328.624</v>
      </c>
      <c r="C4" s="14">
        <v>11747.909</v>
      </c>
      <c r="D4" s="12">
        <f t="shared" ref="D4:D15" si="0">SUM(B4:C4)</f>
        <v>29076.532999999999</v>
      </c>
      <c r="E4" s="38">
        <f t="shared" ref="E4:E15" si="1">D4/$D$16*100</f>
        <v>25.080384756549929</v>
      </c>
    </row>
    <row r="5" spans="1:5" x14ac:dyDescent="0.3">
      <c r="A5" s="11" t="s">
        <v>102</v>
      </c>
      <c r="B5" s="14">
        <v>8862.1970000000001</v>
      </c>
      <c r="C5" s="14">
        <v>12408.157999999999</v>
      </c>
      <c r="D5" s="12">
        <f t="shared" si="0"/>
        <v>21270.355</v>
      </c>
      <c r="E5" s="38">
        <f t="shared" si="1"/>
        <v>18.347052838397399</v>
      </c>
    </row>
    <row r="6" spans="1:5" ht="13.5" customHeight="1" x14ac:dyDescent="0.3">
      <c r="A6" s="11" t="s">
        <v>101</v>
      </c>
      <c r="B6" s="14">
        <v>1924.2149999999999</v>
      </c>
      <c r="C6" s="14">
        <v>16420.216</v>
      </c>
      <c r="D6" s="12">
        <f t="shared" si="0"/>
        <v>18344.431</v>
      </c>
      <c r="E6" s="38">
        <f t="shared" si="1"/>
        <v>15.82325470577878</v>
      </c>
    </row>
    <row r="7" spans="1:5" x14ac:dyDescent="0.3">
      <c r="A7" s="11" t="s">
        <v>97</v>
      </c>
      <c r="B7" s="14">
        <v>9567.2189999999991</v>
      </c>
      <c r="C7" s="14">
        <v>7196.973</v>
      </c>
      <c r="D7" s="12">
        <f t="shared" si="0"/>
        <v>16764.191999999999</v>
      </c>
      <c r="E7" s="38">
        <f t="shared" si="1"/>
        <v>14.460196664185384</v>
      </c>
    </row>
    <row r="8" spans="1:5" x14ac:dyDescent="0.3">
      <c r="A8" s="11" t="s">
        <v>239</v>
      </c>
      <c r="B8" s="14">
        <v>0</v>
      </c>
      <c r="C8" s="14">
        <v>10212.407999999999</v>
      </c>
      <c r="D8" s="12">
        <f t="shared" si="0"/>
        <v>10212.407999999999</v>
      </c>
      <c r="E8" s="38">
        <f t="shared" si="1"/>
        <v>8.8088604625203608</v>
      </c>
    </row>
    <row r="9" spans="1:5" x14ac:dyDescent="0.3">
      <c r="A9" s="11" t="s">
        <v>238</v>
      </c>
      <c r="B9" s="14">
        <v>7267.6959999999999</v>
      </c>
      <c r="C9" s="14">
        <v>0</v>
      </c>
      <c r="D9" s="12">
        <f t="shared" si="0"/>
        <v>7267.6959999999999</v>
      </c>
      <c r="E9" s="38">
        <f t="shared" si="1"/>
        <v>6.2688564683292505</v>
      </c>
    </row>
    <row r="10" spans="1:5" x14ac:dyDescent="0.3">
      <c r="A10" s="11" t="s">
        <v>95</v>
      </c>
      <c r="B10" s="14">
        <v>5054.9350000000004</v>
      </c>
      <c r="C10" s="14">
        <v>0</v>
      </c>
      <c r="D10" s="12">
        <f t="shared" si="0"/>
        <v>5054.9350000000004</v>
      </c>
      <c r="E10" s="38">
        <f t="shared" si="1"/>
        <v>4.3602074126014525</v>
      </c>
    </row>
    <row r="11" spans="1:5" x14ac:dyDescent="0.3">
      <c r="A11" s="11" t="s">
        <v>240</v>
      </c>
      <c r="B11" s="14">
        <v>0</v>
      </c>
      <c r="C11" s="80">
        <v>4387.46</v>
      </c>
      <c r="D11" s="12">
        <f t="shared" si="0"/>
        <v>4387.46</v>
      </c>
      <c r="E11" s="38">
        <f t="shared" si="1"/>
        <v>3.7844671819701672</v>
      </c>
    </row>
    <row r="12" spans="1:5" x14ac:dyDescent="0.3">
      <c r="A12" s="11" t="s">
        <v>99</v>
      </c>
      <c r="B12" s="14">
        <v>1865.059</v>
      </c>
      <c r="C12" s="14">
        <v>100.054</v>
      </c>
      <c r="D12" s="12">
        <f t="shared" si="0"/>
        <v>1965.1130000000001</v>
      </c>
      <c r="E12" s="38">
        <f t="shared" si="1"/>
        <v>1.6950366857733039</v>
      </c>
    </row>
    <row r="13" spans="1:5" x14ac:dyDescent="0.3">
      <c r="A13" s="11" t="s">
        <v>100</v>
      </c>
      <c r="B13" s="14">
        <v>1509.1179999999999</v>
      </c>
      <c r="C13" s="14">
        <v>0</v>
      </c>
      <c r="D13" s="12">
        <f t="shared" si="0"/>
        <v>1509.1179999999999</v>
      </c>
      <c r="E13" s="38">
        <f t="shared" si="1"/>
        <v>1.3017115927485274</v>
      </c>
    </row>
    <row r="14" spans="1:5" x14ac:dyDescent="0.3">
      <c r="A14" s="11" t="s">
        <v>241</v>
      </c>
      <c r="B14" s="14">
        <v>27.251999999999999</v>
      </c>
      <c r="C14" s="14">
        <v>20.867999999999999</v>
      </c>
      <c r="D14" s="12">
        <f t="shared" si="0"/>
        <v>48.12</v>
      </c>
      <c r="E14" s="38">
        <f t="shared" si="1"/>
        <v>4.1506603090718644E-2</v>
      </c>
    </row>
    <row r="15" spans="1:5" x14ac:dyDescent="0.3">
      <c r="A15" s="11" t="s">
        <v>98</v>
      </c>
      <c r="B15" s="14">
        <v>0</v>
      </c>
      <c r="C15" s="14">
        <v>33</v>
      </c>
      <c r="D15" s="12">
        <f t="shared" si="0"/>
        <v>33</v>
      </c>
      <c r="E15" s="38">
        <f t="shared" si="1"/>
        <v>2.8464628054732242E-2</v>
      </c>
    </row>
    <row r="16" spans="1:5" x14ac:dyDescent="0.3">
      <c r="A16" s="50" t="s">
        <v>96</v>
      </c>
      <c r="B16" s="12">
        <f>SUM(B4:B15)</f>
        <v>53406.315000000002</v>
      </c>
      <c r="C16" s="12">
        <f>SUM(C4:C15)</f>
        <v>62527.045999999988</v>
      </c>
      <c r="D16" s="12">
        <f>SUM(D4:D15)</f>
        <v>115933.36099999999</v>
      </c>
      <c r="E16" s="12">
        <f>SUM(E4:E15)</f>
        <v>100.00000000000001</v>
      </c>
    </row>
    <row r="17" spans="1:5" x14ac:dyDescent="0.3">
      <c r="A17" s="105" t="s">
        <v>228</v>
      </c>
    </row>
    <row r="20" spans="1:5" x14ac:dyDescent="0.3">
      <c r="A20" s="115" t="s">
        <v>229</v>
      </c>
      <c r="B20" s="115"/>
      <c r="C20" s="115"/>
      <c r="D20" s="115"/>
      <c r="E20" s="115"/>
    </row>
    <row r="21" spans="1:5" x14ac:dyDescent="0.3">
      <c r="A21" s="11" t="s">
        <v>103</v>
      </c>
      <c r="B21" s="15" t="s">
        <v>74</v>
      </c>
      <c r="C21" s="15" t="s">
        <v>75</v>
      </c>
      <c r="D21" s="15" t="s">
        <v>76</v>
      </c>
      <c r="E21" s="24" t="s">
        <v>77</v>
      </c>
    </row>
    <row r="22" spans="1:5" ht="28.8" x14ac:dyDescent="0.3">
      <c r="A22" s="11" t="s">
        <v>113</v>
      </c>
      <c r="B22" s="54">
        <v>6.65</v>
      </c>
      <c r="C22" s="54">
        <v>6.4</v>
      </c>
      <c r="D22" s="12">
        <f>SUM(B22:C22)</f>
        <v>13.05</v>
      </c>
      <c r="E22" s="38">
        <f t="shared" ref="E22:E30" si="2">D22/$D$31*100</f>
        <v>1.1256466548916837E-2</v>
      </c>
    </row>
    <row r="23" spans="1:5" x14ac:dyDescent="0.3">
      <c r="A23" s="11" t="s">
        <v>114</v>
      </c>
      <c r="B23" s="54">
        <v>0</v>
      </c>
      <c r="C23" s="54">
        <v>33</v>
      </c>
      <c r="D23" s="12">
        <f t="shared" ref="D23:D30" si="3">SUM(B23:C23)</f>
        <v>33</v>
      </c>
      <c r="E23" s="38">
        <f t="shared" si="2"/>
        <v>2.8464628054732231E-2</v>
      </c>
    </row>
    <row r="24" spans="1:5" x14ac:dyDescent="0.3">
      <c r="A24" s="11" t="s">
        <v>115</v>
      </c>
      <c r="B24" s="54">
        <v>0</v>
      </c>
      <c r="C24" s="54">
        <v>1</v>
      </c>
      <c r="D24" s="12">
        <f t="shared" si="3"/>
        <v>1</v>
      </c>
      <c r="E24" s="38">
        <f t="shared" si="2"/>
        <v>8.6256448650703726E-4</v>
      </c>
    </row>
    <row r="25" spans="1:5" x14ac:dyDescent="0.3">
      <c r="A25" s="11" t="s">
        <v>104</v>
      </c>
      <c r="B25" s="54">
        <v>10353.327000000001</v>
      </c>
      <c r="C25" s="54">
        <v>32947.900999999998</v>
      </c>
      <c r="D25" s="12">
        <f t="shared" si="3"/>
        <v>43301.228000000003</v>
      </c>
      <c r="E25" s="38">
        <f t="shared" si="2"/>
        <v>37.350101494944148</v>
      </c>
    </row>
    <row r="26" spans="1:5" x14ac:dyDescent="0.3">
      <c r="A26" s="11" t="s">
        <v>116</v>
      </c>
      <c r="B26" s="54">
        <v>5.4</v>
      </c>
      <c r="C26" s="54">
        <v>2</v>
      </c>
      <c r="D26" s="12">
        <f t="shared" si="3"/>
        <v>7.4</v>
      </c>
      <c r="E26" s="38">
        <f t="shared" si="2"/>
        <v>6.3829772001520761E-3</v>
      </c>
    </row>
    <row r="27" spans="1:5" ht="28.8" x14ac:dyDescent="0.3">
      <c r="A27" s="11" t="s">
        <v>105</v>
      </c>
      <c r="B27" s="54">
        <v>42055.736000000004</v>
      </c>
      <c r="C27" s="54">
        <v>27835.277000000002</v>
      </c>
      <c r="D27" s="12">
        <f t="shared" si="3"/>
        <v>69891.013000000006</v>
      </c>
      <c r="E27" s="38">
        <f t="shared" si="2"/>
        <v>60.285505739801671</v>
      </c>
    </row>
    <row r="28" spans="1:5" ht="28.8" x14ac:dyDescent="0.3">
      <c r="A28" s="11" t="s">
        <v>117</v>
      </c>
      <c r="B28" s="54">
        <v>7.702</v>
      </c>
      <c r="C28" s="54">
        <v>6.968</v>
      </c>
      <c r="D28" s="12">
        <f t="shared" si="3"/>
        <v>14.67</v>
      </c>
      <c r="E28" s="38">
        <f t="shared" si="2"/>
        <v>1.2653821017058236E-2</v>
      </c>
    </row>
    <row r="29" spans="1:5" x14ac:dyDescent="0.3">
      <c r="A29" s="11" t="s">
        <v>111</v>
      </c>
      <c r="B29" s="54">
        <v>970</v>
      </c>
      <c r="C29" s="54">
        <v>1690</v>
      </c>
      <c r="D29" s="12">
        <f t="shared" si="3"/>
        <v>2660</v>
      </c>
      <c r="E29" s="38">
        <f t="shared" si="2"/>
        <v>2.2944215341087193</v>
      </c>
    </row>
    <row r="30" spans="1:5" ht="28.8" x14ac:dyDescent="0.3">
      <c r="A30" s="11" t="s">
        <v>118</v>
      </c>
      <c r="B30" s="54">
        <v>7.5</v>
      </c>
      <c r="C30" s="54">
        <v>4.5</v>
      </c>
      <c r="D30" s="12">
        <f t="shared" si="3"/>
        <v>12</v>
      </c>
      <c r="E30" s="38">
        <f t="shared" si="2"/>
        <v>1.0350773838084448E-2</v>
      </c>
    </row>
    <row r="31" spans="1:5" x14ac:dyDescent="0.3">
      <c r="A31" s="48" t="s">
        <v>96</v>
      </c>
      <c r="B31" s="12">
        <f>SUM(B22:B30)</f>
        <v>53406.315000000002</v>
      </c>
      <c r="C31" s="12">
        <f>SUM(C22:C30)</f>
        <v>62527.046000000002</v>
      </c>
      <c r="D31" s="12">
        <f>SUM(D22:D30)</f>
        <v>115933.36100000002</v>
      </c>
      <c r="E31" s="12">
        <f>SUM(E22:E30)</f>
        <v>99.999999999999986</v>
      </c>
    </row>
    <row r="34" spans="1:5" x14ac:dyDescent="0.3">
      <c r="A34" s="115" t="s">
        <v>216</v>
      </c>
      <c r="B34" s="115"/>
      <c r="C34" s="115"/>
      <c r="D34" s="115"/>
      <c r="E34" s="115"/>
    </row>
    <row r="35" spans="1:5" x14ac:dyDescent="0.3">
      <c r="A35" s="11" t="s">
        <v>124</v>
      </c>
      <c r="B35" s="15" t="s">
        <v>74</v>
      </c>
      <c r="C35" s="15" t="s">
        <v>75</v>
      </c>
      <c r="D35" s="15" t="s">
        <v>76</v>
      </c>
      <c r="E35" s="24" t="s">
        <v>77</v>
      </c>
    </row>
    <row r="36" spans="1:5" x14ac:dyDescent="0.3">
      <c r="A36" s="11" t="s">
        <v>5</v>
      </c>
      <c r="B36" s="25">
        <v>38309.716999999997</v>
      </c>
      <c r="C36" s="25">
        <v>15242.772000000001</v>
      </c>
      <c r="D36" s="28">
        <f>SUM(B36:C36)</f>
        <v>53552.489000000001</v>
      </c>
      <c r="E36" s="39">
        <f>D36/$D$41*100</f>
        <v>46.192475175458767</v>
      </c>
    </row>
    <row r="37" spans="1:5" ht="28.8" x14ac:dyDescent="0.3">
      <c r="A37" s="11" t="s">
        <v>12</v>
      </c>
      <c r="B37" s="25">
        <v>12175.130999999999</v>
      </c>
      <c r="C37" s="25">
        <v>26180.518</v>
      </c>
      <c r="D37" s="28">
        <f>SUM(B37:C37)</f>
        <v>38355.648999999998</v>
      </c>
      <c r="E37" s="39">
        <f>D37/$D$41*100</f>
        <v>33.084220684329161</v>
      </c>
    </row>
    <row r="38" spans="1:5" ht="43.2" x14ac:dyDescent="0.3">
      <c r="A38" s="11" t="s">
        <v>25</v>
      </c>
      <c r="B38" s="25">
        <v>1924.2149999999999</v>
      </c>
      <c r="C38" s="25">
        <v>16420.216</v>
      </c>
      <c r="D38" s="28">
        <f>SUM(B38:C38)</f>
        <v>18344.431</v>
      </c>
      <c r="E38" s="39">
        <f>D38/$D$41*100</f>
        <v>15.82325470577878</v>
      </c>
    </row>
    <row r="39" spans="1:5" ht="28.8" x14ac:dyDescent="0.3">
      <c r="A39" s="11" t="s">
        <v>72</v>
      </c>
      <c r="B39" s="25">
        <v>0</v>
      </c>
      <c r="C39" s="25">
        <v>2940.172</v>
      </c>
      <c r="D39" s="28">
        <f>SUM(B39:C39)</f>
        <v>2940.172</v>
      </c>
      <c r="E39" s="39">
        <f>D39/$D$41*100</f>
        <v>2.5360879514223691</v>
      </c>
    </row>
    <row r="40" spans="1:5" x14ac:dyDescent="0.3">
      <c r="A40" s="11" t="s">
        <v>13</v>
      </c>
      <c r="B40" s="25">
        <v>997.25199999999995</v>
      </c>
      <c r="C40" s="25">
        <v>1743.3679999999999</v>
      </c>
      <c r="D40" s="28">
        <f>SUM(B40:C40)</f>
        <v>2740.62</v>
      </c>
      <c r="E40" s="39">
        <f>D40/$D$41*100</f>
        <v>2.3639614830109168</v>
      </c>
    </row>
    <row r="41" spans="1:5" x14ac:dyDescent="0.3">
      <c r="A41" s="15" t="s">
        <v>96</v>
      </c>
      <c r="B41" s="12">
        <f t="shared" ref="B41:E41" si="4">SUM(B36:B40)</f>
        <v>53406.314999999995</v>
      </c>
      <c r="C41" s="12">
        <f t="shared" si="4"/>
        <v>62527.046000000002</v>
      </c>
      <c r="D41" s="12">
        <f t="shared" si="4"/>
        <v>115933.361</v>
      </c>
      <c r="E41" s="12">
        <f t="shared" si="4"/>
        <v>100</v>
      </c>
    </row>
  </sheetData>
  <sortState xmlns:xlrd2="http://schemas.microsoft.com/office/spreadsheetml/2017/richdata2" ref="A36:E40">
    <sortCondition descending="1" ref="D36:D40"/>
  </sortState>
  <mergeCells count="3">
    <mergeCell ref="A2:E2"/>
    <mergeCell ref="A20:E20"/>
    <mergeCell ref="A34:E3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E25"/>
  <sheetViews>
    <sheetView workbookViewId="0">
      <selection sqref="A1:XFD1048576"/>
    </sheetView>
  </sheetViews>
  <sheetFormatPr defaultColWidth="9.109375" defaultRowHeight="14.4" x14ac:dyDescent="0.3"/>
  <cols>
    <col min="1" max="1" width="16.109375" style="1" customWidth="1"/>
    <col min="2" max="2" width="10.21875" style="1" customWidth="1"/>
    <col min="3" max="3" width="11.21875" style="1" customWidth="1"/>
    <col min="4" max="4" width="14.88671875" style="1" customWidth="1"/>
    <col min="5" max="5" width="10.88671875" style="1" customWidth="1"/>
    <col min="6" max="16384" width="9.109375" style="1"/>
  </cols>
  <sheetData>
    <row r="1" spans="1:5" s="16" customFormat="1" x14ac:dyDescent="0.3"/>
    <row r="2" spans="1:5" s="16" customFormat="1" x14ac:dyDescent="0.3">
      <c r="A2" s="116" t="s">
        <v>230</v>
      </c>
      <c r="B2" s="116"/>
      <c r="C2" s="116"/>
      <c r="D2" s="116"/>
    </row>
    <row r="3" spans="1:5" s="16" customFormat="1" x14ac:dyDescent="0.3">
      <c r="A3" s="11" t="s">
        <v>1</v>
      </c>
      <c r="B3" s="27" t="s">
        <v>74</v>
      </c>
      <c r="C3" s="27" t="s">
        <v>75</v>
      </c>
      <c r="D3" s="27" t="s">
        <v>76</v>
      </c>
    </row>
    <row r="4" spans="1:5" s="16" customFormat="1" x14ac:dyDescent="0.3">
      <c r="A4" s="26" t="s">
        <v>7</v>
      </c>
      <c r="B4" s="83">
        <v>239800.38017400008</v>
      </c>
      <c r="C4" s="84">
        <v>223267.79334500007</v>
      </c>
      <c r="D4" s="28">
        <f>SUM(A4:C4)</f>
        <v>463068.17351900018</v>
      </c>
    </row>
    <row r="5" spans="1:5" s="16" customFormat="1" x14ac:dyDescent="0.3"/>
    <row r="6" spans="1:5" s="16" customFormat="1" x14ac:dyDescent="0.3"/>
    <row r="7" spans="1:5" ht="15" customHeight="1" x14ac:dyDescent="0.3">
      <c r="A7" s="116" t="s">
        <v>231</v>
      </c>
      <c r="B7" s="116"/>
      <c r="C7" s="116"/>
      <c r="D7" s="116"/>
      <c r="E7" s="116"/>
    </row>
    <row r="8" spans="1:5" x14ac:dyDescent="0.3">
      <c r="A8" s="11" t="s">
        <v>1</v>
      </c>
      <c r="B8" s="27" t="s">
        <v>74</v>
      </c>
      <c r="C8" s="27" t="s">
        <v>75</v>
      </c>
      <c r="D8" s="27" t="s">
        <v>76</v>
      </c>
      <c r="E8" s="24" t="s">
        <v>77</v>
      </c>
    </row>
    <row r="9" spans="1:5" x14ac:dyDescent="0.3">
      <c r="A9" s="26" t="s">
        <v>78</v>
      </c>
      <c r="B9" s="21">
        <v>3436.0019999999981</v>
      </c>
      <c r="C9" s="21">
        <v>2876.7099999999996</v>
      </c>
      <c r="D9" s="28">
        <f t="shared" ref="D9:D14" si="0">SUM(B9:C9)</f>
        <v>6312.7119999999977</v>
      </c>
      <c r="E9" s="39">
        <f>D9/D15*100</f>
        <v>7.8738201484546577</v>
      </c>
    </row>
    <row r="10" spans="1:5" x14ac:dyDescent="0.3">
      <c r="A10" s="26" t="s">
        <v>79</v>
      </c>
      <c r="B10" s="21">
        <v>31603.784999999993</v>
      </c>
      <c r="C10" s="21">
        <v>26803.780000000006</v>
      </c>
      <c r="D10" s="28">
        <f t="shared" si="0"/>
        <v>58407.565000000002</v>
      </c>
      <c r="E10" s="39">
        <f>D10/D15*100</f>
        <v>72.851519619329267</v>
      </c>
    </row>
    <row r="11" spans="1:5" x14ac:dyDescent="0.3">
      <c r="A11" s="26" t="s">
        <v>80</v>
      </c>
      <c r="B11" s="21">
        <v>946.38200000000143</v>
      </c>
      <c r="C11" s="21">
        <v>816.69200000000114</v>
      </c>
      <c r="D11" s="28">
        <f t="shared" si="0"/>
        <v>1763.0740000000026</v>
      </c>
      <c r="E11" s="39">
        <f>D11/D15*100</f>
        <v>2.1990750701784862</v>
      </c>
    </row>
    <row r="12" spans="1:5" x14ac:dyDescent="0.3">
      <c r="A12" s="26" t="s">
        <v>81</v>
      </c>
      <c r="B12" s="22">
        <v>814.86000000000024</v>
      </c>
      <c r="C12" s="22">
        <v>708.43500000000006</v>
      </c>
      <c r="D12" s="28">
        <f t="shared" si="0"/>
        <v>1523.2950000000003</v>
      </c>
      <c r="E12" s="39">
        <f>D12/D15*100</f>
        <v>1.8999996931651952</v>
      </c>
    </row>
    <row r="13" spans="1:5" x14ac:dyDescent="0.3">
      <c r="A13" s="26" t="s">
        <v>82</v>
      </c>
      <c r="B13" s="21">
        <v>6630.8160000000044</v>
      </c>
      <c r="C13" s="21">
        <v>5535.9719999999979</v>
      </c>
      <c r="D13" s="28">
        <f t="shared" si="0"/>
        <v>12166.788000000002</v>
      </c>
      <c r="E13" s="39">
        <f>D13/D15*100</f>
        <v>15.175585468872397</v>
      </c>
    </row>
    <row r="14" spans="1:5" x14ac:dyDescent="0.3">
      <c r="A14" s="26" t="s">
        <v>83</v>
      </c>
      <c r="B14" s="22">
        <v>0</v>
      </c>
      <c r="C14" s="22">
        <v>0</v>
      </c>
      <c r="D14" s="28">
        <f t="shared" si="0"/>
        <v>0</v>
      </c>
      <c r="E14" s="39">
        <v>0</v>
      </c>
    </row>
    <row r="15" spans="1:5" x14ac:dyDescent="0.3">
      <c r="A15" s="11" t="s">
        <v>96</v>
      </c>
      <c r="B15" s="29">
        <f t="shared" ref="B15:E15" si="1">SUM(B9:B14)</f>
        <v>43431.845000000001</v>
      </c>
      <c r="C15" s="29">
        <f t="shared" si="1"/>
        <v>36741.589000000007</v>
      </c>
      <c r="D15" s="29">
        <f t="shared" si="1"/>
        <v>80173.434000000008</v>
      </c>
      <c r="E15" s="30">
        <f t="shared" si="1"/>
        <v>100</v>
      </c>
    </row>
    <row r="18" spans="1:5" x14ac:dyDescent="0.3">
      <c r="A18" s="116" t="s">
        <v>219</v>
      </c>
      <c r="B18" s="116"/>
      <c r="C18" s="116"/>
      <c r="D18" s="116"/>
      <c r="E18" s="116"/>
    </row>
    <row r="19" spans="1:5" x14ac:dyDescent="0.3">
      <c r="A19" s="11" t="s">
        <v>1</v>
      </c>
      <c r="B19" s="27" t="s">
        <v>74</v>
      </c>
      <c r="C19" s="27" t="s">
        <v>75</v>
      </c>
      <c r="D19" s="27" t="s">
        <v>76</v>
      </c>
      <c r="E19" s="24" t="s">
        <v>77</v>
      </c>
    </row>
    <row r="20" spans="1:5" x14ac:dyDescent="0.3">
      <c r="A20" s="26" t="s">
        <v>84</v>
      </c>
      <c r="B20" s="86">
        <v>2146.6712000000002</v>
      </c>
      <c r="C20" s="87">
        <v>1553.4901000000002</v>
      </c>
      <c r="D20" s="28">
        <f>SUM(A20:C20)</f>
        <v>3700.1613000000007</v>
      </c>
      <c r="E20" s="39">
        <f>D20/D25*100</f>
        <v>18.389377793859619</v>
      </c>
    </row>
    <row r="21" spans="1:5" ht="28.8" x14ac:dyDescent="0.3">
      <c r="A21" s="26" t="s">
        <v>85</v>
      </c>
      <c r="B21" s="88">
        <v>0</v>
      </c>
      <c r="C21" s="89">
        <v>0</v>
      </c>
      <c r="D21" s="28">
        <f>SUM(A21:C21)</f>
        <v>0</v>
      </c>
      <c r="E21" s="39">
        <f>D21/D25*100</f>
        <v>0</v>
      </c>
    </row>
    <row r="22" spans="1:5" x14ac:dyDescent="0.3">
      <c r="A22" s="26" t="s">
        <v>86</v>
      </c>
      <c r="B22" s="88">
        <v>3734.2250000000004</v>
      </c>
      <c r="C22" s="89">
        <v>4160.8999999999996</v>
      </c>
      <c r="D22" s="28">
        <f>SUM(A22:C22)</f>
        <v>7895.125</v>
      </c>
      <c r="E22" s="39">
        <f>D22/D25*100</f>
        <v>39.237866834277177</v>
      </c>
    </row>
    <row r="23" spans="1:5" x14ac:dyDescent="0.3">
      <c r="A23" s="26" t="s">
        <v>82</v>
      </c>
      <c r="B23" s="88">
        <v>4666.3079000000007</v>
      </c>
      <c r="C23" s="89">
        <v>3859.5939200000016</v>
      </c>
      <c r="D23" s="28">
        <f>SUM(A23:C23)</f>
        <v>8525.9018200000028</v>
      </c>
      <c r="E23" s="39">
        <f>D23/D25*100</f>
        <v>42.372755371863207</v>
      </c>
    </row>
    <row r="24" spans="1:5" x14ac:dyDescent="0.3">
      <c r="A24" s="26" t="s">
        <v>83</v>
      </c>
      <c r="B24" s="90">
        <v>0</v>
      </c>
      <c r="C24" s="91">
        <v>0</v>
      </c>
      <c r="D24" s="28">
        <f>SUM(A24:C24)</f>
        <v>0</v>
      </c>
      <c r="E24" s="39">
        <f>D24/D25*100</f>
        <v>0</v>
      </c>
    </row>
    <row r="25" spans="1:5" x14ac:dyDescent="0.3">
      <c r="A25" s="11" t="s">
        <v>96</v>
      </c>
      <c r="B25" s="85">
        <f t="shared" ref="B25:D25" si="2">SUM(B20:B24)</f>
        <v>10547.204100000003</v>
      </c>
      <c r="C25" s="85">
        <f t="shared" si="2"/>
        <v>9573.9840200000017</v>
      </c>
      <c r="D25" s="85">
        <f t="shared" si="2"/>
        <v>20121.188120000003</v>
      </c>
      <c r="E25" s="30">
        <f t="shared" ref="E25" si="3">SUM(E20:E24)</f>
        <v>100</v>
      </c>
    </row>
  </sheetData>
  <mergeCells count="3">
    <mergeCell ref="A2:D2"/>
    <mergeCell ref="A7:E7"/>
    <mergeCell ref="A18:E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K60"/>
  <sheetViews>
    <sheetView workbookViewId="0">
      <selection activeCell="A37" sqref="A1:XFD1048576"/>
    </sheetView>
  </sheetViews>
  <sheetFormatPr defaultColWidth="9.109375" defaultRowHeight="14.4" x14ac:dyDescent="0.3"/>
  <cols>
    <col min="1" max="1" width="37.88671875" style="16" customWidth="1"/>
    <col min="2" max="2" width="11" style="16" customWidth="1"/>
    <col min="3" max="3" width="9.109375" style="16"/>
    <col min="4" max="4" width="11.33203125" style="16" bestFit="1" customWidth="1"/>
    <col min="5" max="5" width="9.109375" style="16"/>
    <col min="6" max="6" width="13.109375" style="16" bestFit="1" customWidth="1"/>
    <col min="7" max="7" width="9.109375" style="16"/>
    <col min="8" max="8" width="13.109375" style="16" bestFit="1" customWidth="1"/>
    <col min="9" max="10" width="9.109375" style="16"/>
    <col min="11" max="11" width="10.44140625" style="16" bestFit="1" customWidth="1"/>
    <col min="12" max="16384" width="9.109375" style="16"/>
  </cols>
  <sheetData>
    <row r="2" spans="1:11" x14ac:dyDescent="0.3">
      <c r="A2" s="117" t="s">
        <v>242</v>
      </c>
      <c r="B2" s="117"/>
      <c r="C2" s="117"/>
      <c r="D2" s="117"/>
      <c r="E2" s="117"/>
      <c r="F2" s="117"/>
      <c r="G2" s="117"/>
      <c r="H2" s="117"/>
      <c r="I2" s="117"/>
    </row>
    <row r="3" spans="1:11" x14ac:dyDescent="0.3">
      <c r="A3" s="34" t="s">
        <v>0</v>
      </c>
      <c r="B3" s="118" t="s">
        <v>121</v>
      </c>
      <c r="C3" s="119"/>
      <c r="D3" s="118" t="s">
        <v>122</v>
      </c>
      <c r="E3" s="119"/>
      <c r="F3" s="118" t="s">
        <v>7</v>
      </c>
      <c r="G3" s="119"/>
      <c r="H3" s="122" t="s">
        <v>76</v>
      </c>
      <c r="I3" s="119"/>
    </row>
    <row r="4" spans="1:11" x14ac:dyDescent="0.3">
      <c r="A4" s="49" t="s">
        <v>123</v>
      </c>
      <c r="B4" s="118" t="s">
        <v>120</v>
      </c>
      <c r="C4" s="119" t="s">
        <v>3</v>
      </c>
      <c r="D4" s="118" t="s">
        <v>120</v>
      </c>
      <c r="E4" s="119" t="s">
        <v>3</v>
      </c>
      <c r="F4" s="118" t="s">
        <v>120</v>
      </c>
      <c r="G4" s="119" t="s">
        <v>3</v>
      </c>
      <c r="H4" s="120" t="s">
        <v>120</v>
      </c>
      <c r="I4" s="121" t="s">
        <v>3</v>
      </c>
    </row>
    <row r="5" spans="1:11" x14ac:dyDescent="0.3">
      <c r="A5" s="55" t="s">
        <v>5</v>
      </c>
      <c r="B5" s="8">
        <v>34511.053999999996</v>
      </c>
      <c r="C5" s="8">
        <v>43.0454980885564</v>
      </c>
      <c r="D5" s="8">
        <v>6333.63</v>
      </c>
      <c r="E5" s="8">
        <v>31.477415559295501</v>
      </c>
      <c r="F5" s="8">
        <v>112890.133</v>
      </c>
      <c r="G5" s="8">
        <v>24.378728544894901</v>
      </c>
      <c r="H5" s="56">
        <v>153734.81700000001</v>
      </c>
      <c r="I5" s="56">
        <v>27.288776999486601</v>
      </c>
      <c r="K5" s="57"/>
    </row>
    <row r="6" spans="1:11" x14ac:dyDescent="0.3">
      <c r="A6" s="55" t="s">
        <v>11</v>
      </c>
      <c r="B6" s="8">
        <v>0</v>
      </c>
      <c r="C6" s="8">
        <v>0</v>
      </c>
      <c r="D6" s="8">
        <v>0</v>
      </c>
      <c r="E6" s="8">
        <v>0</v>
      </c>
      <c r="F6" s="8">
        <v>123278.583</v>
      </c>
      <c r="G6" s="8">
        <v>26.6221239225247</v>
      </c>
      <c r="H6" s="56">
        <v>123278.583</v>
      </c>
      <c r="I6" s="56">
        <v>21.882627669825101</v>
      </c>
    </row>
    <row r="7" spans="1:11" ht="22.8" customHeight="1" x14ac:dyDescent="0.3">
      <c r="A7" s="55" t="s">
        <v>12</v>
      </c>
      <c r="B7" s="8">
        <v>14499.984</v>
      </c>
      <c r="C7" s="8">
        <v>18.0857714040289</v>
      </c>
      <c r="D7" s="8">
        <v>1156.277</v>
      </c>
      <c r="E7" s="8">
        <v>5.7465642341998997</v>
      </c>
      <c r="F7" s="8">
        <v>47234.94</v>
      </c>
      <c r="G7" s="8">
        <v>10.2004289435499</v>
      </c>
      <c r="H7" s="56">
        <v>62891.201000000001</v>
      </c>
      <c r="I7" s="56">
        <v>11.163534668395201</v>
      </c>
    </row>
    <row r="8" spans="1:11" x14ac:dyDescent="0.3">
      <c r="A8" s="55" t="s">
        <v>13</v>
      </c>
      <c r="B8" s="8">
        <v>23178.425999999999</v>
      </c>
      <c r="C8" s="8">
        <v>28.910357014269799</v>
      </c>
      <c r="D8" s="8">
        <v>9789.2510000000002</v>
      </c>
      <c r="E8" s="8">
        <v>48.651456075149497</v>
      </c>
      <c r="F8" s="8">
        <v>18507.982</v>
      </c>
      <c r="G8" s="8">
        <v>3.9968158164168401</v>
      </c>
      <c r="H8" s="56">
        <v>51475.659</v>
      </c>
      <c r="I8" s="56">
        <v>9.1372130709507005</v>
      </c>
    </row>
    <row r="9" spans="1:11" x14ac:dyDescent="0.3">
      <c r="A9" s="55" t="s">
        <v>14</v>
      </c>
      <c r="B9" s="8">
        <v>0</v>
      </c>
      <c r="C9" s="8">
        <v>0</v>
      </c>
      <c r="D9" s="8">
        <v>0</v>
      </c>
      <c r="E9" s="8">
        <v>0</v>
      </c>
      <c r="F9" s="8">
        <v>39607.930343</v>
      </c>
      <c r="G9" s="8">
        <v>8.5533691598813508</v>
      </c>
      <c r="H9" s="56">
        <v>39607.930343</v>
      </c>
      <c r="I9" s="56">
        <v>7.03062585062513</v>
      </c>
    </row>
    <row r="10" spans="1:11" ht="28.8" x14ac:dyDescent="0.3">
      <c r="A10" s="55" t="s">
        <v>15</v>
      </c>
      <c r="B10" s="8">
        <v>0</v>
      </c>
      <c r="C10" s="8">
        <v>0</v>
      </c>
      <c r="D10" s="8">
        <v>0</v>
      </c>
      <c r="E10" s="8">
        <v>0</v>
      </c>
      <c r="F10" s="8">
        <v>36112.21</v>
      </c>
      <c r="G10" s="8">
        <v>7.7984651213604304</v>
      </c>
      <c r="H10" s="56">
        <v>36112.21</v>
      </c>
      <c r="I10" s="56">
        <v>6.4101162305259001</v>
      </c>
    </row>
    <row r="11" spans="1:11" x14ac:dyDescent="0.3">
      <c r="A11" s="55" t="s">
        <v>17</v>
      </c>
      <c r="B11" s="8">
        <v>0</v>
      </c>
      <c r="C11" s="8">
        <v>0</v>
      </c>
      <c r="D11" s="8">
        <v>0</v>
      </c>
      <c r="E11" s="8">
        <v>0</v>
      </c>
      <c r="F11" s="8">
        <v>7766.2107999999998</v>
      </c>
      <c r="G11" s="8">
        <v>1.67712039913737</v>
      </c>
      <c r="H11" s="56">
        <v>7766.2107999999998</v>
      </c>
      <c r="I11" s="56">
        <v>1.3785452039286901</v>
      </c>
    </row>
    <row r="12" spans="1:11" ht="43.2" x14ac:dyDescent="0.3">
      <c r="A12" s="55" t="s">
        <v>19</v>
      </c>
      <c r="B12" s="8">
        <v>0</v>
      </c>
      <c r="C12" s="8">
        <v>0</v>
      </c>
      <c r="D12" s="8">
        <v>0</v>
      </c>
      <c r="E12" s="8">
        <v>0</v>
      </c>
      <c r="F12" s="8">
        <v>6830.2619999999997</v>
      </c>
      <c r="G12" s="8">
        <v>1.47500139085239</v>
      </c>
      <c r="H12" s="56">
        <v>6830.2619999999997</v>
      </c>
      <c r="I12" s="56">
        <v>1.21240913544046</v>
      </c>
    </row>
    <row r="13" spans="1:11" ht="28.8" x14ac:dyDescent="0.3">
      <c r="A13" s="55" t="s">
        <v>21</v>
      </c>
      <c r="B13" s="8">
        <v>0</v>
      </c>
      <c r="C13" s="8">
        <v>0</v>
      </c>
      <c r="D13" s="8">
        <v>0</v>
      </c>
      <c r="E13" s="8">
        <v>0</v>
      </c>
      <c r="F13" s="8">
        <v>6251.5309999999999</v>
      </c>
      <c r="G13" s="8">
        <v>1.3500238965879801</v>
      </c>
      <c r="H13" s="56">
        <v>6251.5309999999999</v>
      </c>
      <c r="I13" s="56">
        <v>1.10968119449726</v>
      </c>
    </row>
    <row r="14" spans="1:11" ht="28.8" x14ac:dyDescent="0.3">
      <c r="A14" s="55" t="s">
        <v>20</v>
      </c>
      <c r="B14" s="8">
        <v>415.93799999999999</v>
      </c>
      <c r="C14" s="8">
        <v>0.51879778531127896</v>
      </c>
      <c r="D14" s="8">
        <v>48.942999999999998</v>
      </c>
      <c r="E14" s="8">
        <v>0.24324110339862001</v>
      </c>
      <c r="F14" s="8">
        <v>5374.8580000000002</v>
      </c>
      <c r="G14" s="8">
        <v>1.1607055520906899</v>
      </c>
      <c r="H14" s="56">
        <v>5839.7389999999996</v>
      </c>
      <c r="I14" s="56">
        <v>1.0365858457827699</v>
      </c>
    </row>
    <row r="15" spans="1:11" x14ac:dyDescent="0.3">
      <c r="A15" s="55" t="s">
        <v>64</v>
      </c>
      <c r="B15" s="8">
        <v>0</v>
      </c>
      <c r="C15" s="8">
        <v>0</v>
      </c>
      <c r="D15" s="8">
        <v>512.72900000000004</v>
      </c>
      <c r="E15" s="8">
        <v>2.54820439499971</v>
      </c>
      <c r="F15" s="8">
        <v>5121.799</v>
      </c>
      <c r="G15" s="8">
        <v>1.1060572271849001</v>
      </c>
      <c r="H15" s="56">
        <v>5634.5280000000002</v>
      </c>
      <c r="I15" s="56">
        <v>1.0001597626994501</v>
      </c>
    </row>
    <row r="16" spans="1:11" ht="28.8" x14ac:dyDescent="0.3">
      <c r="A16" s="55" t="s">
        <v>23</v>
      </c>
      <c r="B16" s="8">
        <v>1859.634</v>
      </c>
      <c r="C16" s="8">
        <v>2.3195139676816101</v>
      </c>
      <c r="D16" s="8">
        <v>54.048999999999999</v>
      </c>
      <c r="E16" s="8">
        <v>0.268617338487465</v>
      </c>
      <c r="F16" s="8">
        <v>3238.239</v>
      </c>
      <c r="G16" s="8">
        <v>0.69930070455751803</v>
      </c>
      <c r="H16" s="56">
        <v>5151.9219999999996</v>
      </c>
      <c r="I16" s="56">
        <v>0.91449453884443699</v>
      </c>
    </row>
    <row r="17" spans="1:9" x14ac:dyDescent="0.3">
      <c r="A17" s="55" t="s">
        <v>28</v>
      </c>
      <c r="B17" s="8">
        <v>0</v>
      </c>
      <c r="C17" s="8">
        <v>0</v>
      </c>
      <c r="D17" s="8">
        <v>0</v>
      </c>
      <c r="E17" s="8">
        <v>0</v>
      </c>
      <c r="F17" s="8">
        <v>4679.5649999999996</v>
      </c>
      <c r="G17" s="8">
        <v>1.0105563862095099</v>
      </c>
      <c r="H17" s="56">
        <v>4679.5649999999996</v>
      </c>
      <c r="I17" s="56">
        <v>0.83064856895495798</v>
      </c>
    </row>
    <row r="18" spans="1:9" ht="28.8" x14ac:dyDescent="0.3">
      <c r="A18" s="55" t="s">
        <v>24</v>
      </c>
      <c r="B18" s="8">
        <v>265.738</v>
      </c>
      <c r="C18" s="8">
        <v>0.33145393273287999</v>
      </c>
      <c r="D18" s="8">
        <v>76.182000000000002</v>
      </c>
      <c r="E18" s="8">
        <v>0.37861581307058501</v>
      </c>
      <c r="F18" s="8">
        <v>3504.933</v>
      </c>
      <c r="G18" s="8">
        <v>0.756893520313632</v>
      </c>
      <c r="H18" s="56">
        <v>3846.8530000000001</v>
      </c>
      <c r="I18" s="56">
        <v>0.68283760123645798</v>
      </c>
    </row>
    <row r="19" spans="1:9" ht="28.8" x14ac:dyDescent="0.3">
      <c r="A19" s="55" t="s">
        <v>22</v>
      </c>
      <c r="B19" s="8">
        <v>0</v>
      </c>
      <c r="C19" s="8">
        <v>0</v>
      </c>
      <c r="D19" s="8">
        <v>16.312999999999999</v>
      </c>
      <c r="E19" s="8">
        <v>8.1073741285611498E-2</v>
      </c>
      <c r="F19" s="8">
        <v>3336.491</v>
      </c>
      <c r="G19" s="8">
        <v>0.72051831475373496</v>
      </c>
      <c r="H19" s="56">
        <v>3352.8040000000001</v>
      </c>
      <c r="I19" s="56">
        <v>0.59514118183772602</v>
      </c>
    </row>
    <row r="20" spans="1:9" ht="28.8" x14ac:dyDescent="0.3">
      <c r="A20" s="55" t="s">
        <v>26</v>
      </c>
      <c r="B20" s="8">
        <v>3102.6509999999998</v>
      </c>
      <c r="C20" s="8">
        <v>3.8699240449149301</v>
      </c>
      <c r="D20" s="8">
        <v>55.857999999999997</v>
      </c>
      <c r="E20" s="8">
        <v>0.277607861259835</v>
      </c>
      <c r="F20" s="8">
        <v>156.303</v>
      </c>
      <c r="G20" s="8">
        <v>3.3753777292057099E-2</v>
      </c>
      <c r="H20" s="56">
        <v>3314.8119999999999</v>
      </c>
      <c r="I20" s="56">
        <v>0.58839739252574197</v>
      </c>
    </row>
    <row r="21" spans="1:9" x14ac:dyDescent="0.3">
      <c r="A21" s="55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3141.3380000000002</v>
      </c>
      <c r="G21" s="8">
        <v>0.67837484405978299</v>
      </c>
      <c r="H21" s="56">
        <v>3141.3380000000002</v>
      </c>
      <c r="I21" s="56">
        <v>0.55760480179329297</v>
      </c>
    </row>
    <row r="22" spans="1:9" ht="28.8" x14ac:dyDescent="0.3">
      <c r="A22" s="55" t="s">
        <v>29</v>
      </c>
      <c r="B22" s="8">
        <v>0</v>
      </c>
      <c r="C22" s="8">
        <v>0</v>
      </c>
      <c r="D22" s="8">
        <v>15.281000000000001</v>
      </c>
      <c r="E22" s="8">
        <v>7.5944819505022299E-2</v>
      </c>
      <c r="F22" s="8">
        <v>2903.4749999999999</v>
      </c>
      <c r="G22" s="8">
        <v>0.62700810939684803</v>
      </c>
      <c r="H22" s="56">
        <v>2918.7559999999999</v>
      </c>
      <c r="I22" s="56">
        <v>0.51809527050670301</v>
      </c>
    </row>
    <row r="23" spans="1:9" ht="28.8" x14ac:dyDescent="0.3">
      <c r="A23" s="55" t="s">
        <v>27</v>
      </c>
      <c r="B23" s="8">
        <v>416.44799999999998</v>
      </c>
      <c r="C23" s="8">
        <v>0.51943390624879604</v>
      </c>
      <c r="D23" s="8">
        <v>360.64800000000002</v>
      </c>
      <c r="E23" s="8">
        <v>1.79237924643985</v>
      </c>
      <c r="F23" s="8">
        <v>2119.0700000000002</v>
      </c>
      <c r="G23" s="8">
        <v>0.45761512476586802</v>
      </c>
      <c r="H23" s="56">
        <v>2896.1660000000002</v>
      </c>
      <c r="I23" s="56">
        <v>0.51408542105003396</v>
      </c>
    </row>
    <row r="24" spans="1:9" ht="43.2" x14ac:dyDescent="0.3">
      <c r="A24" s="55" t="s">
        <v>32</v>
      </c>
      <c r="B24" s="8">
        <v>0</v>
      </c>
      <c r="C24" s="8">
        <v>0</v>
      </c>
      <c r="D24" s="8">
        <v>0</v>
      </c>
      <c r="E24" s="8">
        <v>0</v>
      </c>
      <c r="F24" s="8">
        <v>2868.2020000000002</v>
      </c>
      <c r="G24" s="8">
        <v>0.61939087245051505</v>
      </c>
      <c r="H24" s="56">
        <v>2868.2020000000002</v>
      </c>
      <c r="I24" s="56">
        <v>0.50912165698601197</v>
      </c>
    </row>
    <row r="25" spans="1:9" ht="28.8" x14ac:dyDescent="0.3">
      <c r="A25" s="55" t="s">
        <v>34</v>
      </c>
      <c r="B25" s="8">
        <v>260.892</v>
      </c>
      <c r="C25" s="8">
        <v>0.32540953653051702</v>
      </c>
      <c r="D25" s="8">
        <v>553.54082000000005</v>
      </c>
      <c r="E25" s="8">
        <v>2.75103446525502</v>
      </c>
      <c r="F25" s="8">
        <v>1923.722</v>
      </c>
      <c r="G25" s="8">
        <v>0.41542954364171297</v>
      </c>
      <c r="H25" s="56">
        <v>2738.1548200000002</v>
      </c>
      <c r="I25" s="56">
        <v>0.48603756605798198</v>
      </c>
    </row>
    <row r="26" spans="1:9" ht="28.8" x14ac:dyDescent="0.3">
      <c r="A26" s="55" t="s">
        <v>33</v>
      </c>
      <c r="B26" s="8">
        <v>0</v>
      </c>
      <c r="C26" s="8">
        <v>0</v>
      </c>
      <c r="D26" s="8">
        <v>8.3450000000000006</v>
      </c>
      <c r="E26" s="8">
        <v>4.1473694049434698E-2</v>
      </c>
      <c r="F26" s="8">
        <v>2445.48279</v>
      </c>
      <c r="G26" s="8">
        <v>0.52810426840955405</v>
      </c>
      <c r="H26" s="56">
        <v>2453.8277899999998</v>
      </c>
      <c r="I26" s="56">
        <v>0.43556795177017699</v>
      </c>
    </row>
    <row r="27" spans="1:9" ht="28.8" x14ac:dyDescent="0.3">
      <c r="A27" s="55" t="s">
        <v>25</v>
      </c>
      <c r="B27" s="8">
        <v>0</v>
      </c>
      <c r="C27" s="8">
        <v>0</v>
      </c>
      <c r="D27" s="8">
        <v>0</v>
      </c>
      <c r="E27" s="8">
        <v>0</v>
      </c>
      <c r="F27" s="8">
        <v>2367.5129999999999</v>
      </c>
      <c r="G27" s="8">
        <v>0.51126662020594604</v>
      </c>
      <c r="H27" s="56">
        <v>2367.5129999999999</v>
      </c>
      <c r="I27" s="56">
        <v>0.420246601005063</v>
      </c>
    </row>
    <row r="28" spans="1:9" x14ac:dyDescent="0.3">
      <c r="A28" s="55" t="s">
        <v>30</v>
      </c>
      <c r="B28" s="8">
        <v>0</v>
      </c>
      <c r="C28" s="8">
        <v>0</v>
      </c>
      <c r="D28" s="8">
        <v>0</v>
      </c>
      <c r="E28" s="8">
        <v>0</v>
      </c>
      <c r="F28" s="8">
        <v>2350.0479999999998</v>
      </c>
      <c r="G28" s="8">
        <v>0.507495037316266</v>
      </c>
      <c r="H28" s="56">
        <v>2350.0479999999998</v>
      </c>
      <c r="I28" s="56">
        <v>0.41714646728391702</v>
      </c>
    </row>
    <row r="29" spans="1:9" ht="43.2" x14ac:dyDescent="0.3">
      <c r="A29" s="55" t="s">
        <v>35</v>
      </c>
      <c r="B29" s="8">
        <v>0</v>
      </c>
      <c r="C29" s="8">
        <v>0</v>
      </c>
      <c r="D29" s="8">
        <v>157.72399999999999</v>
      </c>
      <c r="E29" s="8">
        <v>0.78387021213337704</v>
      </c>
      <c r="F29" s="8">
        <v>1770.412</v>
      </c>
      <c r="G29" s="8">
        <v>0.38232210746553502</v>
      </c>
      <c r="H29" s="56">
        <v>1928.136</v>
      </c>
      <c r="I29" s="56">
        <v>0.34225476281460698</v>
      </c>
    </row>
    <row r="30" spans="1:9" ht="28.8" x14ac:dyDescent="0.3">
      <c r="A30" s="55" t="s">
        <v>38</v>
      </c>
      <c r="B30" s="8">
        <v>0</v>
      </c>
      <c r="C30" s="8">
        <v>0</v>
      </c>
      <c r="D30" s="8">
        <v>0</v>
      </c>
      <c r="E30" s="8">
        <v>0</v>
      </c>
      <c r="F30" s="8">
        <v>1698.9259999999999</v>
      </c>
      <c r="G30" s="8">
        <v>0.36688463970419899</v>
      </c>
      <c r="H30" s="56">
        <v>1698.9259999999999</v>
      </c>
      <c r="I30" s="56">
        <v>0.30156872501191301</v>
      </c>
    </row>
    <row r="31" spans="1:9" ht="28.8" x14ac:dyDescent="0.3">
      <c r="A31" s="55" t="s">
        <v>37</v>
      </c>
      <c r="B31" s="8">
        <v>696.56299999999999</v>
      </c>
      <c r="C31" s="8">
        <v>0.868820212939862</v>
      </c>
      <c r="D31" s="8">
        <v>8.2520000000000007</v>
      </c>
      <c r="E31" s="8">
        <v>4.10114947029281E-2</v>
      </c>
      <c r="F31" s="8">
        <v>989.00699999999995</v>
      </c>
      <c r="G31" s="8">
        <v>0.213576975606902</v>
      </c>
      <c r="H31" s="56">
        <v>1693.8219999999999</v>
      </c>
      <c r="I31" s="56">
        <v>0.300662736892088</v>
      </c>
    </row>
    <row r="32" spans="1:9" ht="28.8" x14ac:dyDescent="0.3">
      <c r="A32" s="55" t="s">
        <v>39</v>
      </c>
      <c r="B32" s="8">
        <v>0</v>
      </c>
      <c r="C32" s="8">
        <v>0</v>
      </c>
      <c r="D32" s="8">
        <v>1.62</v>
      </c>
      <c r="E32" s="8">
        <v>8.05121442301787E-3</v>
      </c>
      <c r="F32" s="8">
        <v>1550.595</v>
      </c>
      <c r="G32" s="8">
        <v>0.334852423179192</v>
      </c>
      <c r="H32" s="56">
        <v>1552.2149999999999</v>
      </c>
      <c r="I32" s="56">
        <v>0.27552671422673197</v>
      </c>
    </row>
    <row r="33" spans="1:9" ht="28.8" x14ac:dyDescent="0.3">
      <c r="A33" s="55" t="s">
        <v>44</v>
      </c>
      <c r="B33" s="8">
        <v>0</v>
      </c>
      <c r="C33" s="8">
        <v>0</v>
      </c>
      <c r="D33" s="8">
        <v>26.548300000000001</v>
      </c>
      <c r="E33" s="8">
        <v>0.13194200979420101</v>
      </c>
      <c r="F33" s="8">
        <v>1391.3516999999999</v>
      </c>
      <c r="G33" s="8">
        <v>0.30046368538495799</v>
      </c>
      <c r="H33" s="56">
        <v>1417.9</v>
      </c>
      <c r="I33" s="56">
        <v>0.25168506173570299</v>
      </c>
    </row>
    <row r="34" spans="1:9" ht="43.2" x14ac:dyDescent="0.3">
      <c r="A34" s="55" t="s">
        <v>40</v>
      </c>
      <c r="B34" s="8">
        <v>0</v>
      </c>
      <c r="C34" s="8">
        <v>0</v>
      </c>
      <c r="D34" s="8">
        <v>64.734999999999999</v>
      </c>
      <c r="E34" s="8">
        <v>0.32172553436670498</v>
      </c>
      <c r="F34" s="8">
        <v>1328.645</v>
      </c>
      <c r="G34" s="8">
        <v>0.28692211557171199</v>
      </c>
      <c r="H34" s="56">
        <v>1393.38</v>
      </c>
      <c r="I34" s="56">
        <v>0.24733262664595099</v>
      </c>
    </row>
    <row r="35" spans="1:9" ht="28.8" x14ac:dyDescent="0.3">
      <c r="A35" s="55" t="s">
        <v>36</v>
      </c>
      <c r="B35" s="8">
        <v>0</v>
      </c>
      <c r="C35" s="8">
        <v>0</v>
      </c>
      <c r="D35" s="8">
        <v>0</v>
      </c>
      <c r="E35" s="8">
        <v>0</v>
      </c>
      <c r="F35" s="8">
        <v>1388.7059999999999</v>
      </c>
      <c r="G35" s="8">
        <v>0.29989234402502501</v>
      </c>
      <c r="H35" s="56">
        <v>1388.7059999999999</v>
      </c>
      <c r="I35" s="56">
        <v>0.246502965895156</v>
      </c>
    </row>
    <row r="36" spans="1:9" ht="28.8" x14ac:dyDescent="0.3">
      <c r="A36" s="55" t="s">
        <v>41</v>
      </c>
      <c r="B36" s="8">
        <v>0</v>
      </c>
      <c r="C36" s="8">
        <v>0</v>
      </c>
      <c r="D36" s="8">
        <v>383.536</v>
      </c>
      <c r="E36" s="8">
        <v>1.90612998453493</v>
      </c>
      <c r="F36" s="8">
        <v>949.43200000000002</v>
      </c>
      <c r="G36" s="8">
        <v>0.20503071778502299</v>
      </c>
      <c r="H36" s="56">
        <v>1332.9680000000001</v>
      </c>
      <c r="I36" s="56">
        <v>0.23660916381389099</v>
      </c>
    </row>
    <row r="37" spans="1:9" ht="28.8" x14ac:dyDescent="0.3">
      <c r="A37" s="55" t="s">
        <v>46</v>
      </c>
      <c r="B37" s="8">
        <v>194.62100000000001</v>
      </c>
      <c r="C37" s="8">
        <v>0.24274998623608901</v>
      </c>
      <c r="D37" s="8">
        <v>34.997</v>
      </c>
      <c r="E37" s="8">
        <v>0.17393108096441801</v>
      </c>
      <c r="F37" s="8">
        <v>897.34199999999998</v>
      </c>
      <c r="G37" s="8">
        <v>0.19378183414783501</v>
      </c>
      <c r="H37" s="56">
        <v>1126.96</v>
      </c>
      <c r="I37" s="56">
        <v>0.20004160883959901</v>
      </c>
    </row>
    <row r="38" spans="1:9" ht="43.2" x14ac:dyDescent="0.3">
      <c r="A38" s="55" t="s">
        <v>42</v>
      </c>
      <c r="B38" s="8">
        <v>25.388999999999999</v>
      </c>
      <c r="C38" s="8">
        <v>3.1667597024720197E-2</v>
      </c>
      <c r="D38" s="8">
        <v>0</v>
      </c>
      <c r="E38" s="8">
        <v>0</v>
      </c>
      <c r="F38" s="8">
        <v>1015.3</v>
      </c>
      <c r="G38" s="8">
        <v>0.21925497325467599</v>
      </c>
      <c r="H38" s="56">
        <v>1040.6890000000001</v>
      </c>
      <c r="I38" s="56">
        <v>0.18472803104074101</v>
      </c>
    </row>
    <row r="39" spans="1:9" ht="43.2" x14ac:dyDescent="0.3">
      <c r="A39" s="55" t="s">
        <v>45</v>
      </c>
      <c r="B39" s="8">
        <v>0</v>
      </c>
      <c r="C39" s="8">
        <v>0</v>
      </c>
      <c r="D39" s="8">
        <v>19.292000000000002</v>
      </c>
      <c r="E39" s="8">
        <v>9.5879030030161003E-2</v>
      </c>
      <c r="F39" s="8">
        <v>816.86199999999997</v>
      </c>
      <c r="G39" s="8">
        <v>0.17640210377500401</v>
      </c>
      <c r="H39" s="56">
        <v>836.154</v>
      </c>
      <c r="I39" s="56">
        <v>0.14842194168175099</v>
      </c>
    </row>
    <row r="40" spans="1:9" ht="28.8" x14ac:dyDescent="0.3">
      <c r="A40" s="55" t="s">
        <v>49</v>
      </c>
      <c r="B40" s="8">
        <v>210.09800000000001</v>
      </c>
      <c r="C40" s="8">
        <v>0.26205438574578199</v>
      </c>
      <c r="D40" s="8">
        <v>288.995</v>
      </c>
      <c r="E40" s="8">
        <v>1.4362720445555901</v>
      </c>
      <c r="F40" s="8">
        <v>225.179</v>
      </c>
      <c r="G40" s="8">
        <v>4.8627613141450497E-2</v>
      </c>
      <c r="H40" s="56">
        <v>724.27200000000005</v>
      </c>
      <c r="I40" s="56">
        <v>0.12856227028241801</v>
      </c>
    </row>
    <row r="41" spans="1:9" ht="28.8" x14ac:dyDescent="0.3">
      <c r="A41" s="55" t="s">
        <v>43</v>
      </c>
      <c r="B41" s="8">
        <v>0</v>
      </c>
      <c r="C41" s="8">
        <v>0</v>
      </c>
      <c r="D41" s="8">
        <v>0</v>
      </c>
      <c r="E41" s="8">
        <v>0</v>
      </c>
      <c r="F41" s="8">
        <v>712.99800000000005</v>
      </c>
      <c r="G41" s="8">
        <v>0.15397257699264999</v>
      </c>
      <c r="H41" s="56">
        <v>712.99800000000005</v>
      </c>
      <c r="I41" s="56">
        <v>0.12656107316978099</v>
      </c>
    </row>
    <row r="42" spans="1:9" ht="28.8" x14ac:dyDescent="0.3">
      <c r="A42" s="55" t="s">
        <v>47</v>
      </c>
      <c r="B42" s="8">
        <v>0</v>
      </c>
      <c r="C42" s="8">
        <v>0</v>
      </c>
      <c r="D42" s="8">
        <v>0</v>
      </c>
      <c r="E42" s="8">
        <v>0</v>
      </c>
      <c r="F42" s="8">
        <v>661.19799999999998</v>
      </c>
      <c r="G42" s="8">
        <v>0.14278631912345599</v>
      </c>
      <c r="H42" s="56">
        <v>661.19799999999998</v>
      </c>
      <c r="I42" s="56">
        <v>0.117366287784416</v>
      </c>
    </row>
    <row r="43" spans="1:9" ht="28.8" x14ac:dyDescent="0.3">
      <c r="A43" s="55" t="s">
        <v>50</v>
      </c>
      <c r="B43" s="8">
        <v>32.837000000000003</v>
      </c>
      <c r="C43" s="8">
        <v>4.0957457304373397E-2</v>
      </c>
      <c r="D43" s="8">
        <v>17</v>
      </c>
      <c r="E43" s="8">
        <v>8.4488052587224596E-2</v>
      </c>
      <c r="F43" s="8">
        <v>441.25</v>
      </c>
      <c r="G43" s="8">
        <v>9.5288345266055105E-2</v>
      </c>
      <c r="H43" s="56">
        <v>491.08699999999999</v>
      </c>
      <c r="I43" s="56">
        <v>8.7170648079978194E-2</v>
      </c>
    </row>
    <row r="44" spans="1:9" ht="28.8" x14ac:dyDescent="0.3">
      <c r="A44" s="55" t="s">
        <v>52</v>
      </c>
      <c r="B44" s="8">
        <v>23.082000000000001</v>
      </c>
      <c r="C44" s="8">
        <v>2.8790085254424801E-2</v>
      </c>
      <c r="D44" s="8">
        <v>0</v>
      </c>
      <c r="E44" s="8">
        <v>0</v>
      </c>
      <c r="F44" s="8">
        <v>424.7</v>
      </c>
      <c r="G44" s="8">
        <v>9.1714357471940205E-2</v>
      </c>
      <c r="H44" s="56">
        <v>447.78199999999998</v>
      </c>
      <c r="I44" s="56">
        <v>7.9483771996711E-2</v>
      </c>
    </row>
    <row r="45" spans="1:9" ht="28.8" x14ac:dyDescent="0.3">
      <c r="A45" s="55" t="s">
        <v>53</v>
      </c>
      <c r="B45" s="8">
        <v>11.052</v>
      </c>
      <c r="C45" s="8">
        <v>1.37851149047701E-2</v>
      </c>
      <c r="D45" s="8">
        <v>6.17</v>
      </c>
      <c r="E45" s="8">
        <v>3.0664193203716199E-2</v>
      </c>
      <c r="F45" s="8">
        <v>389.47</v>
      </c>
      <c r="G45" s="8">
        <v>8.4106406415343907E-2</v>
      </c>
      <c r="H45" s="56">
        <v>406.69200000000001</v>
      </c>
      <c r="I45" s="56">
        <v>7.2190070616698299E-2</v>
      </c>
    </row>
    <row r="46" spans="1:9" x14ac:dyDescent="0.3">
      <c r="A46" s="55" t="s">
        <v>56</v>
      </c>
      <c r="B46" s="8">
        <v>0</v>
      </c>
      <c r="C46" s="8">
        <v>0</v>
      </c>
      <c r="D46" s="8">
        <v>127.032</v>
      </c>
      <c r="E46" s="8">
        <v>0.631334488015313</v>
      </c>
      <c r="F46" s="8">
        <v>269.68700000000001</v>
      </c>
      <c r="G46" s="8">
        <v>5.8239156871992298E-2</v>
      </c>
      <c r="H46" s="56">
        <v>396.71899999999999</v>
      </c>
      <c r="I46" s="56">
        <v>7.0419808171751405E-2</v>
      </c>
    </row>
    <row r="47" spans="1:9" ht="57.6" x14ac:dyDescent="0.3">
      <c r="A47" s="55" t="s">
        <v>60</v>
      </c>
      <c r="B47" s="8">
        <v>0</v>
      </c>
      <c r="C47" s="8">
        <v>0</v>
      </c>
      <c r="D47" s="8">
        <v>0</v>
      </c>
      <c r="E47" s="8">
        <v>0</v>
      </c>
      <c r="F47" s="8">
        <v>391.7</v>
      </c>
      <c r="G47" s="8">
        <v>8.4587976976121901E-2</v>
      </c>
      <c r="H47" s="56">
        <v>391.7</v>
      </c>
      <c r="I47" s="56">
        <v>6.9528908020223504E-2</v>
      </c>
    </row>
    <row r="48" spans="1:9" ht="28.8" x14ac:dyDescent="0.3">
      <c r="A48" s="55" t="s">
        <v>54</v>
      </c>
      <c r="B48" s="8">
        <v>136.73400000000001</v>
      </c>
      <c r="C48" s="8">
        <v>0.170547765236051</v>
      </c>
      <c r="D48" s="8">
        <v>2.9</v>
      </c>
      <c r="E48" s="8">
        <v>1.44126677942913E-2</v>
      </c>
      <c r="F48" s="8">
        <v>231.50899999999999</v>
      </c>
      <c r="G48" s="8">
        <v>4.9994582491102897E-2</v>
      </c>
      <c r="H48" s="56">
        <v>371.14299999999997</v>
      </c>
      <c r="I48" s="56">
        <v>6.5879927264104701E-2</v>
      </c>
    </row>
    <row r="49" spans="1:9" ht="28.8" x14ac:dyDescent="0.3">
      <c r="A49" s="55" t="s">
        <v>51</v>
      </c>
      <c r="B49" s="8">
        <v>60.308999999999997</v>
      </c>
      <c r="C49" s="8">
        <v>7.5223171805264097E-2</v>
      </c>
      <c r="D49" s="8">
        <v>0</v>
      </c>
      <c r="E49" s="8">
        <v>0</v>
      </c>
      <c r="F49" s="8">
        <v>291.00099999999998</v>
      </c>
      <c r="G49" s="8">
        <v>6.2841934868594407E-2</v>
      </c>
      <c r="H49" s="56">
        <v>351.31</v>
      </c>
      <c r="I49" s="56">
        <v>6.23594604967697E-2</v>
      </c>
    </row>
    <row r="50" spans="1:9" ht="43.2" x14ac:dyDescent="0.3">
      <c r="A50" s="55" t="s">
        <v>57</v>
      </c>
      <c r="B50" s="8">
        <v>0</v>
      </c>
      <c r="C50" s="8">
        <v>0</v>
      </c>
      <c r="D50" s="8">
        <v>0</v>
      </c>
      <c r="E50" s="8">
        <v>0</v>
      </c>
      <c r="F50" s="8">
        <v>301.61383000000001</v>
      </c>
      <c r="G50" s="8">
        <v>6.5133785314577294E-2</v>
      </c>
      <c r="H50" s="56">
        <v>301.61383000000001</v>
      </c>
      <c r="I50" s="56">
        <v>5.3538116527182301E-2</v>
      </c>
    </row>
    <row r="51" spans="1:9" ht="28.8" x14ac:dyDescent="0.3">
      <c r="A51" s="55" t="s">
        <v>58</v>
      </c>
      <c r="B51" s="8">
        <v>0</v>
      </c>
      <c r="C51" s="8">
        <v>0</v>
      </c>
      <c r="D51" s="8">
        <v>0</v>
      </c>
      <c r="E51" s="8">
        <v>0</v>
      </c>
      <c r="F51" s="8">
        <v>268.72399999999999</v>
      </c>
      <c r="G51" s="8">
        <v>5.8031196132068898E-2</v>
      </c>
      <c r="H51" s="56">
        <v>268.72399999999999</v>
      </c>
      <c r="I51" s="56">
        <v>4.7699990499940101E-2</v>
      </c>
    </row>
    <row r="52" spans="1:9" ht="28.8" x14ac:dyDescent="0.3">
      <c r="A52" s="55" t="s">
        <v>65</v>
      </c>
      <c r="B52" s="8">
        <v>0</v>
      </c>
      <c r="C52" s="8">
        <v>0</v>
      </c>
      <c r="D52" s="8">
        <v>0</v>
      </c>
      <c r="E52" s="8">
        <v>0</v>
      </c>
      <c r="F52" s="8">
        <v>204.685056</v>
      </c>
      <c r="G52" s="8">
        <v>4.4201926995875003E-2</v>
      </c>
      <c r="H52" s="56">
        <v>204.685056</v>
      </c>
      <c r="I52" s="56">
        <v>3.6332725125704103E-2</v>
      </c>
    </row>
    <row r="53" spans="1:9" ht="28.8" x14ac:dyDescent="0.3">
      <c r="A53" s="55" t="s">
        <v>63</v>
      </c>
      <c r="B53" s="8">
        <v>0</v>
      </c>
      <c r="C53" s="8">
        <v>0</v>
      </c>
      <c r="D53" s="8">
        <v>0</v>
      </c>
      <c r="E53" s="8">
        <v>0</v>
      </c>
      <c r="F53" s="8">
        <v>198.25700000000001</v>
      </c>
      <c r="G53" s="8">
        <v>4.2813782362407397E-2</v>
      </c>
      <c r="H53" s="56">
        <v>198.25700000000001</v>
      </c>
      <c r="I53" s="56">
        <v>3.51917097711653E-2</v>
      </c>
    </row>
    <row r="54" spans="1:9" ht="28.8" x14ac:dyDescent="0.3">
      <c r="A54" s="55" t="s">
        <v>66</v>
      </c>
      <c r="B54" s="8">
        <v>144.65199999999999</v>
      </c>
      <c r="C54" s="8">
        <v>0.180423854614984</v>
      </c>
      <c r="D54" s="8">
        <v>0</v>
      </c>
      <c r="E54" s="8">
        <v>0</v>
      </c>
      <c r="F54" s="8">
        <v>0</v>
      </c>
      <c r="G54" s="8">
        <v>0</v>
      </c>
      <c r="H54" s="56">
        <v>144.65199999999999</v>
      </c>
      <c r="I54" s="56">
        <v>2.5676526941387199E-2</v>
      </c>
    </row>
    <row r="55" spans="1:9" ht="28.8" x14ac:dyDescent="0.3">
      <c r="A55" s="55" t="s">
        <v>48</v>
      </c>
      <c r="B55" s="8">
        <v>0</v>
      </c>
      <c r="C55" s="8">
        <v>0</v>
      </c>
      <c r="D55" s="8">
        <v>0</v>
      </c>
      <c r="E55" s="8">
        <v>0</v>
      </c>
      <c r="F55" s="8">
        <v>109.416</v>
      </c>
      <c r="G55" s="8">
        <v>2.3628486313044001E-2</v>
      </c>
      <c r="H55" s="56">
        <v>109.416</v>
      </c>
      <c r="I55" s="56">
        <v>1.94219428132264E-2</v>
      </c>
    </row>
    <row r="56" spans="1:9" ht="28.8" x14ac:dyDescent="0.3">
      <c r="A56" s="55" t="s">
        <v>62</v>
      </c>
      <c r="B56" s="8">
        <v>0</v>
      </c>
      <c r="C56" s="8">
        <v>0</v>
      </c>
      <c r="D56" s="8">
        <v>0</v>
      </c>
      <c r="E56" s="8">
        <v>0</v>
      </c>
      <c r="F56" s="8">
        <v>105.526</v>
      </c>
      <c r="G56" s="8">
        <v>2.2788437218233901E-2</v>
      </c>
      <c r="H56" s="56">
        <v>105.526</v>
      </c>
      <c r="I56" s="56">
        <v>1.8731446381777098E-2</v>
      </c>
    </row>
    <row r="57" spans="1:9" x14ac:dyDescent="0.3">
      <c r="A57" s="55" t="s">
        <v>68</v>
      </c>
      <c r="B57" s="8">
        <v>95.102999999999994</v>
      </c>
      <c r="C57" s="8">
        <v>0.118621587295363</v>
      </c>
      <c r="D57" s="8">
        <v>0</v>
      </c>
      <c r="E57" s="8">
        <v>0</v>
      </c>
      <c r="F57" s="8">
        <v>0</v>
      </c>
      <c r="G57" s="8">
        <v>0</v>
      </c>
      <c r="H57" s="56">
        <v>95.102999999999994</v>
      </c>
      <c r="I57" s="56">
        <v>1.68813064576138E-2</v>
      </c>
    </row>
    <row r="58" spans="1:9" ht="28.8" x14ac:dyDescent="0.3">
      <c r="A58" s="55" t="s">
        <v>67</v>
      </c>
      <c r="B58" s="8">
        <v>18.954000000000001</v>
      </c>
      <c r="C58" s="8">
        <v>2.36412475484086E-2</v>
      </c>
      <c r="D58" s="8">
        <v>1.34</v>
      </c>
      <c r="E58" s="8">
        <v>6.6596464980518202E-3</v>
      </c>
      <c r="F58" s="8">
        <v>33.86</v>
      </c>
      <c r="G58" s="8">
        <v>7.31209829055779E-3</v>
      </c>
      <c r="H58" s="56">
        <v>54.154000000000003</v>
      </c>
      <c r="I58" s="56">
        <v>9.6126333544222196E-3</v>
      </c>
    </row>
    <row r="59" spans="1:9" ht="28.8" x14ac:dyDescent="0.3">
      <c r="A59" s="55" t="s">
        <v>69</v>
      </c>
      <c r="B59" s="8">
        <v>13.275</v>
      </c>
      <c r="C59" s="8">
        <v>1.6557853814768601E-2</v>
      </c>
      <c r="D59" s="8">
        <v>0</v>
      </c>
      <c r="E59" s="8">
        <v>0</v>
      </c>
      <c r="F59" s="8">
        <v>0</v>
      </c>
      <c r="G59" s="8">
        <v>0</v>
      </c>
      <c r="H59" s="56">
        <v>13.275</v>
      </c>
      <c r="I59" s="56">
        <v>2.3563856368865599E-3</v>
      </c>
    </row>
    <row r="60" spans="1:9" x14ac:dyDescent="0.3">
      <c r="A60" s="35" t="s">
        <v>96</v>
      </c>
      <c r="B60" s="36">
        <v>80173.433999999994</v>
      </c>
      <c r="C60" s="37" t="s">
        <v>10</v>
      </c>
      <c r="D60" s="36">
        <v>20121.188119999999</v>
      </c>
      <c r="E60" s="37" t="s">
        <v>10</v>
      </c>
      <c r="F60" s="36">
        <v>463068.173519</v>
      </c>
      <c r="G60" s="37" t="s">
        <v>10</v>
      </c>
      <c r="H60" s="56">
        <v>563362.79563900002</v>
      </c>
      <c r="I60" s="58" t="s">
        <v>10</v>
      </c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53"/>
  <sheetViews>
    <sheetView workbookViewId="0">
      <selection activeCell="A225" sqref="A1:XFD1048576"/>
    </sheetView>
  </sheetViews>
  <sheetFormatPr defaultColWidth="9.109375" defaultRowHeight="14.4" x14ac:dyDescent="0.3"/>
  <cols>
    <col min="1" max="1" width="30.109375" style="76" customWidth="1"/>
    <col min="2" max="2" width="13.109375" style="76" customWidth="1"/>
    <col min="3" max="3" width="16.33203125" style="76" customWidth="1"/>
    <col min="4" max="4" width="12.44140625" style="76" customWidth="1"/>
    <col min="5" max="5" width="18" style="76" customWidth="1"/>
    <col min="6" max="6" width="14.109375" style="76" customWidth="1"/>
    <col min="7" max="7" width="15.44140625" style="76" customWidth="1"/>
    <col min="8" max="16384" width="9.109375" style="76"/>
  </cols>
  <sheetData>
    <row r="1" spans="1:7" x14ac:dyDescent="0.3">
      <c r="C1" s="2"/>
      <c r="E1" s="2"/>
      <c r="F1" s="43"/>
      <c r="G1" s="43"/>
    </row>
    <row r="2" spans="1:7" ht="15" customHeight="1" x14ac:dyDescent="0.3">
      <c r="A2" s="126" t="s">
        <v>232</v>
      </c>
      <c r="B2" s="127"/>
      <c r="C2" s="127"/>
      <c r="D2" s="127"/>
      <c r="E2" s="127"/>
      <c r="F2" s="127"/>
      <c r="G2" s="127"/>
    </row>
    <row r="3" spans="1:7" x14ac:dyDescent="0.3">
      <c r="A3" s="130" t="s">
        <v>124</v>
      </c>
      <c r="B3" s="77" t="s">
        <v>0</v>
      </c>
      <c r="C3" s="128" t="s">
        <v>243</v>
      </c>
      <c r="D3" s="129"/>
      <c r="E3" s="128" t="s">
        <v>244</v>
      </c>
      <c r="F3" s="129"/>
      <c r="G3" s="45" t="s">
        <v>0</v>
      </c>
    </row>
    <row r="4" spans="1:7" x14ac:dyDescent="0.3">
      <c r="A4" s="131"/>
      <c r="B4" s="5" t="s">
        <v>1</v>
      </c>
      <c r="C4" s="4" t="s">
        <v>2</v>
      </c>
      <c r="D4" s="5" t="s">
        <v>3</v>
      </c>
      <c r="E4" s="4" t="s">
        <v>2</v>
      </c>
      <c r="F4" s="6" t="s">
        <v>3</v>
      </c>
      <c r="G4" s="6" t="s">
        <v>4</v>
      </c>
    </row>
    <row r="5" spans="1:7" ht="14.4" customHeight="1" x14ac:dyDescent="0.3">
      <c r="A5" s="123" t="s">
        <v>5</v>
      </c>
      <c r="B5" s="7" t="s">
        <v>6</v>
      </c>
      <c r="C5" s="92">
        <v>3469.9929999999999</v>
      </c>
      <c r="D5" s="8">
        <v>4.9773075913159204</v>
      </c>
      <c r="E5" s="92">
        <v>3264.1550000000002</v>
      </c>
      <c r="F5" s="8">
        <v>4.5106966699981204</v>
      </c>
      <c r="G5" s="63">
        <v>-5.9319428021901004</v>
      </c>
    </row>
    <row r="6" spans="1:7" x14ac:dyDescent="0.3">
      <c r="A6" s="124"/>
      <c r="B6" s="7" t="s">
        <v>7</v>
      </c>
      <c r="C6" s="92">
        <v>50796.709000000003</v>
      </c>
      <c r="D6" s="8">
        <v>72.862062061671494</v>
      </c>
      <c r="E6" s="92">
        <v>54329.707000000002</v>
      </c>
      <c r="F6" s="8">
        <v>75.077570901772006</v>
      </c>
      <c r="G6" s="63">
        <v>6.9551710525183701</v>
      </c>
    </row>
    <row r="7" spans="1:7" x14ac:dyDescent="0.3">
      <c r="A7" s="124"/>
      <c r="B7" s="7" t="s">
        <v>8</v>
      </c>
      <c r="C7" s="92">
        <v>15449.564</v>
      </c>
      <c r="D7" s="8">
        <v>22.160630347012599</v>
      </c>
      <c r="E7" s="92">
        <v>14770.902</v>
      </c>
      <c r="F7" s="8">
        <v>20.411732428229801</v>
      </c>
      <c r="G7" s="63">
        <v>-4.3927582681297999</v>
      </c>
    </row>
    <row r="8" spans="1:7" x14ac:dyDescent="0.3">
      <c r="A8" s="125"/>
      <c r="B8" s="9" t="s">
        <v>9</v>
      </c>
      <c r="C8" s="93">
        <v>69716.266000000003</v>
      </c>
      <c r="D8" s="10" t="s">
        <v>10</v>
      </c>
      <c r="E8" s="93">
        <v>72364.763999999996</v>
      </c>
      <c r="F8" s="10" t="s">
        <v>10</v>
      </c>
      <c r="G8" s="40">
        <v>3.79896708753735</v>
      </c>
    </row>
    <row r="9" spans="1:7" ht="14.4" customHeight="1" x14ac:dyDescent="0.3">
      <c r="A9" s="123" t="s">
        <v>11</v>
      </c>
      <c r="B9" s="7" t="s">
        <v>6</v>
      </c>
      <c r="C9" s="92">
        <v>0</v>
      </c>
      <c r="D9" s="8">
        <v>0</v>
      </c>
      <c r="E9" s="92">
        <v>0</v>
      </c>
      <c r="F9" s="8">
        <v>0</v>
      </c>
      <c r="G9" s="63" t="s">
        <v>73</v>
      </c>
    </row>
    <row r="10" spans="1:7" x14ac:dyDescent="0.3">
      <c r="A10" s="124"/>
      <c r="B10" s="7" t="s">
        <v>7</v>
      </c>
      <c r="C10" s="92">
        <v>38059.995999999999</v>
      </c>
      <c r="D10" s="8">
        <v>100</v>
      </c>
      <c r="E10" s="92">
        <v>58805.620999999999</v>
      </c>
      <c r="F10" s="8">
        <v>100</v>
      </c>
      <c r="G10" s="63">
        <v>54.507690962447803</v>
      </c>
    </row>
    <row r="11" spans="1:7" x14ac:dyDescent="0.3">
      <c r="A11" s="124"/>
      <c r="B11" s="7" t="s">
        <v>8</v>
      </c>
      <c r="C11" s="92">
        <v>0</v>
      </c>
      <c r="D11" s="8">
        <v>0</v>
      </c>
      <c r="E11" s="92">
        <v>0</v>
      </c>
      <c r="F11" s="8">
        <v>0</v>
      </c>
      <c r="G11" s="63" t="s">
        <v>73</v>
      </c>
    </row>
    <row r="12" spans="1:7" x14ac:dyDescent="0.3">
      <c r="A12" s="125"/>
      <c r="B12" s="9" t="s">
        <v>9</v>
      </c>
      <c r="C12" s="93">
        <v>38059.995999999999</v>
      </c>
      <c r="D12" s="10" t="s">
        <v>10</v>
      </c>
      <c r="E12" s="93">
        <v>58805.620999999999</v>
      </c>
      <c r="F12" s="10" t="s">
        <v>10</v>
      </c>
      <c r="G12" s="40">
        <v>54.507690962447803</v>
      </c>
    </row>
    <row r="13" spans="1:7" ht="15" customHeight="1" x14ac:dyDescent="0.3">
      <c r="A13" s="123" t="s">
        <v>12</v>
      </c>
      <c r="B13" s="7" t="s">
        <v>6</v>
      </c>
      <c r="C13" s="92">
        <v>461.82799999999997</v>
      </c>
      <c r="D13" s="8">
        <v>1.5893801428455701</v>
      </c>
      <c r="E13" s="92">
        <v>517.34500000000003</v>
      </c>
      <c r="F13" s="8">
        <v>1.70275835036849</v>
      </c>
      <c r="G13" s="63">
        <v>12.021142070207899</v>
      </c>
    </row>
    <row r="14" spans="1:7" x14ac:dyDescent="0.3">
      <c r="A14" s="124"/>
      <c r="B14" s="7" t="s">
        <v>7</v>
      </c>
      <c r="C14" s="92">
        <v>21742.61</v>
      </c>
      <c r="D14" s="8">
        <v>74.827149041711394</v>
      </c>
      <c r="E14" s="92">
        <v>22811.578000000001</v>
      </c>
      <c r="F14" s="8">
        <v>75.080661694965798</v>
      </c>
      <c r="G14" s="63">
        <v>4.9164658704727797</v>
      </c>
    </row>
    <row r="15" spans="1:7" x14ac:dyDescent="0.3">
      <c r="A15" s="124"/>
      <c r="B15" s="7" t="s">
        <v>8</v>
      </c>
      <c r="C15" s="92">
        <v>6852.6760000000004</v>
      </c>
      <c r="D15" s="8">
        <v>23.583470815443</v>
      </c>
      <c r="E15" s="92">
        <v>7053.8379999999997</v>
      </c>
      <c r="F15" s="8">
        <v>23.216579954665701</v>
      </c>
      <c r="G15" s="63">
        <v>2.93552474974737</v>
      </c>
    </row>
    <row r="16" spans="1:7" x14ac:dyDescent="0.3">
      <c r="A16" s="125"/>
      <c r="B16" s="9" t="s">
        <v>9</v>
      </c>
      <c r="C16" s="93">
        <v>29057.114000000001</v>
      </c>
      <c r="D16" s="10" t="s">
        <v>10</v>
      </c>
      <c r="E16" s="93">
        <v>30382.760999999999</v>
      </c>
      <c r="F16" s="10" t="s">
        <v>10</v>
      </c>
      <c r="G16" s="40">
        <v>4.56221151212746</v>
      </c>
    </row>
    <row r="17" spans="1:7" ht="14.4" customHeight="1" x14ac:dyDescent="0.3">
      <c r="A17" s="123" t="s">
        <v>13</v>
      </c>
      <c r="B17" s="7" t="s">
        <v>6</v>
      </c>
      <c r="C17" s="92">
        <v>5176.4799999999996</v>
      </c>
      <c r="D17" s="8">
        <v>19.393200466262801</v>
      </c>
      <c r="E17" s="92">
        <v>4699.2</v>
      </c>
      <c r="F17" s="8">
        <v>18.940758858891801</v>
      </c>
      <c r="G17" s="63">
        <v>-9.2201650542453404</v>
      </c>
    </row>
    <row r="18" spans="1:7" x14ac:dyDescent="0.3">
      <c r="A18" s="124"/>
      <c r="B18" s="7" t="s">
        <v>7</v>
      </c>
      <c r="C18" s="92">
        <v>10371.459000000001</v>
      </c>
      <c r="D18" s="8">
        <v>38.855705714042301</v>
      </c>
      <c r="E18" s="92">
        <v>8993.518</v>
      </c>
      <c r="F18" s="8">
        <v>36.249586255342003</v>
      </c>
      <c r="G18" s="63">
        <v>-13.2858935276127</v>
      </c>
    </row>
    <row r="19" spans="1:7" x14ac:dyDescent="0.3">
      <c r="A19" s="124"/>
      <c r="B19" s="7" t="s">
        <v>8</v>
      </c>
      <c r="C19" s="92">
        <v>11144.303</v>
      </c>
      <c r="D19" s="8">
        <v>41.751093819694901</v>
      </c>
      <c r="E19" s="92">
        <v>11117.27</v>
      </c>
      <c r="F19" s="8">
        <v>44.8096548857662</v>
      </c>
      <c r="G19" s="63">
        <v>-0.242572370833774</v>
      </c>
    </row>
    <row r="20" spans="1:7" x14ac:dyDescent="0.3">
      <c r="A20" s="125"/>
      <c r="B20" s="9" t="s">
        <v>9</v>
      </c>
      <c r="C20" s="93">
        <v>26692.241999999998</v>
      </c>
      <c r="D20" s="10" t="s">
        <v>10</v>
      </c>
      <c r="E20" s="93">
        <v>24809.988000000001</v>
      </c>
      <c r="F20" s="10" t="s">
        <v>10</v>
      </c>
      <c r="G20" s="40">
        <v>-7.0516894009877502</v>
      </c>
    </row>
    <row r="21" spans="1:7" ht="15" customHeight="1" x14ac:dyDescent="0.3">
      <c r="A21" s="123" t="s">
        <v>14</v>
      </c>
      <c r="B21" s="7" t="s">
        <v>6</v>
      </c>
      <c r="C21" s="92">
        <v>0</v>
      </c>
      <c r="D21" s="8">
        <v>0</v>
      </c>
      <c r="E21" s="92">
        <v>0</v>
      </c>
      <c r="F21" s="8">
        <v>0</v>
      </c>
      <c r="G21" s="63" t="s">
        <v>73</v>
      </c>
    </row>
    <row r="22" spans="1:7" x14ac:dyDescent="0.3">
      <c r="A22" s="124"/>
      <c r="B22" s="7" t="s">
        <v>7</v>
      </c>
      <c r="C22" s="92">
        <v>20260.532899999998</v>
      </c>
      <c r="D22" s="8">
        <v>100</v>
      </c>
      <c r="E22" s="92">
        <v>18815.731597999998</v>
      </c>
      <c r="F22" s="8">
        <v>100</v>
      </c>
      <c r="G22" s="63">
        <v>-7.1311120449354499</v>
      </c>
    </row>
    <row r="23" spans="1:7" x14ac:dyDescent="0.3">
      <c r="A23" s="124"/>
      <c r="B23" s="7" t="s">
        <v>8</v>
      </c>
      <c r="C23" s="92">
        <v>0</v>
      </c>
      <c r="D23" s="8">
        <v>0</v>
      </c>
      <c r="E23" s="92">
        <v>0</v>
      </c>
      <c r="F23" s="8">
        <v>0</v>
      </c>
      <c r="G23" s="63" t="s">
        <v>73</v>
      </c>
    </row>
    <row r="24" spans="1:7" x14ac:dyDescent="0.3">
      <c r="A24" s="125"/>
      <c r="B24" s="9" t="s">
        <v>9</v>
      </c>
      <c r="C24" s="93">
        <v>20260.532899999998</v>
      </c>
      <c r="D24" s="10" t="s">
        <v>10</v>
      </c>
      <c r="E24" s="93">
        <v>18815.731597999998</v>
      </c>
      <c r="F24" s="10" t="s">
        <v>10</v>
      </c>
      <c r="G24" s="40">
        <v>-7.1311120449354499</v>
      </c>
    </row>
    <row r="25" spans="1:7" ht="15" customHeight="1" x14ac:dyDescent="0.3">
      <c r="A25" s="123" t="s">
        <v>15</v>
      </c>
      <c r="B25" s="7" t="s">
        <v>6</v>
      </c>
      <c r="C25" s="92">
        <v>0</v>
      </c>
      <c r="D25" s="8">
        <v>0</v>
      </c>
      <c r="E25" s="92">
        <v>0</v>
      </c>
      <c r="F25" s="8">
        <v>0</v>
      </c>
      <c r="G25" s="63" t="s">
        <v>73</v>
      </c>
    </row>
    <row r="26" spans="1:7" x14ac:dyDescent="0.3">
      <c r="A26" s="124"/>
      <c r="B26" s="7" t="s">
        <v>7</v>
      </c>
      <c r="C26" s="92">
        <v>15560.74</v>
      </c>
      <c r="D26" s="8">
        <v>100</v>
      </c>
      <c r="E26" s="92">
        <v>17533.358</v>
      </c>
      <c r="F26" s="8">
        <v>100</v>
      </c>
      <c r="G26" s="63">
        <v>12.676890687717901</v>
      </c>
    </row>
    <row r="27" spans="1:7" x14ac:dyDescent="0.3">
      <c r="A27" s="124"/>
      <c r="B27" s="7" t="s">
        <v>8</v>
      </c>
      <c r="C27" s="92">
        <v>0</v>
      </c>
      <c r="D27" s="8">
        <v>0</v>
      </c>
      <c r="E27" s="92">
        <v>0</v>
      </c>
      <c r="F27" s="8">
        <v>0</v>
      </c>
      <c r="G27" s="63" t="s">
        <v>73</v>
      </c>
    </row>
    <row r="28" spans="1:7" x14ac:dyDescent="0.3">
      <c r="A28" s="125"/>
      <c r="B28" s="9" t="s">
        <v>9</v>
      </c>
      <c r="C28" s="93">
        <v>15560.74</v>
      </c>
      <c r="D28" s="10" t="s">
        <v>10</v>
      </c>
      <c r="E28" s="93">
        <v>17533.358</v>
      </c>
      <c r="F28" s="10" t="s">
        <v>10</v>
      </c>
      <c r="G28" s="40">
        <v>12.676890687717901</v>
      </c>
    </row>
    <row r="29" spans="1:7" ht="14.4" customHeight="1" x14ac:dyDescent="0.3">
      <c r="A29" s="123" t="s">
        <v>17</v>
      </c>
      <c r="B29" s="7" t="s">
        <v>6</v>
      </c>
      <c r="C29" s="92">
        <v>0</v>
      </c>
      <c r="D29" s="8">
        <v>0</v>
      </c>
      <c r="E29" s="92">
        <v>0</v>
      </c>
      <c r="F29" s="8">
        <v>0</v>
      </c>
      <c r="G29" s="63" t="s">
        <v>73</v>
      </c>
    </row>
    <row r="30" spans="1:7" x14ac:dyDescent="0.3">
      <c r="A30" s="124"/>
      <c r="B30" s="7" t="s">
        <v>7</v>
      </c>
      <c r="C30" s="92">
        <v>4461.0032000000001</v>
      </c>
      <c r="D30" s="8">
        <v>100</v>
      </c>
      <c r="E30" s="92">
        <v>3707.5518999999999</v>
      </c>
      <c r="F30" s="8">
        <v>100</v>
      </c>
      <c r="G30" s="63">
        <v>-16.889727853143</v>
      </c>
    </row>
    <row r="31" spans="1:7" x14ac:dyDescent="0.3">
      <c r="A31" s="124"/>
      <c r="B31" s="7" t="s">
        <v>8</v>
      </c>
      <c r="C31" s="92">
        <v>0</v>
      </c>
      <c r="D31" s="8">
        <v>0</v>
      </c>
      <c r="E31" s="92">
        <v>0</v>
      </c>
      <c r="F31" s="8">
        <v>0</v>
      </c>
      <c r="G31" s="63" t="s">
        <v>73</v>
      </c>
    </row>
    <row r="32" spans="1:7" x14ac:dyDescent="0.3">
      <c r="A32" s="125"/>
      <c r="B32" s="9" t="s">
        <v>9</v>
      </c>
      <c r="C32" s="93">
        <v>4461.0032000000001</v>
      </c>
      <c r="D32" s="10" t="s">
        <v>10</v>
      </c>
      <c r="E32" s="93">
        <v>3707.5518999999999</v>
      </c>
      <c r="F32" s="10" t="s">
        <v>10</v>
      </c>
      <c r="G32" s="40">
        <v>-16.889727853143</v>
      </c>
    </row>
    <row r="33" spans="1:7" ht="15" customHeight="1" x14ac:dyDescent="0.3">
      <c r="A33" s="123" t="s">
        <v>19</v>
      </c>
      <c r="B33" s="7" t="s">
        <v>6</v>
      </c>
      <c r="C33" s="92">
        <v>0</v>
      </c>
      <c r="D33" s="8">
        <v>0</v>
      </c>
      <c r="E33" s="92">
        <v>0</v>
      </c>
      <c r="F33" s="8">
        <v>0</v>
      </c>
      <c r="G33" s="63" t="s">
        <v>73</v>
      </c>
    </row>
    <row r="34" spans="1:7" x14ac:dyDescent="0.3">
      <c r="A34" s="124"/>
      <c r="B34" s="7" t="s">
        <v>7</v>
      </c>
      <c r="C34" s="92">
        <v>3204.7849999999999</v>
      </c>
      <c r="D34" s="8">
        <v>100</v>
      </c>
      <c r="E34" s="92">
        <v>3343.9839999999999</v>
      </c>
      <c r="F34" s="8">
        <v>100</v>
      </c>
      <c r="G34" s="63">
        <v>4.3434738991851098</v>
      </c>
    </row>
    <row r="35" spans="1:7" x14ac:dyDescent="0.3">
      <c r="A35" s="124"/>
      <c r="B35" s="7" t="s">
        <v>8</v>
      </c>
      <c r="C35" s="92">
        <v>0</v>
      </c>
      <c r="D35" s="8">
        <v>0</v>
      </c>
      <c r="E35" s="92">
        <v>0</v>
      </c>
      <c r="F35" s="8">
        <v>0</v>
      </c>
      <c r="G35" s="63" t="s">
        <v>73</v>
      </c>
    </row>
    <row r="36" spans="1:7" x14ac:dyDescent="0.3">
      <c r="A36" s="125"/>
      <c r="B36" s="9" t="s">
        <v>9</v>
      </c>
      <c r="C36" s="93">
        <v>3204.7849999999999</v>
      </c>
      <c r="D36" s="10" t="s">
        <v>10</v>
      </c>
      <c r="E36" s="93">
        <v>3343.9839999999999</v>
      </c>
      <c r="F36" s="10" t="s">
        <v>10</v>
      </c>
      <c r="G36" s="40">
        <v>4.3434738991851098</v>
      </c>
    </row>
    <row r="37" spans="1:7" ht="15" customHeight="1" x14ac:dyDescent="0.3">
      <c r="A37" s="123" t="s">
        <v>21</v>
      </c>
      <c r="B37" s="7" t="s">
        <v>6</v>
      </c>
      <c r="C37" s="92">
        <v>0</v>
      </c>
      <c r="D37" s="8">
        <v>0</v>
      </c>
      <c r="E37" s="92">
        <v>0</v>
      </c>
      <c r="F37" s="8">
        <v>0</v>
      </c>
      <c r="G37" s="63" t="s">
        <v>73</v>
      </c>
    </row>
    <row r="38" spans="1:7" x14ac:dyDescent="0.3">
      <c r="A38" s="124"/>
      <c r="B38" s="7" t="s">
        <v>7</v>
      </c>
      <c r="C38" s="92">
        <v>2702.6840000000002</v>
      </c>
      <c r="D38" s="8">
        <v>100</v>
      </c>
      <c r="E38" s="92">
        <v>3164.4059999999999</v>
      </c>
      <c r="F38" s="8">
        <v>100</v>
      </c>
      <c r="G38" s="63">
        <v>17.083832220119</v>
      </c>
    </row>
    <row r="39" spans="1:7" x14ac:dyDescent="0.3">
      <c r="A39" s="124"/>
      <c r="B39" s="7" t="s">
        <v>8</v>
      </c>
      <c r="C39" s="92">
        <v>0</v>
      </c>
      <c r="D39" s="8">
        <v>0</v>
      </c>
      <c r="E39" s="92">
        <v>0</v>
      </c>
      <c r="F39" s="8">
        <v>0</v>
      </c>
      <c r="G39" s="63" t="s">
        <v>73</v>
      </c>
    </row>
    <row r="40" spans="1:7" x14ac:dyDescent="0.3">
      <c r="A40" s="125"/>
      <c r="B40" s="9" t="s">
        <v>9</v>
      </c>
      <c r="C40" s="93">
        <v>2702.6840000000002</v>
      </c>
      <c r="D40" s="10" t="s">
        <v>10</v>
      </c>
      <c r="E40" s="93">
        <v>3164.4059999999999</v>
      </c>
      <c r="F40" s="10" t="s">
        <v>10</v>
      </c>
      <c r="G40" s="40">
        <v>17.083832220119</v>
      </c>
    </row>
    <row r="41" spans="1:7" ht="15" customHeight="1" x14ac:dyDescent="0.3">
      <c r="A41" s="123" t="s">
        <v>64</v>
      </c>
      <c r="B41" s="7" t="s">
        <v>6</v>
      </c>
      <c r="C41" s="92">
        <v>0</v>
      </c>
      <c r="D41" s="7" t="s">
        <v>73</v>
      </c>
      <c r="E41" s="92">
        <v>217.136</v>
      </c>
      <c r="F41" s="8">
        <v>6.8851321656444799</v>
      </c>
      <c r="G41" s="63" t="s">
        <v>73</v>
      </c>
    </row>
    <row r="42" spans="1:7" x14ac:dyDescent="0.3">
      <c r="A42" s="124"/>
      <c r="B42" s="7" t="s">
        <v>7</v>
      </c>
      <c r="C42" s="92">
        <v>0</v>
      </c>
      <c r="D42" s="7" t="s">
        <v>73</v>
      </c>
      <c r="E42" s="92">
        <v>2936.558</v>
      </c>
      <c r="F42" s="8">
        <v>93.114867834355493</v>
      </c>
      <c r="G42" s="63" t="s">
        <v>73</v>
      </c>
    </row>
    <row r="43" spans="1:7" x14ac:dyDescent="0.3">
      <c r="A43" s="124"/>
      <c r="B43" s="7" t="s">
        <v>8</v>
      </c>
      <c r="C43" s="92">
        <v>0</v>
      </c>
      <c r="D43" s="7" t="s">
        <v>73</v>
      </c>
      <c r="E43" s="92">
        <v>0</v>
      </c>
      <c r="F43" s="8">
        <v>0</v>
      </c>
      <c r="G43" s="63" t="s">
        <v>73</v>
      </c>
    </row>
    <row r="44" spans="1:7" x14ac:dyDescent="0.3">
      <c r="A44" s="125"/>
      <c r="B44" s="9" t="s">
        <v>9</v>
      </c>
      <c r="C44" s="93">
        <v>0</v>
      </c>
      <c r="D44" s="10" t="s">
        <v>10</v>
      </c>
      <c r="E44" s="93">
        <v>3153.694</v>
      </c>
      <c r="F44" s="10" t="s">
        <v>10</v>
      </c>
      <c r="G44" s="40" t="s">
        <v>73</v>
      </c>
    </row>
    <row r="45" spans="1:7" ht="15" customHeight="1" x14ac:dyDescent="0.3">
      <c r="A45" s="123" t="s">
        <v>20</v>
      </c>
      <c r="B45" s="7" t="s">
        <v>6</v>
      </c>
      <c r="C45" s="92">
        <v>15.259</v>
      </c>
      <c r="D45" s="8">
        <v>0.56719024309374599</v>
      </c>
      <c r="E45" s="92">
        <v>19.276</v>
      </c>
      <c r="F45" s="8">
        <v>0.68557827973059104</v>
      </c>
      <c r="G45" s="63">
        <v>26.325447277016799</v>
      </c>
    </row>
    <row r="46" spans="1:7" x14ac:dyDescent="0.3">
      <c r="A46" s="124"/>
      <c r="B46" s="7" t="s">
        <v>7</v>
      </c>
      <c r="C46" s="92">
        <v>2484.6619999999998</v>
      </c>
      <c r="D46" s="8">
        <v>92.357038061851597</v>
      </c>
      <c r="E46" s="92">
        <v>2592.4969999999998</v>
      </c>
      <c r="F46" s="8">
        <v>92.205832821473294</v>
      </c>
      <c r="G46" s="63">
        <v>4.3400269332407797</v>
      </c>
    </row>
    <row r="47" spans="1:7" x14ac:dyDescent="0.3">
      <c r="A47" s="124"/>
      <c r="B47" s="7" t="s">
        <v>8</v>
      </c>
      <c r="C47" s="92">
        <v>190.358</v>
      </c>
      <c r="D47" s="8">
        <v>7.0757716950546703</v>
      </c>
      <c r="E47" s="92">
        <v>199.86799999999999</v>
      </c>
      <c r="F47" s="8">
        <v>7.1085888987961097</v>
      </c>
      <c r="G47" s="63">
        <v>4.9958499248784101</v>
      </c>
    </row>
    <row r="48" spans="1:7" x14ac:dyDescent="0.3">
      <c r="A48" s="125"/>
      <c r="B48" s="9" t="s">
        <v>9</v>
      </c>
      <c r="C48" s="93">
        <v>2690.279</v>
      </c>
      <c r="D48" s="10" t="s">
        <v>10</v>
      </c>
      <c r="E48" s="93">
        <v>2811.6410000000001</v>
      </c>
      <c r="F48" s="10" t="s">
        <v>10</v>
      </c>
      <c r="G48" s="40">
        <v>4.5111306299458001</v>
      </c>
    </row>
    <row r="49" spans="1:7" ht="15" customHeight="1" x14ac:dyDescent="0.3">
      <c r="A49" s="123" t="s">
        <v>23</v>
      </c>
      <c r="B49" s="7" t="s">
        <v>6</v>
      </c>
      <c r="C49" s="92">
        <v>17.84</v>
      </c>
      <c r="D49" s="8">
        <v>1.0529099030189699</v>
      </c>
      <c r="E49" s="92">
        <v>36.563000000000002</v>
      </c>
      <c r="F49" s="8">
        <v>1.4413085503265499</v>
      </c>
      <c r="G49" s="63">
        <v>104.94955156950699</v>
      </c>
    </row>
    <row r="50" spans="1:7" x14ac:dyDescent="0.3">
      <c r="A50" s="124"/>
      <c r="B50" s="7" t="s">
        <v>7</v>
      </c>
      <c r="C50" s="92">
        <v>847.35</v>
      </c>
      <c r="D50" s="8">
        <v>50.010269412731198</v>
      </c>
      <c r="E50" s="92">
        <v>1590.35</v>
      </c>
      <c r="F50" s="8">
        <v>62.691383448071399</v>
      </c>
      <c r="G50" s="63">
        <v>87.685136012273603</v>
      </c>
    </row>
    <row r="51" spans="1:7" x14ac:dyDescent="0.3">
      <c r="A51" s="124"/>
      <c r="B51" s="7" t="s">
        <v>8</v>
      </c>
      <c r="C51" s="92">
        <v>829.16200000000003</v>
      </c>
      <c r="D51" s="8">
        <v>48.936820684249803</v>
      </c>
      <c r="E51" s="92">
        <v>909.87900000000002</v>
      </c>
      <c r="F51" s="8">
        <v>35.867308001601998</v>
      </c>
      <c r="G51" s="63">
        <v>9.7347683564852101</v>
      </c>
    </row>
    <row r="52" spans="1:7" x14ac:dyDescent="0.3">
      <c r="A52" s="125"/>
      <c r="B52" s="9" t="s">
        <v>9</v>
      </c>
      <c r="C52" s="93">
        <v>1694.3520000000001</v>
      </c>
      <c r="D52" s="10" t="s">
        <v>10</v>
      </c>
      <c r="E52" s="93">
        <v>2536.7919999999999</v>
      </c>
      <c r="F52" s="10" t="s">
        <v>10</v>
      </c>
      <c r="G52" s="40">
        <v>49.720483110947399</v>
      </c>
    </row>
    <row r="53" spans="1:7" ht="15" customHeight="1" x14ac:dyDescent="0.3">
      <c r="A53" s="123" t="s">
        <v>28</v>
      </c>
      <c r="B53" s="7" t="s">
        <v>6</v>
      </c>
      <c r="C53" s="92">
        <v>0</v>
      </c>
      <c r="D53" s="8">
        <v>0</v>
      </c>
      <c r="E53" s="92">
        <v>0</v>
      </c>
      <c r="F53" s="8">
        <v>0</v>
      </c>
      <c r="G53" s="63" t="s">
        <v>73</v>
      </c>
    </row>
    <row r="54" spans="1:7" x14ac:dyDescent="0.3">
      <c r="A54" s="124"/>
      <c r="B54" s="7" t="s">
        <v>7</v>
      </c>
      <c r="C54" s="92">
        <v>1259.2950000000001</v>
      </c>
      <c r="D54" s="8">
        <v>100</v>
      </c>
      <c r="E54" s="92">
        <v>2343.5619999999999</v>
      </c>
      <c r="F54" s="8">
        <v>100</v>
      </c>
      <c r="G54" s="63">
        <v>86.101112130199894</v>
      </c>
    </row>
    <row r="55" spans="1:7" x14ac:dyDescent="0.3">
      <c r="A55" s="124"/>
      <c r="B55" s="7" t="s">
        <v>8</v>
      </c>
      <c r="C55" s="92">
        <v>0</v>
      </c>
      <c r="D55" s="8">
        <v>0</v>
      </c>
      <c r="E55" s="92">
        <v>0</v>
      </c>
      <c r="F55" s="8">
        <v>0</v>
      </c>
      <c r="G55" s="63" t="s">
        <v>73</v>
      </c>
    </row>
    <row r="56" spans="1:7" x14ac:dyDescent="0.3">
      <c r="A56" s="125"/>
      <c r="B56" s="9" t="s">
        <v>9</v>
      </c>
      <c r="C56" s="93">
        <v>1259.2950000000001</v>
      </c>
      <c r="D56" s="10" t="s">
        <v>10</v>
      </c>
      <c r="E56" s="93">
        <v>2343.5619999999999</v>
      </c>
      <c r="F56" s="10" t="s">
        <v>10</v>
      </c>
      <c r="G56" s="40">
        <v>86.101112130199894</v>
      </c>
    </row>
    <row r="57" spans="1:7" ht="15" customHeight="1" x14ac:dyDescent="0.3">
      <c r="A57" s="123" t="s">
        <v>24</v>
      </c>
      <c r="B57" s="7" t="s">
        <v>6</v>
      </c>
      <c r="C57" s="92">
        <v>21.689</v>
      </c>
      <c r="D57" s="8">
        <v>0.98619132084342598</v>
      </c>
      <c r="E57" s="92">
        <v>17.486000000000001</v>
      </c>
      <c r="F57" s="8">
        <v>0.905085580950449</v>
      </c>
      <c r="G57" s="63">
        <v>-19.378486790539</v>
      </c>
    </row>
    <row r="58" spans="1:7" x14ac:dyDescent="0.3">
      <c r="A58" s="124"/>
      <c r="B58" s="7" t="s">
        <v>7</v>
      </c>
      <c r="C58" s="92">
        <v>1680.0039999999999</v>
      </c>
      <c r="D58" s="8">
        <v>76.389200229712699</v>
      </c>
      <c r="E58" s="92">
        <v>1727.9659999999999</v>
      </c>
      <c r="F58" s="8">
        <v>89.440530194019402</v>
      </c>
      <c r="G58" s="63">
        <v>2.8548741550615602</v>
      </c>
    </row>
    <row r="59" spans="1:7" x14ac:dyDescent="0.3">
      <c r="A59" s="124"/>
      <c r="B59" s="7" t="s">
        <v>8</v>
      </c>
      <c r="C59" s="92">
        <v>497.57600000000002</v>
      </c>
      <c r="D59" s="8">
        <v>22.624608449443901</v>
      </c>
      <c r="E59" s="92">
        <v>186.52</v>
      </c>
      <c r="F59" s="8">
        <v>9.6543842250301797</v>
      </c>
      <c r="G59" s="63">
        <v>-62.514269176969897</v>
      </c>
    </row>
    <row r="60" spans="1:7" x14ac:dyDescent="0.3">
      <c r="A60" s="125"/>
      <c r="B60" s="9" t="s">
        <v>9</v>
      </c>
      <c r="C60" s="93">
        <v>2199.2689999999998</v>
      </c>
      <c r="D60" s="10" t="s">
        <v>10</v>
      </c>
      <c r="E60" s="93">
        <v>1931.972</v>
      </c>
      <c r="F60" s="10" t="s">
        <v>10</v>
      </c>
      <c r="G60" s="40">
        <v>-12.1539020465436</v>
      </c>
    </row>
    <row r="61" spans="1:7" ht="15" customHeight="1" x14ac:dyDescent="0.3">
      <c r="A61" s="123" t="s">
        <v>31</v>
      </c>
      <c r="B61" s="7" t="s">
        <v>6</v>
      </c>
      <c r="C61" s="92">
        <v>0</v>
      </c>
      <c r="D61" s="8">
        <v>0</v>
      </c>
      <c r="E61" s="92">
        <v>0</v>
      </c>
      <c r="F61" s="8">
        <v>0</v>
      </c>
      <c r="G61" s="63" t="s">
        <v>73</v>
      </c>
    </row>
    <row r="62" spans="1:7" x14ac:dyDescent="0.3">
      <c r="A62" s="124"/>
      <c r="B62" s="7" t="s">
        <v>7</v>
      </c>
      <c r="C62" s="92">
        <v>1292.1079999999999</v>
      </c>
      <c r="D62" s="8">
        <v>100</v>
      </c>
      <c r="E62" s="92">
        <v>1537.268</v>
      </c>
      <c r="F62" s="8">
        <v>100</v>
      </c>
      <c r="G62" s="63">
        <v>18.9736461658004</v>
      </c>
    </row>
    <row r="63" spans="1:7" x14ac:dyDescent="0.3">
      <c r="A63" s="124"/>
      <c r="B63" s="7" t="s">
        <v>8</v>
      </c>
      <c r="C63" s="92">
        <v>0</v>
      </c>
      <c r="D63" s="8">
        <v>0</v>
      </c>
      <c r="E63" s="92">
        <v>0</v>
      </c>
      <c r="F63" s="8">
        <v>0</v>
      </c>
      <c r="G63" s="63" t="s">
        <v>73</v>
      </c>
    </row>
    <row r="64" spans="1:7" x14ac:dyDescent="0.3">
      <c r="A64" s="125"/>
      <c r="B64" s="9" t="s">
        <v>9</v>
      </c>
      <c r="C64" s="93">
        <v>1292.1079999999999</v>
      </c>
      <c r="D64" s="10" t="s">
        <v>10</v>
      </c>
      <c r="E64" s="93">
        <v>1537.268</v>
      </c>
      <c r="F64" s="10" t="s">
        <v>10</v>
      </c>
      <c r="G64" s="40">
        <v>18.9736461658004</v>
      </c>
    </row>
    <row r="65" spans="1:7" ht="15" customHeight="1" x14ac:dyDescent="0.3">
      <c r="A65" s="123" t="s">
        <v>26</v>
      </c>
      <c r="B65" s="7" t="s">
        <v>6</v>
      </c>
      <c r="C65" s="92">
        <v>21.849</v>
      </c>
      <c r="D65" s="8">
        <v>1.35001038041759</v>
      </c>
      <c r="E65" s="92">
        <v>24.111000000000001</v>
      </c>
      <c r="F65" s="8">
        <v>1.5900378467388401</v>
      </c>
      <c r="G65" s="63">
        <v>10.3528765618564</v>
      </c>
    </row>
    <row r="66" spans="1:7" x14ac:dyDescent="0.3">
      <c r="A66" s="124"/>
      <c r="B66" s="7" t="s">
        <v>7</v>
      </c>
      <c r="C66" s="92">
        <v>103.67700000000001</v>
      </c>
      <c r="D66" s="8">
        <v>6.4060152048402399</v>
      </c>
      <c r="E66" s="92">
        <v>70.63</v>
      </c>
      <c r="F66" s="8">
        <v>4.6578065246221403</v>
      </c>
      <c r="G66" s="63">
        <v>-31.874957801633901</v>
      </c>
    </row>
    <row r="67" spans="1:7" x14ac:dyDescent="0.3">
      <c r="A67" s="124"/>
      <c r="B67" s="7" t="s">
        <v>8</v>
      </c>
      <c r="C67" s="92">
        <v>1492.9059999999999</v>
      </c>
      <c r="D67" s="8">
        <v>92.243974414742198</v>
      </c>
      <c r="E67" s="92">
        <v>1421.6379999999999</v>
      </c>
      <c r="F67" s="8">
        <v>93.752155628639002</v>
      </c>
      <c r="G67" s="63">
        <v>-4.7737767816593504</v>
      </c>
    </row>
    <row r="68" spans="1:7" x14ac:dyDescent="0.3">
      <c r="A68" s="125"/>
      <c r="B68" s="9" t="s">
        <v>9</v>
      </c>
      <c r="C68" s="93">
        <v>1618.432</v>
      </c>
      <c r="D68" s="10" t="s">
        <v>10</v>
      </c>
      <c r="E68" s="93">
        <v>1516.3789999999999</v>
      </c>
      <c r="F68" s="10" t="s">
        <v>10</v>
      </c>
      <c r="G68" s="40">
        <v>-6.30567116814293</v>
      </c>
    </row>
    <row r="69" spans="1:7" ht="15" customHeight="1" x14ac:dyDescent="0.3">
      <c r="A69" s="123" t="s">
        <v>27</v>
      </c>
      <c r="B69" s="7" t="s">
        <v>6</v>
      </c>
      <c r="C69" s="92">
        <v>192.79</v>
      </c>
      <c r="D69" s="8">
        <v>11.4221423315413</v>
      </c>
      <c r="E69" s="92">
        <v>148.78200000000001</v>
      </c>
      <c r="F69" s="8">
        <v>10.288991038228099</v>
      </c>
      <c r="G69" s="63">
        <v>-22.8269101094455</v>
      </c>
    </row>
    <row r="70" spans="1:7" x14ac:dyDescent="0.3">
      <c r="A70" s="124"/>
      <c r="B70" s="7" t="s">
        <v>7</v>
      </c>
      <c r="C70" s="92">
        <v>1261.3599999999999</v>
      </c>
      <c r="D70" s="8">
        <v>74.731228026935796</v>
      </c>
      <c r="E70" s="92">
        <v>1104.577</v>
      </c>
      <c r="F70" s="8">
        <v>76.386813284085903</v>
      </c>
      <c r="G70" s="63">
        <v>-12.429679076552301</v>
      </c>
    </row>
    <row r="71" spans="1:7" x14ac:dyDescent="0.3">
      <c r="A71" s="124"/>
      <c r="B71" s="7" t="s">
        <v>8</v>
      </c>
      <c r="C71" s="92">
        <v>233.71199999999999</v>
      </c>
      <c r="D71" s="8">
        <v>13.846629641522799</v>
      </c>
      <c r="E71" s="92">
        <v>192.672</v>
      </c>
      <c r="F71" s="8">
        <v>13.324195677685999</v>
      </c>
      <c r="G71" s="63">
        <v>-17.560073937153401</v>
      </c>
    </row>
    <row r="72" spans="1:7" x14ac:dyDescent="0.3">
      <c r="A72" s="125"/>
      <c r="B72" s="9" t="s">
        <v>9</v>
      </c>
      <c r="C72" s="93">
        <v>1687.8620000000001</v>
      </c>
      <c r="D72" s="10" t="s">
        <v>10</v>
      </c>
      <c r="E72" s="93">
        <v>1446.0309999999999</v>
      </c>
      <c r="F72" s="10" t="s">
        <v>10</v>
      </c>
      <c r="G72" s="40">
        <v>-14.3276523791637</v>
      </c>
    </row>
    <row r="73" spans="1:7" ht="15" customHeight="1" x14ac:dyDescent="0.3">
      <c r="A73" s="123" t="s">
        <v>32</v>
      </c>
      <c r="B73" s="7" t="s">
        <v>6</v>
      </c>
      <c r="C73" s="92">
        <v>0</v>
      </c>
      <c r="D73" s="8">
        <v>0</v>
      </c>
      <c r="E73" s="92">
        <v>0</v>
      </c>
      <c r="F73" s="8">
        <v>0</v>
      </c>
      <c r="G73" s="63" t="s">
        <v>73</v>
      </c>
    </row>
    <row r="74" spans="1:7" x14ac:dyDescent="0.3">
      <c r="A74" s="124"/>
      <c r="B74" s="7" t="s">
        <v>7</v>
      </c>
      <c r="C74" s="92">
        <v>1366.1489999999999</v>
      </c>
      <c r="D74" s="8">
        <v>100</v>
      </c>
      <c r="E74" s="92">
        <v>1437.3679999999999</v>
      </c>
      <c r="F74" s="8">
        <v>100</v>
      </c>
      <c r="G74" s="63">
        <v>5.2131209699674299</v>
      </c>
    </row>
    <row r="75" spans="1:7" x14ac:dyDescent="0.3">
      <c r="A75" s="124"/>
      <c r="B75" s="7" t="s">
        <v>8</v>
      </c>
      <c r="C75" s="92">
        <v>0</v>
      </c>
      <c r="D75" s="8">
        <v>0</v>
      </c>
      <c r="E75" s="92">
        <v>0</v>
      </c>
      <c r="F75" s="8">
        <v>0</v>
      </c>
      <c r="G75" s="63" t="s">
        <v>73</v>
      </c>
    </row>
    <row r="76" spans="1:7" x14ac:dyDescent="0.3">
      <c r="A76" s="125"/>
      <c r="B76" s="9" t="s">
        <v>9</v>
      </c>
      <c r="C76" s="93">
        <v>1366.1489999999999</v>
      </c>
      <c r="D76" s="10" t="s">
        <v>10</v>
      </c>
      <c r="E76" s="93">
        <v>1437.3679999999999</v>
      </c>
      <c r="F76" s="10" t="s">
        <v>10</v>
      </c>
      <c r="G76" s="40">
        <v>5.2131209699674299</v>
      </c>
    </row>
    <row r="77" spans="1:7" ht="15" customHeight="1" x14ac:dyDescent="0.3">
      <c r="A77" s="123" t="s">
        <v>29</v>
      </c>
      <c r="B77" s="7" t="s">
        <v>6</v>
      </c>
      <c r="C77" s="92">
        <v>11.962999999999999</v>
      </c>
      <c r="D77" s="8">
        <v>0.81104754828115999</v>
      </c>
      <c r="E77" s="92">
        <v>7.2430000000000003</v>
      </c>
      <c r="F77" s="8">
        <v>0.50819261503444701</v>
      </c>
      <c r="G77" s="63">
        <v>-39.454986207472999</v>
      </c>
    </row>
    <row r="78" spans="1:7" x14ac:dyDescent="0.3">
      <c r="A78" s="124"/>
      <c r="B78" s="7" t="s">
        <v>7</v>
      </c>
      <c r="C78" s="92">
        <v>1450.1980000000001</v>
      </c>
      <c r="D78" s="8">
        <v>98.318108536507694</v>
      </c>
      <c r="E78" s="92">
        <v>1418.0039999999999</v>
      </c>
      <c r="F78" s="8">
        <v>99.491807384965597</v>
      </c>
      <c r="G78" s="63">
        <v>-2.2199727209663802</v>
      </c>
    </row>
    <row r="79" spans="1:7" x14ac:dyDescent="0.3">
      <c r="A79" s="124"/>
      <c r="B79" s="7" t="s">
        <v>8</v>
      </c>
      <c r="C79" s="92">
        <v>12.845000000000001</v>
      </c>
      <c r="D79" s="8">
        <v>0.87084391521119198</v>
      </c>
      <c r="E79" s="92">
        <v>0</v>
      </c>
      <c r="F79" s="8">
        <v>0</v>
      </c>
      <c r="G79" s="63">
        <v>-100</v>
      </c>
    </row>
    <row r="80" spans="1:7" x14ac:dyDescent="0.3">
      <c r="A80" s="125"/>
      <c r="B80" s="9" t="s">
        <v>9</v>
      </c>
      <c r="C80" s="93">
        <v>1475.0060000000001</v>
      </c>
      <c r="D80" s="10" t="s">
        <v>10</v>
      </c>
      <c r="E80" s="93">
        <v>1425.2470000000001</v>
      </c>
      <c r="F80" s="10" t="s">
        <v>10</v>
      </c>
      <c r="G80" s="40">
        <v>-3.3734778028021601</v>
      </c>
    </row>
    <row r="81" spans="1:7" ht="15" customHeight="1" x14ac:dyDescent="0.3">
      <c r="A81" s="123" t="s">
        <v>22</v>
      </c>
      <c r="B81" s="7" t="s">
        <v>6</v>
      </c>
      <c r="C81" s="92">
        <v>2.7090000000000001</v>
      </c>
      <c r="D81" s="8">
        <v>0.11767542173541901</v>
      </c>
      <c r="E81" s="92">
        <v>6.6849999999999996</v>
      </c>
      <c r="F81" s="8">
        <v>0.50880998591924498</v>
      </c>
      <c r="G81" s="63">
        <v>146.77002583979299</v>
      </c>
    </row>
    <row r="82" spans="1:7" x14ac:dyDescent="0.3">
      <c r="A82" s="124"/>
      <c r="B82" s="7" t="s">
        <v>7</v>
      </c>
      <c r="C82" s="92">
        <v>2299.386</v>
      </c>
      <c r="D82" s="8">
        <v>99.882324578264601</v>
      </c>
      <c r="E82" s="92">
        <v>1307.165</v>
      </c>
      <c r="F82" s="8">
        <v>99.4911900140808</v>
      </c>
      <c r="G82" s="63">
        <v>-43.151563069445501</v>
      </c>
    </row>
    <row r="83" spans="1:7" x14ac:dyDescent="0.3">
      <c r="A83" s="124"/>
      <c r="B83" s="7" t="s">
        <v>8</v>
      </c>
      <c r="C83" s="92">
        <v>0</v>
      </c>
      <c r="D83" s="8">
        <v>0</v>
      </c>
      <c r="E83" s="92">
        <v>0</v>
      </c>
      <c r="F83" s="8">
        <v>0</v>
      </c>
      <c r="G83" s="63" t="s">
        <v>73</v>
      </c>
    </row>
    <row r="84" spans="1:7" x14ac:dyDescent="0.3">
      <c r="A84" s="125"/>
      <c r="B84" s="9" t="s">
        <v>9</v>
      </c>
      <c r="C84" s="93">
        <v>2302.0949999999998</v>
      </c>
      <c r="D84" s="10" t="s">
        <v>10</v>
      </c>
      <c r="E84" s="93">
        <v>1313.85</v>
      </c>
      <c r="F84" s="10" t="s">
        <v>10</v>
      </c>
      <c r="G84" s="40">
        <v>-42.928072038729901</v>
      </c>
    </row>
    <row r="85" spans="1:7" ht="15" customHeight="1" x14ac:dyDescent="0.3">
      <c r="A85" s="123" t="s">
        <v>34</v>
      </c>
      <c r="B85" s="7" t="s">
        <v>6</v>
      </c>
      <c r="C85" s="92">
        <v>293.86421000000001</v>
      </c>
      <c r="D85" s="8">
        <v>22.9179774716842</v>
      </c>
      <c r="E85" s="92">
        <v>249.30292</v>
      </c>
      <c r="F85" s="8">
        <v>19.554904524394999</v>
      </c>
      <c r="G85" s="63">
        <v>-15.163905124751301</v>
      </c>
    </row>
    <row r="86" spans="1:7" x14ac:dyDescent="0.3">
      <c r="A86" s="124"/>
      <c r="B86" s="7" t="s">
        <v>7</v>
      </c>
      <c r="C86" s="92">
        <v>805.91300000000001</v>
      </c>
      <c r="D86" s="8">
        <v>62.851804845977703</v>
      </c>
      <c r="E86" s="92">
        <v>895.06100000000004</v>
      </c>
      <c r="F86" s="8">
        <v>70.207089425625298</v>
      </c>
      <c r="G86" s="63">
        <v>11.0617399148543</v>
      </c>
    </row>
    <row r="87" spans="1:7" x14ac:dyDescent="0.3">
      <c r="A87" s="124"/>
      <c r="B87" s="7" t="s">
        <v>8</v>
      </c>
      <c r="C87" s="92">
        <v>182.46600000000001</v>
      </c>
      <c r="D87" s="8">
        <v>14.2302176823381</v>
      </c>
      <c r="E87" s="92">
        <v>130.523</v>
      </c>
      <c r="F87" s="8">
        <v>10.238006049979701</v>
      </c>
      <c r="G87" s="63">
        <v>-28.467221290541801</v>
      </c>
    </row>
    <row r="88" spans="1:7" x14ac:dyDescent="0.3">
      <c r="A88" s="125"/>
      <c r="B88" s="9" t="s">
        <v>9</v>
      </c>
      <c r="C88" s="93">
        <v>1282.2432100000001</v>
      </c>
      <c r="D88" s="10" t="s">
        <v>10</v>
      </c>
      <c r="E88" s="93">
        <v>1274.8869199999999</v>
      </c>
      <c r="F88" s="10" t="s">
        <v>10</v>
      </c>
      <c r="G88" s="40">
        <v>-0.57370473422122203</v>
      </c>
    </row>
    <row r="89" spans="1:7" ht="14.4" customHeight="1" x14ac:dyDescent="0.3">
      <c r="A89" s="123" t="s">
        <v>33</v>
      </c>
      <c r="B89" s="7" t="s">
        <v>6</v>
      </c>
      <c r="C89" s="92">
        <v>0</v>
      </c>
      <c r="D89" s="8">
        <v>0</v>
      </c>
      <c r="E89" s="92">
        <v>8.3450000000000006</v>
      </c>
      <c r="F89" s="8">
        <v>0.676638263265394</v>
      </c>
      <c r="G89" s="63" t="s">
        <v>73</v>
      </c>
    </row>
    <row r="90" spans="1:7" x14ac:dyDescent="0.3">
      <c r="A90" s="124"/>
      <c r="B90" s="7" t="s">
        <v>7</v>
      </c>
      <c r="C90" s="92">
        <v>1091.258</v>
      </c>
      <c r="D90" s="8">
        <v>100</v>
      </c>
      <c r="E90" s="92">
        <v>1224.9580000000001</v>
      </c>
      <c r="F90" s="8">
        <v>99.323361736734597</v>
      </c>
      <c r="G90" s="63">
        <v>12.251914762595099</v>
      </c>
    </row>
    <row r="91" spans="1:7" x14ac:dyDescent="0.3">
      <c r="A91" s="124"/>
      <c r="B91" s="7" t="s">
        <v>8</v>
      </c>
      <c r="C91" s="92">
        <v>0</v>
      </c>
      <c r="D91" s="8">
        <v>0</v>
      </c>
      <c r="E91" s="92">
        <v>0</v>
      </c>
      <c r="F91" s="8">
        <v>0</v>
      </c>
      <c r="G91" s="63" t="s">
        <v>73</v>
      </c>
    </row>
    <row r="92" spans="1:7" x14ac:dyDescent="0.3">
      <c r="A92" s="125"/>
      <c r="B92" s="9" t="s">
        <v>9</v>
      </c>
      <c r="C92" s="93">
        <v>1091.258</v>
      </c>
      <c r="D92" s="10" t="s">
        <v>10</v>
      </c>
      <c r="E92" s="93">
        <v>1233.3030000000001</v>
      </c>
      <c r="F92" s="10" t="s">
        <v>10</v>
      </c>
      <c r="G92" s="40">
        <v>13.016628514980001</v>
      </c>
    </row>
    <row r="93" spans="1:7" ht="15" customHeight="1" x14ac:dyDescent="0.3">
      <c r="A93" s="123" t="s">
        <v>30</v>
      </c>
      <c r="B93" s="7" t="s">
        <v>6</v>
      </c>
      <c r="C93" s="92">
        <v>0</v>
      </c>
      <c r="D93" s="8">
        <v>0</v>
      </c>
      <c r="E93" s="92">
        <v>0</v>
      </c>
      <c r="F93" s="8">
        <v>0</v>
      </c>
      <c r="G93" s="63" t="s">
        <v>73</v>
      </c>
    </row>
    <row r="94" spans="1:7" x14ac:dyDescent="0.3">
      <c r="A94" s="124"/>
      <c r="B94" s="7" t="s">
        <v>7</v>
      </c>
      <c r="C94" s="92">
        <v>1436.165</v>
      </c>
      <c r="D94" s="8">
        <v>100</v>
      </c>
      <c r="E94" s="92">
        <v>1168.94</v>
      </c>
      <c r="F94" s="8">
        <v>100</v>
      </c>
      <c r="G94" s="63">
        <v>-18.606845313734802</v>
      </c>
    </row>
    <row r="95" spans="1:7" x14ac:dyDescent="0.3">
      <c r="A95" s="124"/>
      <c r="B95" s="7" t="s">
        <v>8</v>
      </c>
      <c r="C95" s="92">
        <v>0</v>
      </c>
      <c r="D95" s="8">
        <v>0</v>
      </c>
      <c r="E95" s="92">
        <v>0</v>
      </c>
      <c r="F95" s="8">
        <v>0</v>
      </c>
      <c r="G95" s="63" t="s">
        <v>73</v>
      </c>
    </row>
    <row r="96" spans="1:7" x14ac:dyDescent="0.3">
      <c r="A96" s="125"/>
      <c r="B96" s="9" t="s">
        <v>9</v>
      </c>
      <c r="C96" s="93">
        <v>1436.165</v>
      </c>
      <c r="D96" s="10" t="s">
        <v>10</v>
      </c>
      <c r="E96" s="93">
        <v>1168.94</v>
      </c>
      <c r="F96" s="10" t="s">
        <v>10</v>
      </c>
      <c r="G96" s="40">
        <v>-18.606845313734802</v>
      </c>
    </row>
    <row r="97" spans="1:7" ht="15" customHeight="1" x14ac:dyDescent="0.3">
      <c r="A97" s="123" t="s">
        <v>25</v>
      </c>
      <c r="B97" s="7" t="s">
        <v>6</v>
      </c>
      <c r="C97" s="92">
        <v>0</v>
      </c>
      <c r="D97" s="8">
        <v>0</v>
      </c>
      <c r="E97" s="92">
        <v>0</v>
      </c>
      <c r="F97" s="8">
        <v>0</v>
      </c>
      <c r="G97" s="63" t="s">
        <v>73</v>
      </c>
    </row>
    <row r="98" spans="1:7" x14ac:dyDescent="0.3">
      <c r="A98" s="124"/>
      <c r="B98" s="7" t="s">
        <v>7</v>
      </c>
      <c r="C98" s="92">
        <v>1680.252</v>
      </c>
      <c r="D98" s="8">
        <v>100</v>
      </c>
      <c r="E98" s="92">
        <v>1112.0119999999999</v>
      </c>
      <c r="F98" s="8">
        <v>100</v>
      </c>
      <c r="G98" s="63">
        <v>-33.818736713302499</v>
      </c>
    </row>
    <row r="99" spans="1:7" x14ac:dyDescent="0.3">
      <c r="A99" s="124"/>
      <c r="B99" s="7" t="s">
        <v>8</v>
      </c>
      <c r="C99" s="92">
        <v>0</v>
      </c>
      <c r="D99" s="8">
        <v>0</v>
      </c>
      <c r="E99" s="92">
        <v>0</v>
      </c>
      <c r="F99" s="8">
        <v>0</v>
      </c>
      <c r="G99" s="63" t="s">
        <v>73</v>
      </c>
    </row>
    <row r="100" spans="1:7" x14ac:dyDescent="0.3">
      <c r="A100" s="125"/>
      <c r="B100" s="9" t="s">
        <v>9</v>
      </c>
      <c r="C100" s="93">
        <v>1680.252</v>
      </c>
      <c r="D100" s="10" t="s">
        <v>10</v>
      </c>
      <c r="E100" s="93">
        <v>1112.0119999999999</v>
      </c>
      <c r="F100" s="10" t="s">
        <v>10</v>
      </c>
      <c r="G100" s="40">
        <v>-33.818736713302499</v>
      </c>
    </row>
    <row r="101" spans="1:7" ht="15" customHeight="1" x14ac:dyDescent="0.3">
      <c r="A101" s="123" t="s">
        <v>35</v>
      </c>
      <c r="B101" s="7" t="s">
        <v>6</v>
      </c>
      <c r="C101" s="92">
        <v>56.087000000000003</v>
      </c>
      <c r="D101" s="8">
        <v>5.6827173940576001</v>
      </c>
      <c r="E101" s="92">
        <v>62.984000000000002</v>
      </c>
      <c r="F101" s="8">
        <v>6.8675106037312004</v>
      </c>
      <c r="G101" s="63">
        <v>12.2969672116533</v>
      </c>
    </row>
    <row r="102" spans="1:7" x14ac:dyDescent="0.3">
      <c r="A102" s="124"/>
      <c r="B102" s="7" t="s">
        <v>7</v>
      </c>
      <c r="C102" s="92">
        <v>930.88800000000003</v>
      </c>
      <c r="D102" s="8">
        <v>94.317282605942395</v>
      </c>
      <c r="E102" s="92">
        <v>854.14599999999996</v>
      </c>
      <c r="F102" s="8">
        <v>93.132489396268795</v>
      </c>
      <c r="G102" s="63">
        <v>-8.2439563083851208</v>
      </c>
    </row>
    <row r="103" spans="1:7" x14ac:dyDescent="0.3">
      <c r="A103" s="124"/>
      <c r="B103" s="7" t="s">
        <v>8</v>
      </c>
      <c r="C103" s="92">
        <v>0</v>
      </c>
      <c r="D103" s="8">
        <v>0</v>
      </c>
      <c r="E103" s="92">
        <v>0</v>
      </c>
      <c r="F103" s="8">
        <v>0</v>
      </c>
      <c r="G103" s="63" t="s">
        <v>73</v>
      </c>
    </row>
    <row r="104" spans="1:7" x14ac:dyDescent="0.3">
      <c r="A104" s="125"/>
      <c r="B104" s="9" t="s">
        <v>9</v>
      </c>
      <c r="C104" s="93">
        <v>986.97500000000002</v>
      </c>
      <c r="D104" s="10" t="s">
        <v>10</v>
      </c>
      <c r="E104" s="93">
        <v>917.13</v>
      </c>
      <c r="F104" s="10" t="s">
        <v>10</v>
      </c>
      <c r="G104" s="40">
        <v>-7.0766736746118202</v>
      </c>
    </row>
    <row r="105" spans="1:7" ht="14.4" customHeight="1" x14ac:dyDescent="0.3">
      <c r="A105" s="123" t="s">
        <v>37</v>
      </c>
      <c r="B105" s="7" t="s">
        <v>6</v>
      </c>
      <c r="C105" s="92">
        <v>6.3620000000000001</v>
      </c>
      <c r="D105" s="8">
        <v>0.79433353768090098</v>
      </c>
      <c r="E105" s="92">
        <v>4.91</v>
      </c>
      <c r="F105" s="8">
        <v>0.59704251161557798</v>
      </c>
      <c r="G105" s="63">
        <v>-22.823011631562402</v>
      </c>
    </row>
    <row r="106" spans="1:7" x14ac:dyDescent="0.3">
      <c r="A106" s="124"/>
      <c r="B106" s="7" t="s">
        <v>7</v>
      </c>
      <c r="C106" s="92">
        <v>450.512</v>
      </c>
      <c r="D106" s="8">
        <v>56.249102597877702</v>
      </c>
      <c r="E106" s="92">
        <v>489.09500000000003</v>
      </c>
      <c r="F106" s="8">
        <v>59.472608394831099</v>
      </c>
      <c r="G106" s="63">
        <v>8.5642557800901908</v>
      </c>
    </row>
    <row r="107" spans="1:7" x14ac:dyDescent="0.3">
      <c r="A107" s="124"/>
      <c r="B107" s="7" t="s">
        <v>8</v>
      </c>
      <c r="C107" s="92">
        <v>344.04899999999998</v>
      </c>
      <c r="D107" s="8">
        <v>42.956563864441399</v>
      </c>
      <c r="E107" s="92">
        <v>328.38200000000001</v>
      </c>
      <c r="F107" s="8">
        <v>39.930349093553303</v>
      </c>
      <c r="G107" s="63">
        <v>-4.5537118259318001</v>
      </c>
    </row>
    <row r="108" spans="1:7" x14ac:dyDescent="0.3">
      <c r="A108" s="125"/>
      <c r="B108" s="9" t="s">
        <v>9</v>
      </c>
      <c r="C108" s="93">
        <v>800.923</v>
      </c>
      <c r="D108" s="10" t="s">
        <v>10</v>
      </c>
      <c r="E108" s="93">
        <v>822.38699999999994</v>
      </c>
      <c r="F108" s="10" t="s">
        <v>10</v>
      </c>
      <c r="G108" s="40">
        <v>2.6799080560802802</v>
      </c>
    </row>
    <row r="109" spans="1:7" ht="15" customHeight="1" x14ac:dyDescent="0.3">
      <c r="A109" s="123" t="s">
        <v>39</v>
      </c>
      <c r="B109" s="7" t="s">
        <v>6</v>
      </c>
      <c r="C109" s="92">
        <v>0</v>
      </c>
      <c r="D109" s="8">
        <v>0</v>
      </c>
      <c r="E109" s="92">
        <v>0</v>
      </c>
      <c r="F109" s="8">
        <v>0</v>
      </c>
      <c r="G109" s="63" t="s">
        <v>73</v>
      </c>
    </row>
    <row r="110" spans="1:7" x14ac:dyDescent="0.3">
      <c r="A110" s="124"/>
      <c r="B110" s="7" t="s">
        <v>7</v>
      </c>
      <c r="C110" s="92">
        <v>566.07600000000002</v>
      </c>
      <c r="D110" s="8">
        <v>100</v>
      </c>
      <c r="E110" s="92">
        <v>777.95100000000002</v>
      </c>
      <c r="F110" s="8">
        <v>100</v>
      </c>
      <c r="G110" s="63">
        <v>37.428719818540301</v>
      </c>
    </row>
    <row r="111" spans="1:7" x14ac:dyDescent="0.3">
      <c r="A111" s="124"/>
      <c r="B111" s="7" t="s">
        <v>8</v>
      </c>
      <c r="C111" s="92">
        <v>0</v>
      </c>
      <c r="D111" s="8">
        <v>0</v>
      </c>
      <c r="E111" s="92">
        <v>0</v>
      </c>
      <c r="F111" s="8">
        <v>0</v>
      </c>
      <c r="G111" s="63" t="s">
        <v>73</v>
      </c>
    </row>
    <row r="112" spans="1:7" x14ac:dyDescent="0.3">
      <c r="A112" s="125"/>
      <c r="B112" s="9" t="s">
        <v>9</v>
      </c>
      <c r="C112" s="93">
        <v>566.07600000000002</v>
      </c>
      <c r="D112" s="10" t="s">
        <v>10</v>
      </c>
      <c r="E112" s="93">
        <v>777.95100000000002</v>
      </c>
      <c r="F112" s="10" t="s">
        <v>10</v>
      </c>
      <c r="G112" s="40">
        <v>37.428719818540301</v>
      </c>
    </row>
    <row r="113" spans="1:7" ht="15" customHeight="1" x14ac:dyDescent="0.3">
      <c r="A113" s="123" t="s">
        <v>38</v>
      </c>
      <c r="B113" s="7" t="s">
        <v>6</v>
      </c>
      <c r="C113" s="92">
        <v>0</v>
      </c>
      <c r="D113" s="8">
        <v>0</v>
      </c>
      <c r="E113" s="92">
        <v>0</v>
      </c>
      <c r="F113" s="8">
        <v>0</v>
      </c>
      <c r="G113" s="63" t="s">
        <v>73</v>
      </c>
    </row>
    <row r="114" spans="1:7" x14ac:dyDescent="0.3">
      <c r="A114" s="124"/>
      <c r="B114" s="7" t="s">
        <v>7</v>
      </c>
      <c r="C114" s="92">
        <v>762.93799999999999</v>
      </c>
      <c r="D114" s="8">
        <v>100</v>
      </c>
      <c r="E114" s="92">
        <v>769.04600000000005</v>
      </c>
      <c r="F114" s="8">
        <v>100</v>
      </c>
      <c r="G114" s="63">
        <v>0.80058930083441404</v>
      </c>
    </row>
    <row r="115" spans="1:7" x14ac:dyDescent="0.3">
      <c r="A115" s="124"/>
      <c r="B115" s="7" t="s">
        <v>8</v>
      </c>
      <c r="C115" s="92">
        <v>0</v>
      </c>
      <c r="D115" s="8">
        <v>0</v>
      </c>
      <c r="E115" s="92">
        <v>0</v>
      </c>
      <c r="F115" s="8">
        <v>0</v>
      </c>
      <c r="G115" s="63" t="s">
        <v>73</v>
      </c>
    </row>
    <row r="116" spans="1:7" x14ac:dyDescent="0.3">
      <c r="A116" s="125"/>
      <c r="B116" s="9" t="s">
        <v>9</v>
      </c>
      <c r="C116" s="93">
        <v>762.93799999999999</v>
      </c>
      <c r="D116" s="10" t="s">
        <v>10</v>
      </c>
      <c r="E116" s="93">
        <v>769.04600000000005</v>
      </c>
      <c r="F116" s="10" t="s">
        <v>10</v>
      </c>
      <c r="G116" s="40">
        <v>0.80058930083441404</v>
      </c>
    </row>
    <row r="117" spans="1:7" ht="15" customHeight="1" x14ac:dyDescent="0.3">
      <c r="A117" s="123" t="s">
        <v>44</v>
      </c>
      <c r="B117" s="7" t="s">
        <v>6</v>
      </c>
      <c r="C117" s="92">
        <v>5.7310999999999996</v>
      </c>
      <c r="D117" s="8">
        <v>1.5935937038158501</v>
      </c>
      <c r="E117" s="92">
        <v>16.239100000000001</v>
      </c>
      <c r="F117" s="8">
        <v>2.3048343599451</v>
      </c>
      <c r="G117" s="63">
        <v>183.35049117970399</v>
      </c>
    </row>
    <row r="118" spans="1:7" x14ac:dyDescent="0.3">
      <c r="A118" s="124"/>
      <c r="B118" s="7" t="s">
        <v>7</v>
      </c>
      <c r="C118" s="92">
        <v>353.90260000000001</v>
      </c>
      <c r="D118" s="8">
        <v>98.406406296184102</v>
      </c>
      <c r="E118" s="92">
        <v>688.32780000000002</v>
      </c>
      <c r="F118" s="8">
        <v>97.695165640054896</v>
      </c>
      <c r="G118" s="63">
        <v>94.496395335891904</v>
      </c>
    </row>
    <row r="119" spans="1:7" x14ac:dyDescent="0.3">
      <c r="A119" s="124"/>
      <c r="B119" s="7" t="s">
        <v>8</v>
      </c>
      <c r="C119" s="92">
        <v>0</v>
      </c>
      <c r="D119" s="8">
        <v>0</v>
      </c>
      <c r="E119" s="92">
        <v>0</v>
      </c>
      <c r="F119" s="8">
        <v>0</v>
      </c>
      <c r="G119" s="63" t="s">
        <v>73</v>
      </c>
    </row>
    <row r="120" spans="1:7" x14ac:dyDescent="0.3">
      <c r="A120" s="125"/>
      <c r="B120" s="9" t="s">
        <v>9</v>
      </c>
      <c r="C120" s="93">
        <v>359.63369999999998</v>
      </c>
      <c r="D120" s="10" t="s">
        <v>10</v>
      </c>
      <c r="E120" s="93">
        <v>704.56690000000003</v>
      </c>
      <c r="F120" s="10" t="s">
        <v>10</v>
      </c>
      <c r="G120" s="40">
        <v>95.912368612841405</v>
      </c>
    </row>
    <row r="121" spans="1:7" ht="15" customHeight="1" x14ac:dyDescent="0.3">
      <c r="A121" s="123" t="s">
        <v>40</v>
      </c>
      <c r="B121" s="7" t="s">
        <v>6</v>
      </c>
      <c r="C121" s="92">
        <v>15.292</v>
      </c>
      <c r="D121" s="8">
        <v>2.3256202997513502</v>
      </c>
      <c r="E121" s="92">
        <v>25.329000000000001</v>
      </c>
      <c r="F121" s="8">
        <v>3.6246889270182399</v>
      </c>
      <c r="G121" s="63">
        <v>65.635626471357597</v>
      </c>
    </row>
    <row r="122" spans="1:7" x14ac:dyDescent="0.3">
      <c r="A122" s="124"/>
      <c r="B122" s="7" t="s">
        <v>7</v>
      </c>
      <c r="C122" s="92">
        <v>642.06899999999996</v>
      </c>
      <c r="D122" s="8">
        <v>97.6463968245519</v>
      </c>
      <c r="E122" s="92">
        <v>673.46199999999999</v>
      </c>
      <c r="F122" s="8">
        <v>96.375311072981802</v>
      </c>
      <c r="G122" s="63">
        <v>4.8893498985311599</v>
      </c>
    </row>
    <row r="123" spans="1:7" x14ac:dyDescent="0.3">
      <c r="A123" s="124"/>
      <c r="B123" s="7" t="s">
        <v>8</v>
      </c>
      <c r="C123" s="92">
        <v>0.184</v>
      </c>
      <c r="D123" s="8">
        <v>2.7982875696720401E-2</v>
      </c>
      <c r="E123" s="92">
        <v>0</v>
      </c>
      <c r="F123" s="8">
        <v>0</v>
      </c>
      <c r="G123" s="63">
        <v>-100</v>
      </c>
    </row>
    <row r="124" spans="1:7" x14ac:dyDescent="0.3">
      <c r="A124" s="125"/>
      <c r="B124" s="9" t="s">
        <v>9</v>
      </c>
      <c r="C124" s="93">
        <v>657.54499999999996</v>
      </c>
      <c r="D124" s="10" t="s">
        <v>10</v>
      </c>
      <c r="E124" s="93">
        <v>698.79100000000005</v>
      </c>
      <c r="F124" s="10" t="s">
        <v>10</v>
      </c>
      <c r="G124" s="40">
        <v>6.2727265814506996</v>
      </c>
    </row>
    <row r="125" spans="1:7" ht="15" customHeight="1" x14ac:dyDescent="0.3">
      <c r="A125" s="123" t="s">
        <v>36</v>
      </c>
      <c r="B125" s="7" t="s">
        <v>6</v>
      </c>
      <c r="C125" s="92">
        <v>0</v>
      </c>
      <c r="D125" s="8">
        <v>0</v>
      </c>
      <c r="E125" s="92">
        <v>0</v>
      </c>
      <c r="F125" s="8">
        <v>0</v>
      </c>
      <c r="G125" s="63" t="s">
        <v>73</v>
      </c>
    </row>
    <row r="126" spans="1:7" x14ac:dyDescent="0.3">
      <c r="A126" s="124"/>
      <c r="B126" s="7" t="s">
        <v>7</v>
      </c>
      <c r="C126" s="92">
        <v>804.375</v>
      </c>
      <c r="D126" s="8">
        <v>99.9788700445594</v>
      </c>
      <c r="E126" s="92">
        <v>675.08799999999997</v>
      </c>
      <c r="F126" s="8">
        <v>100</v>
      </c>
      <c r="G126" s="63">
        <v>-16.072975912975899</v>
      </c>
    </row>
    <row r="127" spans="1:7" x14ac:dyDescent="0.3">
      <c r="A127" s="124"/>
      <c r="B127" s="7" t="s">
        <v>8</v>
      </c>
      <c r="C127" s="92">
        <v>0.17</v>
      </c>
      <c r="D127" s="8">
        <v>2.1129955440652801E-2</v>
      </c>
      <c r="E127" s="92">
        <v>0</v>
      </c>
      <c r="F127" s="8">
        <v>0</v>
      </c>
      <c r="G127" s="63">
        <v>-100</v>
      </c>
    </row>
    <row r="128" spans="1:7" x14ac:dyDescent="0.3">
      <c r="A128" s="125"/>
      <c r="B128" s="9" t="s">
        <v>9</v>
      </c>
      <c r="C128" s="93">
        <v>804.54499999999996</v>
      </c>
      <c r="D128" s="10" t="s">
        <v>10</v>
      </c>
      <c r="E128" s="93">
        <v>675.08799999999997</v>
      </c>
      <c r="F128" s="10" t="s">
        <v>10</v>
      </c>
      <c r="G128" s="40">
        <v>-16.090709655768201</v>
      </c>
    </row>
    <row r="129" spans="1:7" ht="15" customHeight="1" x14ac:dyDescent="0.3">
      <c r="A129" s="123" t="s">
        <v>46</v>
      </c>
      <c r="B129" s="7" t="s">
        <v>6</v>
      </c>
      <c r="C129" s="92">
        <v>30.917000000000002</v>
      </c>
      <c r="D129" s="8">
        <v>7.5169890224777802</v>
      </c>
      <c r="E129" s="92">
        <v>21.373999999999999</v>
      </c>
      <c r="F129" s="8">
        <v>3.9674496133527901</v>
      </c>
      <c r="G129" s="63">
        <v>-30.8665135685868</v>
      </c>
    </row>
    <row r="130" spans="1:7" x14ac:dyDescent="0.3">
      <c r="A130" s="124"/>
      <c r="B130" s="7" t="s">
        <v>7</v>
      </c>
      <c r="C130" s="92">
        <v>278.97699999999998</v>
      </c>
      <c r="D130" s="8">
        <v>67.828930572946405</v>
      </c>
      <c r="E130" s="92">
        <v>424.27699999999999</v>
      </c>
      <c r="F130" s="8">
        <v>78.754450248174393</v>
      </c>
      <c r="G130" s="63">
        <v>52.083146639328703</v>
      </c>
    </row>
    <row r="131" spans="1:7" x14ac:dyDescent="0.3">
      <c r="A131" s="124"/>
      <c r="B131" s="7" t="s">
        <v>8</v>
      </c>
      <c r="C131" s="92">
        <v>101.401</v>
      </c>
      <c r="D131" s="8">
        <v>24.654080404575801</v>
      </c>
      <c r="E131" s="92">
        <v>93.082999999999998</v>
      </c>
      <c r="F131" s="8">
        <v>17.278100138472801</v>
      </c>
      <c r="G131" s="63">
        <v>-8.2030749203656708</v>
      </c>
    </row>
    <row r="132" spans="1:7" x14ac:dyDescent="0.3">
      <c r="A132" s="125"/>
      <c r="B132" s="9" t="s">
        <v>9</v>
      </c>
      <c r="C132" s="93">
        <v>411.29500000000002</v>
      </c>
      <c r="D132" s="10" t="s">
        <v>10</v>
      </c>
      <c r="E132" s="93">
        <v>538.73400000000004</v>
      </c>
      <c r="F132" s="10" t="s">
        <v>10</v>
      </c>
      <c r="G132" s="40">
        <v>30.984816251109301</v>
      </c>
    </row>
    <row r="133" spans="1:7" ht="15" customHeight="1" x14ac:dyDescent="0.3">
      <c r="A133" s="123" t="s">
        <v>41</v>
      </c>
      <c r="B133" s="7" t="s">
        <v>6</v>
      </c>
      <c r="C133" s="92">
        <v>31.972000000000001</v>
      </c>
      <c r="D133" s="8">
        <v>5.9178256636545701</v>
      </c>
      <c r="E133" s="92">
        <v>54.366</v>
      </c>
      <c r="F133" s="8">
        <v>10.585775036216599</v>
      </c>
      <c r="G133" s="63">
        <v>70.042537220067501</v>
      </c>
    </row>
    <row r="134" spans="1:7" x14ac:dyDescent="0.3">
      <c r="A134" s="124"/>
      <c r="B134" s="7" t="s">
        <v>7</v>
      </c>
      <c r="C134" s="92">
        <v>508.29399999999998</v>
      </c>
      <c r="D134" s="8">
        <v>94.082174336345403</v>
      </c>
      <c r="E134" s="92">
        <v>459.21</v>
      </c>
      <c r="F134" s="8">
        <v>89.414224963783397</v>
      </c>
      <c r="G134" s="63">
        <v>-9.6566160529142806</v>
      </c>
    </row>
    <row r="135" spans="1:7" x14ac:dyDescent="0.3">
      <c r="A135" s="124"/>
      <c r="B135" s="7" t="s">
        <v>8</v>
      </c>
      <c r="C135" s="92">
        <v>0</v>
      </c>
      <c r="D135" s="8">
        <v>0</v>
      </c>
      <c r="E135" s="92">
        <v>0</v>
      </c>
      <c r="F135" s="8">
        <v>0</v>
      </c>
      <c r="G135" s="63" t="s">
        <v>73</v>
      </c>
    </row>
    <row r="136" spans="1:7" x14ac:dyDescent="0.3">
      <c r="A136" s="125"/>
      <c r="B136" s="9" t="s">
        <v>9</v>
      </c>
      <c r="C136" s="93">
        <v>540.26599999999996</v>
      </c>
      <c r="D136" s="10" t="s">
        <v>10</v>
      </c>
      <c r="E136" s="93">
        <v>513.57600000000002</v>
      </c>
      <c r="F136" s="10" t="s">
        <v>10</v>
      </c>
      <c r="G136" s="40">
        <v>-4.9401591068103796</v>
      </c>
    </row>
    <row r="137" spans="1:7" ht="15" customHeight="1" x14ac:dyDescent="0.3">
      <c r="A137" s="123" t="s">
        <v>42</v>
      </c>
      <c r="B137" s="7" t="s">
        <v>6</v>
      </c>
      <c r="C137" s="92">
        <v>0</v>
      </c>
      <c r="D137" s="8">
        <v>0</v>
      </c>
      <c r="E137" s="92">
        <v>0</v>
      </c>
      <c r="F137" s="8">
        <v>0</v>
      </c>
      <c r="G137" s="63" t="s">
        <v>73</v>
      </c>
    </row>
    <row r="138" spans="1:7" x14ac:dyDescent="0.3">
      <c r="A138" s="124"/>
      <c r="B138" s="7" t="s">
        <v>7</v>
      </c>
      <c r="C138" s="92">
        <v>363.15</v>
      </c>
      <c r="D138" s="8">
        <v>96.452646172969395</v>
      </c>
      <c r="E138" s="92">
        <v>502.35</v>
      </c>
      <c r="F138" s="8">
        <v>100</v>
      </c>
      <c r="G138" s="63">
        <v>38.331268071045002</v>
      </c>
    </row>
    <row r="139" spans="1:7" x14ac:dyDescent="0.3">
      <c r="A139" s="124"/>
      <c r="B139" s="7" t="s">
        <v>8</v>
      </c>
      <c r="C139" s="92">
        <v>13.356</v>
      </c>
      <c r="D139" s="8">
        <v>3.5473538270306499</v>
      </c>
      <c r="E139" s="92">
        <v>0</v>
      </c>
      <c r="F139" s="8">
        <v>0</v>
      </c>
      <c r="G139" s="63">
        <v>-100</v>
      </c>
    </row>
    <row r="140" spans="1:7" x14ac:dyDescent="0.3">
      <c r="A140" s="125"/>
      <c r="B140" s="9" t="s">
        <v>9</v>
      </c>
      <c r="C140" s="93">
        <v>376.50599999999997</v>
      </c>
      <c r="D140" s="10" t="s">
        <v>10</v>
      </c>
      <c r="E140" s="93">
        <v>502.35</v>
      </c>
      <c r="F140" s="10" t="s">
        <v>10</v>
      </c>
      <c r="G140" s="40">
        <v>33.424168539146798</v>
      </c>
    </row>
    <row r="141" spans="1:7" ht="15" customHeight="1" x14ac:dyDescent="0.3">
      <c r="A141" s="123" t="s">
        <v>45</v>
      </c>
      <c r="B141" s="7" t="s">
        <v>6</v>
      </c>
      <c r="C141" s="92">
        <v>4.1529999999999996</v>
      </c>
      <c r="D141" s="8">
        <v>0.91160524178501601</v>
      </c>
      <c r="E141" s="92">
        <v>7.3710000000000004</v>
      </c>
      <c r="F141" s="8">
        <v>1.7984672403738899</v>
      </c>
      <c r="G141" s="63">
        <v>77.486154587045505</v>
      </c>
    </row>
    <row r="142" spans="1:7" x14ac:dyDescent="0.3">
      <c r="A142" s="124"/>
      <c r="B142" s="7" t="s">
        <v>7</v>
      </c>
      <c r="C142" s="92">
        <v>451.41699999999997</v>
      </c>
      <c r="D142" s="8">
        <v>99.088394758215003</v>
      </c>
      <c r="E142" s="92">
        <v>402.47800000000001</v>
      </c>
      <c r="F142" s="8">
        <v>98.201532759626105</v>
      </c>
      <c r="G142" s="63">
        <v>-10.8411956129255</v>
      </c>
    </row>
    <row r="143" spans="1:7" x14ac:dyDescent="0.3">
      <c r="A143" s="124"/>
      <c r="B143" s="7" t="s">
        <v>8</v>
      </c>
      <c r="C143" s="92">
        <v>0</v>
      </c>
      <c r="D143" s="8">
        <v>0</v>
      </c>
      <c r="E143" s="92">
        <v>0</v>
      </c>
      <c r="F143" s="8">
        <v>0</v>
      </c>
      <c r="G143" s="63" t="s">
        <v>73</v>
      </c>
    </row>
    <row r="144" spans="1:7" x14ac:dyDescent="0.3">
      <c r="A144" s="125"/>
      <c r="B144" s="9" t="s">
        <v>9</v>
      </c>
      <c r="C144" s="93">
        <v>455.57</v>
      </c>
      <c r="D144" s="10" t="s">
        <v>10</v>
      </c>
      <c r="E144" s="93">
        <v>409.84899999999999</v>
      </c>
      <c r="F144" s="10" t="s">
        <v>10</v>
      </c>
      <c r="G144" s="40">
        <v>-10.0359988585728</v>
      </c>
    </row>
    <row r="145" spans="1:7" ht="15" customHeight="1" x14ac:dyDescent="0.3">
      <c r="A145" s="123" t="s">
        <v>43</v>
      </c>
      <c r="B145" s="7" t="s">
        <v>6</v>
      </c>
      <c r="C145" s="92">
        <v>0</v>
      </c>
      <c r="D145" s="8">
        <v>0</v>
      </c>
      <c r="E145" s="92">
        <v>0</v>
      </c>
      <c r="F145" s="8">
        <v>0</v>
      </c>
      <c r="G145" s="63" t="s">
        <v>73</v>
      </c>
    </row>
    <row r="146" spans="1:7" x14ac:dyDescent="0.3">
      <c r="A146" s="124"/>
      <c r="B146" s="7" t="s">
        <v>7</v>
      </c>
      <c r="C146" s="92">
        <v>536.28800000000001</v>
      </c>
      <c r="D146" s="8">
        <v>100</v>
      </c>
      <c r="E146" s="92">
        <v>353.72399999999999</v>
      </c>
      <c r="F146" s="8">
        <v>100</v>
      </c>
      <c r="G146" s="63">
        <v>-34.042156453249</v>
      </c>
    </row>
    <row r="147" spans="1:7" x14ac:dyDescent="0.3">
      <c r="A147" s="124"/>
      <c r="B147" s="7" t="s">
        <v>8</v>
      </c>
      <c r="C147" s="92">
        <v>0</v>
      </c>
      <c r="D147" s="8">
        <v>0</v>
      </c>
      <c r="E147" s="92">
        <v>0</v>
      </c>
      <c r="F147" s="8">
        <v>0</v>
      </c>
      <c r="G147" s="63" t="s">
        <v>73</v>
      </c>
    </row>
    <row r="148" spans="1:7" x14ac:dyDescent="0.3">
      <c r="A148" s="125"/>
      <c r="B148" s="9" t="s">
        <v>9</v>
      </c>
      <c r="C148" s="93">
        <v>536.28800000000001</v>
      </c>
      <c r="D148" s="10" t="s">
        <v>10</v>
      </c>
      <c r="E148" s="93">
        <v>353.72399999999999</v>
      </c>
      <c r="F148" s="10" t="s">
        <v>10</v>
      </c>
      <c r="G148" s="40">
        <v>-34.042156453249</v>
      </c>
    </row>
    <row r="149" spans="1:7" ht="15" customHeight="1" x14ac:dyDescent="0.3">
      <c r="A149" s="123" t="s">
        <v>47</v>
      </c>
      <c r="B149" s="7" t="s">
        <v>6</v>
      </c>
      <c r="C149" s="92">
        <v>0</v>
      </c>
      <c r="D149" s="8">
        <v>0</v>
      </c>
      <c r="E149" s="92">
        <v>0</v>
      </c>
      <c r="F149" s="8">
        <v>0</v>
      </c>
      <c r="G149" s="63" t="s">
        <v>73</v>
      </c>
    </row>
    <row r="150" spans="1:7" x14ac:dyDescent="0.3">
      <c r="A150" s="124"/>
      <c r="B150" s="7" t="s">
        <v>7</v>
      </c>
      <c r="C150" s="92">
        <v>336.62700000000001</v>
      </c>
      <c r="D150" s="8">
        <v>100</v>
      </c>
      <c r="E150" s="92">
        <v>329.29199999999997</v>
      </c>
      <c r="F150" s="8">
        <v>100</v>
      </c>
      <c r="G150" s="63">
        <v>-2.1789696013688502</v>
      </c>
    </row>
    <row r="151" spans="1:7" x14ac:dyDescent="0.3">
      <c r="A151" s="124"/>
      <c r="B151" s="7" t="s">
        <v>8</v>
      </c>
      <c r="C151" s="92">
        <v>0</v>
      </c>
      <c r="D151" s="8">
        <v>0</v>
      </c>
      <c r="E151" s="92">
        <v>0</v>
      </c>
      <c r="F151" s="8">
        <v>0</v>
      </c>
      <c r="G151" s="63" t="s">
        <v>73</v>
      </c>
    </row>
    <row r="152" spans="1:7" x14ac:dyDescent="0.3">
      <c r="A152" s="125"/>
      <c r="B152" s="9" t="s">
        <v>9</v>
      </c>
      <c r="C152" s="93">
        <v>336.62700000000001</v>
      </c>
      <c r="D152" s="10" t="s">
        <v>10</v>
      </c>
      <c r="E152" s="93">
        <v>329.29199999999997</v>
      </c>
      <c r="F152" s="10" t="s">
        <v>10</v>
      </c>
      <c r="G152" s="40">
        <v>-2.1789696013688502</v>
      </c>
    </row>
    <row r="153" spans="1:7" ht="15" customHeight="1" x14ac:dyDescent="0.3">
      <c r="A153" s="123" t="s">
        <v>49</v>
      </c>
      <c r="B153" s="7" t="s">
        <v>6</v>
      </c>
      <c r="C153" s="92">
        <v>138.535</v>
      </c>
      <c r="D153" s="8">
        <v>46.047558267852601</v>
      </c>
      <c r="E153" s="92">
        <v>109.861</v>
      </c>
      <c r="F153" s="8">
        <v>35.465116279069797</v>
      </c>
      <c r="G153" s="63">
        <v>-20.6980185512686</v>
      </c>
    </row>
    <row r="154" spans="1:7" x14ac:dyDescent="0.3">
      <c r="A154" s="124"/>
      <c r="B154" s="7" t="s">
        <v>7</v>
      </c>
      <c r="C154" s="92">
        <v>91.474000000000004</v>
      </c>
      <c r="D154" s="8">
        <v>30.404983181098999</v>
      </c>
      <c r="E154" s="92">
        <v>102.048</v>
      </c>
      <c r="F154" s="8">
        <v>32.942938677478899</v>
      </c>
      <c r="G154" s="63">
        <v>11.559568839233</v>
      </c>
    </row>
    <row r="155" spans="1:7" x14ac:dyDescent="0.3">
      <c r="A155" s="124"/>
      <c r="B155" s="7" t="s">
        <v>8</v>
      </c>
      <c r="C155" s="92">
        <v>70.843000000000004</v>
      </c>
      <c r="D155" s="8">
        <v>23.5474585510484</v>
      </c>
      <c r="E155" s="92">
        <v>97.863</v>
      </c>
      <c r="F155" s="8">
        <v>31.5919450434513</v>
      </c>
      <c r="G155" s="63">
        <v>38.140677272278097</v>
      </c>
    </row>
    <row r="156" spans="1:7" x14ac:dyDescent="0.3">
      <c r="A156" s="125"/>
      <c r="B156" s="9" t="s">
        <v>9</v>
      </c>
      <c r="C156" s="93">
        <v>300.85199999999998</v>
      </c>
      <c r="D156" s="10" t="s">
        <v>10</v>
      </c>
      <c r="E156" s="93">
        <v>309.77199999999999</v>
      </c>
      <c r="F156" s="10" t="s">
        <v>10</v>
      </c>
      <c r="G156" s="40">
        <v>2.9649129804688301</v>
      </c>
    </row>
    <row r="157" spans="1:7" ht="15" customHeight="1" x14ac:dyDescent="0.3">
      <c r="A157" s="123" t="s">
        <v>50</v>
      </c>
      <c r="B157" s="7" t="s">
        <v>6</v>
      </c>
      <c r="C157" s="92">
        <v>25.38</v>
      </c>
      <c r="D157" s="8">
        <v>8.1925144046869693</v>
      </c>
      <c r="E157" s="92">
        <v>14.76</v>
      </c>
      <c r="F157" s="8">
        <v>6.2505558167011799</v>
      </c>
      <c r="G157" s="63">
        <v>-41.843971631205697</v>
      </c>
    </row>
    <row r="158" spans="1:7" x14ac:dyDescent="0.3">
      <c r="A158" s="124"/>
      <c r="B158" s="7" t="s">
        <v>7</v>
      </c>
      <c r="C158" s="92">
        <v>264.95999999999998</v>
      </c>
      <c r="D158" s="8">
        <v>85.527526267370405</v>
      </c>
      <c r="E158" s="92">
        <v>208.95</v>
      </c>
      <c r="F158" s="8">
        <v>88.486018827893702</v>
      </c>
      <c r="G158" s="63">
        <v>-21.1390398550725</v>
      </c>
    </row>
    <row r="159" spans="1:7" x14ac:dyDescent="0.3">
      <c r="A159" s="124"/>
      <c r="B159" s="7" t="s">
        <v>8</v>
      </c>
      <c r="C159" s="92">
        <v>19.454999999999998</v>
      </c>
      <c r="D159" s="8">
        <v>6.2799593279426702</v>
      </c>
      <c r="E159" s="92">
        <v>12.429</v>
      </c>
      <c r="F159" s="8">
        <v>5.2634253554050803</v>
      </c>
      <c r="G159" s="63">
        <v>-36.114109483423299</v>
      </c>
    </row>
    <row r="160" spans="1:7" x14ac:dyDescent="0.3">
      <c r="A160" s="125"/>
      <c r="B160" s="9" t="s">
        <v>9</v>
      </c>
      <c r="C160" s="93">
        <v>309.79500000000002</v>
      </c>
      <c r="D160" s="10" t="s">
        <v>10</v>
      </c>
      <c r="E160" s="93">
        <v>236.13900000000001</v>
      </c>
      <c r="F160" s="10" t="s">
        <v>10</v>
      </c>
      <c r="G160" s="40">
        <v>-23.7757226553043</v>
      </c>
    </row>
    <row r="161" spans="1:7" ht="15" customHeight="1" x14ac:dyDescent="0.3">
      <c r="A161" s="123" t="s">
        <v>52</v>
      </c>
      <c r="B161" s="7" t="s">
        <v>6</v>
      </c>
      <c r="C161" s="92">
        <v>0</v>
      </c>
      <c r="D161" s="8">
        <v>0</v>
      </c>
      <c r="E161" s="92">
        <v>0</v>
      </c>
      <c r="F161" s="8">
        <v>0</v>
      </c>
      <c r="G161" s="63" t="s">
        <v>73</v>
      </c>
    </row>
    <row r="162" spans="1:7" x14ac:dyDescent="0.3">
      <c r="A162" s="124"/>
      <c r="B162" s="7" t="s">
        <v>7</v>
      </c>
      <c r="C162" s="92">
        <v>201.3</v>
      </c>
      <c r="D162" s="8">
        <v>98.033486251935798</v>
      </c>
      <c r="E162" s="92">
        <v>222.3</v>
      </c>
      <c r="F162" s="8">
        <v>96.261686289962896</v>
      </c>
      <c r="G162" s="63">
        <v>10.4321907600596</v>
      </c>
    </row>
    <row r="163" spans="1:7" x14ac:dyDescent="0.3">
      <c r="A163" s="124"/>
      <c r="B163" s="7" t="s">
        <v>8</v>
      </c>
      <c r="C163" s="92">
        <v>4.0380000000000003</v>
      </c>
      <c r="D163" s="8">
        <v>1.9665137480641699</v>
      </c>
      <c r="E163" s="92">
        <v>8.6329999999999991</v>
      </c>
      <c r="F163" s="8">
        <v>3.7383137100371102</v>
      </c>
      <c r="G163" s="63">
        <v>113.793957404656</v>
      </c>
    </row>
    <row r="164" spans="1:7" x14ac:dyDescent="0.3">
      <c r="A164" s="125"/>
      <c r="B164" s="9" t="s">
        <v>9</v>
      </c>
      <c r="C164" s="93">
        <v>205.33799999999999</v>
      </c>
      <c r="D164" s="10" t="s">
        <v>10</v>
      </c>
      <c r="E164" s="93">
        <v>230.93299999999999</v>
      </c>
      <c r="F164" s="10" t="s">
        <v>10</v>
      </c>
      <c r="G164" s="40">
        <v>12.4648141113676</v>
      </c>
    </row>
    <row r="165" spans="1:7" ht="15" customHeight="1" x14ac:dyDescent="0.3">
      <c r="A165" s="123" t="s">
        <v>53</v>
      </c>
      <c r="B165" s="7" t="s">
        <v>6</v>
      </c>
      <c r="C165" s="92">
        <v>3.98</v>
      </c>
      <c r="D165" s="8">
        <v>1.87110969027963</v>
      </c>
      <c r="E165" s="92">
        <v>0</v>
      </c>
      <c r="F165" s="8">
        <v>0</v>
      </c>
      <c r="G165" s="63">
        <v>-100</v>
      </c>
    </row>
    <row r="166" spans="1:7" x14ac:dyDescent="0.3">
      <c r="A166" s="124"/>
      <c r="B166" s="7" t="s">
        <v>7</v>
      </c>
      <c r="C166" s="92">
        <v>202.82</v>
      </c>
      <c r="D166" s="8">
        <v>95.351373714199795</v>
      </c>
      <c r="E166" s="92">
        <v>186.66</v>
      </c>
      <c r="F166" s="8">
        <v>97.889702334752798</v>
      </c>
      <c r="G166" s="63">
        <v>-7.9676560496992401</v>
      </c>
    </row>
    <row r="167" spans="1:7" x14ac:dyDescent="0.3">
      <c r="A167" s="124"/>
      <c r="B167" s="7" t="s">
        <v>8</v>
      </c>
      <c r="C167" s="92">
        <v>5.9080000000000004</v>
      </c>
      <c r="D167" s="8">
        <v>2.7775165955206198</v>
      </c>
      <c r="E167" s="92">
        <v>4.024</v>
      </c>
      <c r="F167" s="8">
        <v>2.1102976652472201</v>
      </c>
      <c r="G167" s="63">
        <v>-31.8889641164523</v>
      </c>
    </row>
    <row r="168" spans="1:7" x14ac:dyDescent="0.3">
      <c r="A168" s="125"/>
      <c r="B168" s="9" t="s">
        <v>9</v>
      </c>
      <c r="C168" s="93">
        <v>212.708</v>
      </c>
      <c r="D168" s="10" t="s">
        <v>10</v>
      </c>
      <c r="E168" s="93">
        <v>190.684</v>
      </c>
      <c r="F168" s="10" t="s">
        <v>10</v>
      </c>
      <c r="G168" s="40">
        <v>-10.354100456964501</v>
      </c>
    </row>
    <row r="169" spans="1:7" ht="15" customHeight="1" x14ac:dyDescent="0.3">
      <c r="A169" s="123" t="s">
        <v>54</v>
      </c>
      <c r="B169" s="7" t="s">
        <v>6</v>
      </c>
      <c r="C169" s="92">
        <v>1.66</v>
      </c>
      <c r="D169" s="8">
        <v>0.67651829452183199</v>
      </c>
      <c r="E169" s="92">
        <v>1</v>
      </c>
      <c r="F169" s="8">
        <v>0.538308741595655</v>
      </c>
      <c r="G169" s="63">
        <v>-39.759036144578303</v>
      </c>
    </row>
    <row r="170" spans="1:7" x14ac:dyDescent="0.3">
      <c r="A170" s="124"/>
      <c r="B170" s="7" t="s">
        <v>7</v>
      </c>
      <c r="C170" s="92">
        <v>168.3</v>
      </c>
      <c r="D170" s="8">
        <v>68.589174077123104</v>
      </c>
      <c r="E170" s="92">
        <v>122.949</v>
      </c>
      <c r="F170" s="8">
        <v>66.184521470444196</v>
      </c>
      <c r="G170" s="63">
        <v>-26.946524064171101</v>
      </c>
    </row>
    <row r="171" spans="1:7" x14ac:dyDescent="0.3">
      <c r="A171" s="124"/>
      <c r="B171" s="7" t="s">
        <v>8</v>
      </c>
      <c r="C171" s="92">
        <v>75.414000000000001</v>
      </c>
      <c r="D171" s="8">
        <v>30.734307628355101</v>
      </c>
      <c r="E171" s="92">
        <v>61.817999999999998</v>
      </c>
      <c r="F171" s="8">
        <v>33.277169787960197</v>
      </c>
      <c r="G171" s="63">
        <v>-18.028482775081599</v>
      </c>
    </row>
    <row r="172" spans="1:7" x14ac:dyDescent="0.3">
      <c r="A172" s="125"/>
      <c r="B172" s="9" t="s">
        <v>9</v>
      </c>
      <c r="C172" s="93">
        <v>245.374</v>
      </c>
      <c r="D172" s="10" t="s">
        <v>10</v>
      </c>
      <c r="E172" s="93">
        <v>185.767</v>
      </c>
      <c r="F172" s="10" t="s">
        <v>10</v>
      </c>
      <c r="G172" s="40">
        <v>-24.2923048081704</v>
      </c>
    </row>
    <row r="173" spans="1:7" ht="15" customHeight="1" x14ac:dyDescent="0.3">
      <c r="A173" s="123" t="s">
        <v>60</v>
      </c>
      <c r="B173" s="7" t="s">
        <v>6</v>
      </c>
      <c r="C173" s="92">
        <v>0</v>
      </c>
      <c r="D173" s="8">
        <v>0</v>
      </c>
      <c r="E173" s="92">
        <v>0</v>
      </c>
      <c r="F173" s="8">
        <v>0</v>
      </c>
      <c r="G173" s="63" t="s">
        <v>73</v>
      </c>
    </row>
    <row r="174" spans="1:7" x14ac:dyDescent="0.3">
      <c r="A174" s="124"/>
      <c r="B174" s="7" t="s">
        <v>7</v>
      </c>
      <c r="C174" s="92">
        <v>114.78</v>
      </c>
      <c r="D174" s="8">
        <v>100</v>
      </c>
      <c r="E174" s="92">
        <v>185.73</v>
      </c>
      <c r="F174" s="8">
        <v>100</v>
      </c>
      <c r="G174" s="63">
        <v>61.8139048614741</v>
      </c>
    </row>
    <row r="175" spans="1:7" x14ac:dyDescent="0.3">
      <c r="A175" s="124"/>
      <c r="B175" s="7" t="s">
        <v>8</v>
      </c>
      <c r="C175" s="92">
        <v>0</v>
      </c>
      <c r="D175" s="8">
        <v>0</v>
      </c>
      <c r="E175" s="92">
        <v>0</v>
      </c>
      <c r="F175" s="8">
        <v>0</v>
      </c>
      <c r="G175" s="63" t="s">
        <v>73</v>
      </c>
    </row>
    <row r="176" spans="1:7" x14ac:dyDescent="0.3">
      <c r="A176" s="125"/>
      <c r="B176" s="9" t="s">
        <v>9</v>
      </c>
      <c r="C176" s="93">
        <v>114.78</v>
      </c>
      <c r="D176" s="10" t="s">
        <v>10</v>
      </c>
      <c r="E176" s="93">
        <v>185.73</v>
      </c>
      <c r="F176" s="10" t="s">
        <v>10</v>
      </c>
      <c r="G176" s="40">
        <v>61.8139048614741</v>
      </c>
    </row>
    <row r="177" spans="1:7" ht="15" customHeight="1" x14ac:dyDescent="0.3">
      <c r="A177" s="123" t="s">
        <v>57</v>
      </c>
      <c r="B177" s="7" t="s">
        <v>6</v>
      </c>
      <c r="C177" s="92">
        <v>0</v>
      </c>
      <c r="D177" s="8">
        <v>0</v>
      </c>
      <c r="E177" s="92">
        <v>0</v>
      </c>
      <c r="F177" s="8">
        <v>0</v>
      </c>
      <c r="G177" s="63" t="s">
        <v>73</v>
      </c>
    </row>
    <row r="178" spans="1:7" x14ac:dyDescent="0.3">
      <c r="A178" s="124"/>
      <c r="B178" s="7" t="s">
        <v>7</v>
      </c>
      <c r="C178" s="92">
        <v>124.6803</v>
      </c>
      <c r="D178" s="8">
        <v>100</v>
      </c>
      <c r="E178" s="92">
        <v>181.49808999999999</v>
      </c>
      <c r="F178" s="8">
        <v>100</v>
      </c>
      <c r="G178" s="63">
        <v>45.570783836740802</v>
      </c>
    </row>
    <row r="179" spans="1:7" x14ac:dyDescent="0.3">
      <c r="A179" s="124"/>
      <c r="B179" s="7" t="s">
        <v>8</v>
      </c>
      <c r="C179" s="92">
        <v>0</v>
      </c>
      <c r="D179" s="8">
        <v>0</v>
      </c>
      <c r="E179" s="92">
        <v>0</v>
      </c>
      <c r="F179" s="8">
        <v>0</v>
      </c>
      <c r="G179" s="63" t="s">
        <v>73</v>
      </c>
    </row>
    <row r="180" spans="1:7" x14ac:dyDescent="0.3">
      <c r="A180" s="125"/>
      <c r="B180" s="9" t="s">
        <v>9</v>
      </c>
      <c r="C180" s="93">
        <v>124.6803</v>
      </c>
      <c r="D180" s="10" t="s">
        <v>10</v>
      </c>
      <c r="E180" s="93">
        <v>181.49808999999999</v>
      </c>
      <c r="F180" s="10" t="s">
        <v>10</v>
      </c>
      <c r="G180" s="40">
        <v>45.570783836740802</v>
      </c>
    </row>
    <row r="181" spans="1:7" ht="15" customHeight="1" x14ac:dyDescent="0.3">
      <c r="A181" s="123" t="s">
        <v>56</v>
      </c>
      <c r="B181" s="7" t="s">
        <v>6</v>
      </c>
      <c r="C181" s="92">
        <v>49.645000000000003</v>
      </c>
      <c r="D181" s="8">
        <v>20.5742300981778</v>
      </c>
      <c r="E181" s="92">
        <v>38.82</v>
      </c>
      <c r="F181" s="8">
        <v>23.677661754659901</v>
      </c>
      <c r="G181" s="63">
        <v>-21.804814180682801</v>
      </c>
    </row>
    <row r="182" spans="1:7" x14ac:dyDescent="0.3">
      <c r="A182" s="124"/>
      <c r="B182" s="7" t="s">
        <v>7</v>
      </c>
      <c r="C182" s="92">
        <v>191.65199999999999</v>
      </c>
      <c r="D182" s="8">
        <v>79.425769901822207</v>
      </c>
      <c r="E182" s="92">
        <v>125.13200000000001</v>
      </c>
      <c r="F182" s="8">
        <v>76.322338245340106</v>
      </c>
      <c r="G182" s="63">
        <v>-34.708742929893802</v>
      </c>
    </row>
    <row r="183" spans="1:7" x14ac:dyDescent="0.3">
      <c r="A183" s="124"/>
      <c r="B183" s="7" t="s">
        <v>8</v>
      </c>
      <c r="C183" s="92">
        <v>0</v>
      </c>
      <c r="D183" s="8">
        <v>0</v>
      </c>
      <c r="E183" s="92">
        <v>0</v>
      </c>
      <c r="F183" s="8">
        <v>0</v>
      </c>
      <c r="G183" s="63" t="s">
        <v>73</v>
      </c>
    </row>
    <row r="184" spans="1:7" x14ac:dyDescent="0.3">
      <c r="A184" s="125"/>
      <c r="B184" s="9" t="s">
        <v>9</v>
      </c>
      <c r="C184" s="93">
        <v>241.297</v>
      </c>
      <c r="D184" s="10" t="s">
        <v>10</v>
      </c>
      <c r="E184" s="93">
        <v>163.952</v>
      </c>
      <c r="F184" s="10" t="s">
        <v>10</v>
      </c>
      <c r="G184" s="40">
        <v>-32.053858937326197</v>
      </c>
    </row>
    <row r="185" spans="1:7" ht="15" customHeight="1" x14ac:dyDescent="0.3">
      <c r="A185" s="123" t="s">
        <v>51</v>
      </c>
      <c r="B185" s="7" t="s">
        <v>6</v>
      </c>
      <c r="C185" s="92">
        <v>0</v>
      </c>
      <c r="D185" s="8">
        <v>0</v>
      </c>
      <c r="E185" s="92">
        <v>0</v>
      </c>
      <c r="F185" s="8">
        <v>0</v>
      </c>
      <c r="G185" s="63" t="s">
        <v>73</v>
      </c>
    </row>
    <row r="186" spans="1:7" x14ac:dyDescent="0.3">
      <c r="A186" s="124"/>
      <c r="B186" s="7" t="s">
        <v>7</v>
      </c>
      <c r="C186" s="92">
        <v>173.995</v>
      </c>
      <c r="D186" s="8">
        <v>86.001176371733493</v>
      </c>
      <c r="E186" s="92">
        <v>135.042</v>
      </c>
      <c r="F186" s="8">
        <v>82.452787563881003</v>
      </c>
      <c r="G186" s="63">
        <v>-22.3874249260036</v>
      </c>
    </row>
    <row r="187" spans="1:7" x14ac:dyDescent="0.3">
      <c r="A187" s="124"/>
      <c r="B187" s="7" t="s">
        <v>8</v>
      </c>
      <c r="C187" s="92">
        <v>28.321999999999999</v>
      </c>
      <c r="D187" s="8">
        <v>13.9988236282665</v>
      </c>
      <c r="E187" s="92">
        <v>28.739000000000001</v>
      </c>
      <c r="F187" s="8">
        <v>17.547212436119001</v>
      </c>
      <c r="G187" s="63">
        <v>1.4723536473412999</v>
      </c>
    </row>
    <row r="188" spans="1:7" x14ac:dyDescent="0.3">
      <c r="A188" s="125"/>
      <c r="B188" s="9" t="s">
        <v>9</v>
      </c>
      <c r="C188" s="93">
        <v>202.31700000000001</v>
      </c>
      <c r="D188" s="10" t="s">
        <v>10</v>
      </c>
      <c r="E188" s="93">
        <v>163.78100000000001</v>
      </c>
      <c r="F188" s="10" t="s">
        <v>10</v>
      </c>
      <c r="G188" s="40">
        <v>-19.0473366054261</v>
      </c>
    </row>
    <row r="189" spans="1:7" ht="15" customHeight="1" x14ac:dyDescent="0.3">
      <c r="A189" s="123" t="s">
        <v>58</v>
      </c>
      <c r="B189" s="7" t="s">
        <v>6</v>
      </c>
      <c r="C189" s="92">
        <v>3.34</v>
      </c>
      <c r="D189" s="8">
        <v>5.2244642577819498</v>
      </c>
      <c r="E189" s="92">
        <v>0</v>
      </c>
      <c r="F189" s="8">
        <v>0</v>
      </c>
      <c r="G189" s="63">
        <v>-100</v>
      </c>
    </row>
    <row r="190" spans="1:7" x14ac:dyDescent="0.3">
      <c r="A190" s="124"/>
      <c r="B190" s="7" t="s">
        <v>7</v>
      </c>
      <c r="C190" s="92">
        <v>60.59</v>
      </c>
      <c r="D190" s="8">
        <v>94.775535742217997</v>
      </c>
      <c r="E190" s="92">
        <v>119.74299999999999</v>
      </c>
      <c r="F190" s="8">
        <v>100</v>
      </c>
      <c r="G190" s="63">
        <v>97.628321505198898</v>
      </c>
    </row>
    <row r="191" spans="1:7" x14ac:dyDescent="0.3">
      <c r="A191" s="124"/>
      <c r="B191" s="7" t="s">
        <v>8</v>
      </c>
      <c r="C191" s="92">
        <v>0</v>
      </c>
      <c r="D191" s="8">
        <v>0</v>
      </c>
      <c r="E191" s="92">
        <v>0</v>
      </c>
      <c r="F191" s="8">
        <v>0</v>
      </c>
      <c r="G191" s="63" t="s">
        <v>73</v>
      </c>
    </row>
    <row r="192" spans="1:7" x14ac:dyDescent="0.3">
      <c r="A192" s="125"/>
      <c r="B192" s="9" t="s">
        <v>9</v>
      </c>
      <c r="C192" s="93">
        <v>63.93</v>
      </c>
      <c r="D192" s="10" t="s">
        <v>10</v>
      </c>
      <c r="E192" s="93">
        <v>119.74299999999999</v>
      </c>
      <c r="F192" s="10" t="s">
        <v>10</v>
      </c>
      <c r="G192" s="40">
        <v>87.303300484905293</v>
      </c>
    </row>
    <row r="193" spans="1:7" ht="14.4" customHeight="1" x14ac:dyDescent="0.3">
      <c r="A193" s="123" t="s">
        <v>63</v>
      </c>
      <c r="B193" s="7" t="s">
        <v>6</v>
      </c>
      <c r="C193" s="92">
        <v>0</v>
      </c>
      <c r="D193" s="8">
        <v>0</v>
      </c>
      <c r="E193" s="92">
        <v>0</v>
      </c>
      <c r="F193" s="8">
        <v>0</v>
      </c>
      <c r="G193" s="63" t="s">
        <v>73</v>
      </c>
    </row>
    <row r="194" spans="1:7" x14ac:dyDescent="0.3">
      <c r="A194" s="124"/>
      <c r="B194" s="7" t="s">
        <v>7</v>
      </c>
      <c r="C194" s="92">
        <v>92.04</v>
      </c>
      <c r="D194" s="8">
        <v>100</v>
      </c>
      <c r="E194" s="92">
        <v>105.42</v>
      </c>
      <c r="F194" s="8">
        <v>100</v>
      </c>
      <c r="G194" s="63">
        <v>14.537157757496701</v>
      </c>
    </row>
    <row r="195" spans="1:7" x14ac:dyDescent="0.3">
      <c r="A195" s="124"/>
      <c r="B195" s="7" t="s">
        <v>8</v>
      </c>
      <c r="C195" s="92">
        <v>0</v>
      </c>
      <c r="D195" s="8">
        <v>0</v>
      </c>
      <c r="E195" s="92">
        <v>0</v>
      </c>
      <c r="F195" s="8">
        <v>0</v>
      </c>
      <c r="G195" s="63" t="s">
        <v>73</v>
      </c>
    </row>
    <row r="196" spans="1:7" x14ac:dyDescent="0.3">
      <c r="A196" s="125"/>
      <c r="B196" s="9" t="s">
        <v>9</v>
      </c>
      <c r="C196" s="93">
        <v>92.04</v>
      </c>
      <c r="D196" s="10" t="s">
        <v>10</v>
      </c>
      <c r="E196" s="93">
        <v>105.42</v>
      </c>
      <c r="F196" s="10" t="s">
        <v>10</v>
      </c>
      <c r="G196" s="40">
        <v>14.537157757496701</v>
      </c>
    </row>
    <row r="197" spans="1:7" ht="15" customHeight="1" x14ac:dyDescent="0.3">
      <c r="A197" s="123" t="s">
        <v>65</v>
      </c>
      <c r="B197" s="7" t="s">
        <v>6</v>
      </c>
      <c r="C197" s="92">
        <v>0</v>
      </c>
      <c r="D197" s="8">
        <v>0</v>
      </c>
      <c r="E197" s="92">
        <v>0</v>
      </c>
      <c r="F197" s="8">
        <v>0</v>
      </c>
      <c r="G197" s="63" t="s">
        <v>73</v>
      </c>
    </row>
    <row r="198" spans="1:7" x14ac:dyDescent="0.3">
      <c r="A198" s="124"/>
      <c r="B198" s="7" t="s">
        <v>7</v>
      </c>
      <c r="C198" s="92">
        <v>61.433860000000003</v>
      </c>
      <c r="D198" s="8">
        <v>100</v>
      </c>
      <c r="E198" s="92">
        <v>100.265957</v>
      </c>
      <c r="F198" s="8">
        <v>100</v>
      </c>
      <c r="G198" s="63">
        <v>63.209599722368097</v>
      </c>
    </row>
    <row r="199" spans="1:7" x14ac:dyDescent="0.3">
      <c r="A199" s="124"/>
      <c r="B199" s="7" t="s">
        <v>8</v>
      </c>
      <c r="C199" s="92">
        <v>0</v>
      </c>
      <c r="D199" s="8">
        <v>0</v>
      </c>
      <c r="E199" s="92">
        <v>0</v>
      </c>
      <c r="F199" s="8">
        <v>0</v>
      </c>
      <c r="G199" s="63" t="s">
        <v>73</v>
      </c>
    </row>
    <row r="200" spans="1:7" x14ac:dyDescent="0.3">
      <c r="A200" s="125"/>
      <c r="B200" s="9" t="s">
        <v>9</v>
      </c>
      <c r="C200" s="93">
        <v>61.433860000000003</v>
      </c>
      <c r="D200" s="10" t="s">
        <v>10</v>
      </c>
      <c r="E200" s="93">
        <v>100.265957</v>
      </c>
      <c r="F200" s="10" t="s">
        <v>10</v>
      </c>
      <c r="G200" s="40">
        <v>63.209599722368097</v>
      </c>
    </row>
    <row r="201" spans="1:7" ht="15" customHeight="1" x14ac:dyDescent="0.3">
      <c r="A201" s="123" t="s">
        <v>66</v>
      </c>
      <c r="B201" s="7" t="s">
        <v>6</v>
      </c>
      <c r="C201" s="92">
        <v>0</v>
      </c>
      <c r="D201" s="8">
        <v>0</v>
      </c>
      <c r="E201" s="92">
        <v>0</v>
      </c>
      <c r="F201" s="8">
        <v>0</v>
      </c>
      <c r="G201" s="63" t="s">
        <v>73</v>
      </c>
    </row>
    <row r="202" spans="1:7" x14ac:dyDescent="0.3">
      <c r="A202" s="124"/>
      <c r="B202" s="7" t="s">
        <v>7</v>
      </c>
      <c r="C202" s="92">
        <v>0</v>
      </c>
      <c r="D202" s="8">
        <v>0</v>
      </c>
      <c r="E202" s="92">
        <v>0</v>
      </c>
      <c r="F202" s="8">
        <v>0</v>
      </c>
      <c r="G202" s="63" t="s">
        <v>73</v>
      </c>
    </row>
    <row r="203" spans="1:7" x14ac:dyDescent="0.3">
      <c r="A203" s="124"/>
      <c r="B203" s="7" t="s">
        <v>8</v>
      </c>
      <c r="C203" s="92">
        <v>83.975999999999999</v>
      </c>
      <c r="D203" s="8">
        <v>100</v>
      </c>
      <c r="E203" s="92">
        <v>65.775000000000006</v>
      </c>
      <c r="F203" s="8">
        <v>100</v>
      </c>
      <c r="G203" s="63">
        <v>-21.674049728493799</v>
      </c>
    </row>
    <row r="204" spans="1:7" x14ac:dyDescent="0.3">
      <c r="A204" s="125"/>
      <c r="B204" s="9" t="s">
        <v>9</v>
      </c>
      <c r="C204" s="93">
        <v>83.975999999999999</v>
      </c>
      <c r="D204" s="10" t="s">
        <v>10</v>
      </c>
      <c r="E204" s="93">
        <v>65.775000000000006</v>
      </c>
      <c r="F204" s="10" t="s">
        <v>10</v>
      </c>
      <c r="G204" s="40">
        <v>-21.674049728493799</v>
      </c>
    </row>
    <row r="205" spans="1:7" ht="15" customHeight="1" x14ac:dyDescent="0.3">
      <c r="A205" s="123" t="s">
        <v>62</v>
      </c>
      <c r="B205" s="7" t="s">
        <v>6</v>
      </c>
      <c r="C205" s="92">
        <v>0</v>
      </c>
      <c r="D205" s="8">
        <v>0</v>
      </c>
      <c r="E205" s="92">
        <v>0</v>
      </c>
      <c r="F205" s="8">
        <v>0</v>
      </c>
      <c r="G205" s="63" t="s">
        <v>73</v>
      </c>
    </row>
    <row r="206" spans="1:7" x14ac:dyDescent="0.3">
      <c r="A206" s="124"/>
      <c r="B206" s="7" t="s">
        <v>7</v>
      </c>
      <c r="C206" s="92">
        <v>112.958</v>
      </c>
      <c r="D206" s="8">
        <v>100</v>
      </c>
      <c r="E206" s="92">
        <v>41.438000000000002</v>
      </c>
      <c r="F206" s="8">
        <v>100</v>
      </c>
      <c r="G206" s="63">
        <v>-63.3155686184245</v>
      </c>
    </row>
    <row r="207" spans="1:7" x14ac:dyDescent="0.3">
      <c r="A207" s="124"/>
      <c r="B207" s="7" t="s">
        <v>8</v>
      </c>
      <c r="C207" s="92">
        <v>0</v>
      </c>
      <c r="D207" s="8">
        <v>0</v>
      </c>
      <c r="E207" s="92">
        <v>0</v>
      </c>
      <c r="F207" s="8">
        <v>0</v>
      </c>
      <c r="G207" s="63" t="s">
        <v>73</v>
      </c>
    </row>
    <row r="208" spans="1:7" x14ac:dyDescent="0.3">
      <c r="A208" s="125"/>
      <c r="B208" s="9" t="s">
        <v>9</v>
      </c>
      <c r="C208" s="93">
        <v>112.958</v>
      </c>
      <c r="D208" s="10" t="s">
        <v>10</v>
      </c>
      <c r="E208" s="93">
        <v>41.438000000000002</v>
      </c>
      <c r="F208" s="10" t="s">
        <v>10</v>
      </c>
      <c r="G208" s="40">
        <v>-63.3155686184245</v>
      </c>
    </row>
    <row r="209" spans="1:7" ht="15" customHeight="1" x14ac:dyDescent="0.3">
      <c r="A209" s="123" t="s">
        <v>68</v>
      </c>
      <c r="B209" s="7" t="s">
        <v>6</v>
      </c>
      <c r="C209" s="92">
        <v>0</v>
      </c>
      <c r="D209" s="8">
        <v>0</v>
      </c>
      <c r="E209" s="92">
        <v>0</v>
      </c>
      <c r="F209" s="8">
        <v>0</v>
      </c>
      <c r="G209" s="63" t="s">
        <v>73</v>
      </c>
    </row>
    <row r="210" spans="1:7" x14ac:dyDescent="0.3">
      <c r="A210" s="124"/>
      <c r="B210" s="7" t="s">
        <v>7</v>
      </c>
      <c r="C210" s="92">
        <v>0</v>
      </c>
      <c r="D210" s="8">
        <v>0</v>
      </c>
      <c r="E210" s="92">
        <v>0</v>
      </c>
      <c r="F210" s="8">
        <v>0</v>
      </c>
      <c r="G210" s="63" t="s">
        <v>73</v>
      </c>
    </row>
    <row r="211" spans="1:7" x14ac:dyDescent="0.3">
      <c r="A211" s="124"/>
      <c r="B211" s="7" t="s">
        <v>8</v>
      </c>
      <c r="C211" s="92">
        <v>50.625</v>
      </c>
      <c r="D211" s="8">
        <v>100</v>
      </c>
      <c r="E211" s="92">
        <v>40.353999999999999</v>
      </c>
      <c r="F211" s="8">
        <v>100</v>
      </c>
      <c r="G211" s="63">
        <v>-20.288395061728401</v>
      </c>
    </row>
    <row r="212" spans="1:7" x14ac:dyDescent="0.3">
      <c r="A212" s="125"/>
      <c r="B212" s="9" t="s">
        <v>9</v>
      </c>
      <c r="C212" s="93">
        <v>50.625</v>
      </c>
      <c r="D212" s="10" t="s">
        <v>10</v>
      </c>
      <c r="E212" s="93">
        <v>40.353999999999999</v>
      </c>
      <c r="F212" s="10" t="s">
        <v>10</v>
      </c>
      <c r="G212" s="40">
        <v>-20.288395061728401</v>
      </c>
    </row>
    <row r="213" spans="1:7" ht="15" customHeight="1" x14ac:dyDescent="0.3">
      <c r="A213" s="123" t="s">
        <v>48</v>
      </c>
      <c r="B213" s="7" t="s">
        <v>6</v>
      </c>
      <c r="C213" s="92">
        <v>0</v>
      </c>
      <c r="D213" s="8">
        <v>0</v>
      </c>
      <c r="E213" s="92">
        <v>0</v>
      </c>
      <c r="F213" s="8">
        <v>0</v>
      </c>
      <c r="G213" s="63" t="s">
        <v>73</v>
      </c>
    </row>
    <row r="214" spans="1:7" x14ac:dyDescent="0.3">
      <c r="A214" s="124"/>
      <c r="B214" s="7" t="s">
        <v>7</v>
      </c>
      <c r="C214" s="92">
        <v>383.81200000000001</v>
      </c>
      <c r="D214" s="8">
        <v>100</v>
      </c>
      <c r="E214" s="92">
        <v>38.959000000000003</v>
      </c>
      <c r="F214" s="8">
        <v>100</v>
      </c>
      <c r="G214" s="63">
        <v>-89.849457546924</v>
      </c>
    </row>
    <row r="215" spans="1:7" x14ac:dyDescent="0.3">
      <c r="A215" s="124"/>
      <c r="B215" s="7" t="s">
        <v>8</v>
      </c>
      <c r="C215" s="92">
        <v>0</v>
      </c>
      <c r="D215" s="8">
        <v>0</v>
      </c>
      <c r="E215" s="92">
        <v>0</v>
      </c>
      <c r="F215" s="8">
        <v>0</v>
      </c>
      <c r="G215" s="63" t="s">
        <v>73</v>
      </c>
    </row>
    <row r="216" spans="1:7" x14ac:dyDescent="0.3">
      <c r="A216" s="125"/>
      <c r="B216" s="9" t="s">
        <v>9</v>
      </c>
      <c r="C216" s="93">
        <v>383.81200000000001</v>
      </c>
      <c r="D216" s="10" t="s">
        <v>10</v>
      </c>
      <c r="E216" s="93">
        <v>38.959000000000003</v>
      </c>
      <c r="F216" s="10" t="s">
        <v>10</v>
      </c>
      <c r="G216" s="40">
        <v>-89.849457546924</v>
      </c>
    </row>
    <row r="217" spans="1:7" ht="15" customHeight="1" x14ac:dyDescent="0.3">
      <c r="A217" s="123" t="s">
        <v>67</v>
      </c>
      <c r="B217" s="7" t="s">
        <v>6</v>
      </c>
      <c r="C217" s="92">
        <v>3.56</v>
      </c>
      <c r="D217" s="8">
        <v>11.228158708131</v>
      </c>
      <c r="E217" s="92">
        <v>1.34</v>
      </c>
      <c r="F217" s="8">
        <v>3.9488418695114</v>
      </c>
      <c r="G217" s="63">
        <v>-62.359550561797697</v>
      </c>
    </row>
    <row r="218" spans="1:7" x14ac:dyDescent="0.3">
      <c r="A218" s="124"/>
      <c r="B218" s="7" t="s">
        <v>7</v>
      </c>
      <c r="C218" s="92">
        <v>14.34</v>
      </c>
      <c r="D218" s="8">
        <v>45.2280325490443</v>
      </c>
      <c r="E218" s="92">
        <v>20.84</v>
      </c>
      <c r="F218" s="8">
        <v>61.413331761655002</v>
      </c>
      <c r="G218" s="63">
        <v>45.327754532775501</v>
      </c>
    </row>
    <row r="219" spans="1:7" x14ac:dyDescent="0.3">
      <c r="A219" s="124"/>
      <c r="B219" s="7" t="s">
        <v>8</v>
      </c>
      <c r="C219" s="92">
        <v>13.805999999999999</v>
      </c>
      <c r="D219" s="8">
        <v>43.543808742824702</v>
      </c>
      <c r="E219" s="92">
        <v>11.754</v>
      </c>
      <c r="F219" s="8">
        <v>34.637826368833601</v>
      </c>
      <c r="G219" s="63">
        <v>-14.863102998696201</v>
      </c>
    </row>
    <row r="220" spans="1:7" x14ac:dyDescent="0.3">
      <c r="A220" s="125"/>
      <c r="B220" s="9" t="s">
        <v>9</v>
      </c>
      <c r="C220" s="93">
        <v>31.706</v>
      </c>
      <c r="D220" s="10" t="s">
        <v>10</v>
      </c>
      <c r="E220" s="93">
        <v>33.933999999999997</v>
      </c>
      <c r="F220" s="10" t="s">
        <v>10</v>
      </c>
      <c r="G220" s="40">
        <v>7.0270611240774503</v>
      </c>
    </row>
    <row r="221" spans="1:7" ht="15" customHeight="1" x14ac:dyDescent="0.3">
      <c r="A221" s="123" t="s">
        <v>69</v>
      </c>
      <c r="B221" s="7" t="s">
        <v>6</v>
      </c>
      <c r="C221" s="92">
        <v>2.16</v>
      </c>
      <c r="D221" s="8">
        <v>5.1876936378701597</v>
      </c>
      <c r="E221" s="92">
        <v>0</v>
      </c>
      <c r="F221" s="8">
        <v>0</v>
      </c>
      <c r="G221" s="63">
        <v>-100</v>
      </c>
    </row>
    <row r="222" spans="1:7" x14ac:dyDescent="0.3">
      <c r="A222" s="124"/>
      <c r="B222" s="7" t="s">
        <v>7</v>
      </c>
      <c r="C222" s="92">
        <v>4.3600000000000003</v>
      </c>
      <c r="D222" s="8">
        <v>10.4714556764416</v>
      </c>
      <c r="E222" s="92">
        <v>0</v>
      </c>
      <c r="F222" s="8">
        <v>0</v>
      </c>
      <c r="G222" s="63">
        <v>-100</v>
      </c>
    </row>
    <row r="223" spans="1:7" x14ac:dyDescent="0.3">
      <c r="A223" s="124"/>
      <c r="B223" s="7" t="s">
        <v>8</v>
      </c>
      <c r="C223" s="92">
        <v>35.116999999999997</v>
      </c>
      <c r="D223" s="8">
        <v>84.340850685688196</v>
      </c>
      <c r="E223" s="92">
        <v>5.625</v>
      </c>
      <c r="F223" s="8">
        <v>100</v>
      </c>
      <c r="G223" s="63">
        <v>-83.982116923427398</v>
      </c>
    </row>
    <row r="224" spans="1:7" x14ac:dyDescent="0.3">
      <c r="A224" s="125"/>
      <c r="B224" s="9" t="s">
        <v>9</v>
      </c>
      <c r="C224" s="93">
        <v>41.637</v>
      </c>
      <c r="D224" s="10" t="s">
        <v>10</v>
      </c>
      <c r="E224" s="93">
        <v>5.625</v>
      </c>
      <c r="F224" s="10" t="s">
        <v>10</v>
      </c>
      <c r="G224" s="40">
        <v>-86.490381151379793</v>
      </c>
    </row>
    <row r="225" spans="1:7" ht="15" customHeight="1" x14ac:dyDescent="0.3">
      <c r="A225" s="123" t="s">
        <v>18</v>
      </c>
      <c r="B225" s="7" t="s">
        <v>6</v>
      </c>
      <c r="C225" s="92">
        <v>0</v>
      </c>
      <c r="D225" s="8">
        <v>0</v>
      </c>
      <c r="E225" s="92">
        <v>0</v>
      </c>
      <c r="F225" s="7" t="s">
        <v>73</v>
      </c>
      <c r="G225" s="63" t="s">
        <v>73</v>
      </c>
    </row>
    <row r="226" spans="1:7" x14ac:dyDescent="0.3">
      <c r="A226" s="124"/>
      <c r="B226" s="7" t="s">
        <v>7</v>
      </c>
      <c r="C226" s="92">
        <v>20285.782999999999</v>
      </c>
      <c r="D226" s="8">
        <v>100</v>
      </c>
      <c r="E226" s="92">
        <v>0</v>
      </c>
      <c r="F226" s="7" t="s">
        <v>73</v>
      </c>
      <c r="G226" s="63">
        <v>-100</v>
      </c>
    </row>
    <row r="227" spans="1:7" x14ac:dyDescent="0.3">
      <c r="A227" s="124"/>
      <c r="B227" s="7" t="s">
        <v>8</v>
      </c>
      <c r="C227" s="92">
        <v>0</v>
      </c>
      <c r="D227" s="8">
        <v>0</v>
      </c>
      <c r="E227" s="92">
        <v>0</v>
      </c>
      <c r="F227" s="7" t="s">
        <v>73</v>
      </c>
      <c r="G227" s="63" t="s">
        <v>73</v>
      </c>
    </row>
    <row r="228" spans="1:7" x14ac:dyDescent="0.3">
      <c r="A228" s="125"/>
      <c r="B228" s="9" t="s">
        <v>9</v>
      </c>
      <c r="C228" s="93">
        <v>20285.782999999999</v>
      </c>
      <c r="D228" s="10" t="s">
        <v>10</v>
      </c>
      <c r="E228" s="93">
        <v>0</v>
      </c>
      <c r="F228" s="10" t="s">
        <v>10</v>
      </c>
      <c r="G228" s="40">
        <v>-100</v>
      </c>
    </row>
    <row r="229" spans="1:7" ht="14.4" customHeight="1" x14ac:dyDescent="0.3">
      <c r="A229" s="123" t="s">
        <v>55</v>
      </c>
      <c r="B229" s="7" t="s">
        <v>6</v>
      </c>
      <c r="C229" s="92">
        <v>0</v>
      </c>
      <c r="D229" s="8">
        <v>0</v>
      </c>
      <c r="E229" s="92">
        <v>0</v>
      </c>
      <c r="F229" s="7" t="s">
        <v>73</v>
      </c>
      <c r="G229" s="63" t="s">
        <v>73</v>
      </c>
    </row>
    <row r="230" spans="1:7" x14ac:dyDescent="0.3">
      <c r="A230" s="124"/>
      <c r="B230" s="7" t="s">
        <v>7</v>
      </c>
      <c r="C230" s="92">
        <v>295.81</v>
      </c>
      <c r="D230" s="8">
        <v>100</v>
      </c>
      <c r="E230" s="92">
        <v>0</v>
      </c>
      <c r="F230" s="7" t="s">
        <v>73</v>
      </c>
      <c r="G230" s="63">
        <v>-100</v>
      </c>
    </row>
    <row r="231" spans="1:7" x14ac:dyDescent="0.3">
      <c r="A231" s="124"/>
      <c r="B231" s="7" t="s">
        <v>8</v>
      </c>
      <c r="C231" s="92">
        <v>0</v>
      </c>
      <c r="D231" s="8">
        <v>0</v>
      </c>
      <c r="E231" s="92">
        <v>0</v>
      </c>
      <c r="F231" s="7" t="s">
        <v>73</v>
      </c>
      <c r="G231" s="63" t="s">
        <v>73</v>
      </c>
    </row>
    <row r="232" spans="1:7" x14ac:dyDescent="0.3">
      <c r="A232" s="125"/>
      <c r="B232" s="9" t="s">
        <v>9</v>
      </c>
      <c r="C232" s="93">
        <v>295.81</v>
      </c>
      <c r="D232" s="10" t="s">
        <v>10</v>
      </c>
      <c r="E232" s="93">
        <v>0</v>
      </c>
      <c r="F232" s="10" t="s">
        <v>10</v>
      </c>
      <c r="G232" s="40">
        <v>-100</v>
      </c>
    </row>
    <row r="233" spans="1:7" ht="15" customHeight="1" x14ac:dyDescent="0.3">
      <c r="A233" s="123" t="s">
        <v>59</v>
      </c>
      <c r="B233" s="7" t="s">
        <v>6</v>
      </c>
      <c r="C233" s="92">
        <v>0</v>
      </c>
      <c r="D233" s="8">
        <v>0</v>
      </c>
      <c r="E233" s="92">
        <v>0</v>
      </c>
      <c r="F233" s="7" t="s">
        <v>73</v>
      </c>
      <c r="G233" s="63" t="s">
        <v>73</v>
      </c>
    </row>
    <row r="234" spans="1:7" x14ac:dyDescent="0.3">
      <c r="A234" s="124"/>
      <c r="B234" s="7" t="s">
        <v>7</v>
      </c>
      <c r="C234" s="92">
        <v>63.7</v>
      </c>
      <c r="D234" s="8">
        <v>100</v>
      </c>
      <c r="E234" s="92">
        <v>0</v>
      </c>
      <c r="F234" s="7" t="s">
        <v>73</v>
      </c>
      <c r="G234" s="63">
        <v>-100</v>
      </c>
    </row>
    <row r="235" spans="1:7" x14ac:dyDescent="0.3">
      <c r="A235" s="124"/>
      <c r="B235" s="7" t="s">
        <v>8</v>
      </c>
      <c r="C235" s="92">
        <v>0</v>
      </c>
      <c r="D235" s="8">
        <v>0</v>
      </c>
      <c r="E235" s="92">
        <v>0</v>
      </c>
      <c r="F235" s="7" t="s">
        <v>73</v>
      </c>
      <c r="G235" s="63" t="s">
        <v>73</v>
      </c>
    </row>
    <row r="236" spans="1:7" x14ac:dyDescent="0.3">
      <c r="A236" s="125"/>
      <c r="B236" s="9" t="s">
        <v>9</v>
      </c>
      <c r="C236" s="93">
        <v>63.7</v>
      </c>
      <c r="D236" s="10" t="s">
        <v>10</v>
      </c>
      <c r="E236" s="93">
        <v>0</v>
      </c>
      <c r="F236" s="10" t="s">
        <v>10</v>
      </c>
      <c r="G236" s="40">
        <v>-100</v>
      </c>
    </row>
    <row r="237" spans="1:7" ht="14.4" customHeight="1" x14ac:dyDescent="0.3">
      <c r="A237" s="123" t="s">
        <v>70</v>
      </c>
      <c r="B237" s="7" t="s">
        <v>6</v>
      </c>
      <c r="C237" s="92">
        <v>0</v>
      </c>
      <c r="D237" s="8">
        <v>0</v>
      </c>
      <c r="E237" s="92">
        <v>0</v>
      </c>
      <c r="F237" s="7" t="s">
        <v>73</v>
      </c>
      <c r="G237" s="63" t="s">
        <v>73</v>
      </c>
    </row>
    <row r="238" spans="1:7" x14ac:dyDescent="0.3">
      <c r="A238" s="124"/>
      <c r="B238" s="7" t="s">
        <v>7</v>
      </c>
      <c r="C238" s="92">
        <v>64.691999999999993</v>
      </c>
      <c r="D238" s="8">
        <v>100</v>
      </c>
      <c r="E238" s="92">
        <v>0</v>
      </c>
      <c r="F238" s="7" t="s">
        <v>73</v>
      </c>
      <c r="G238" s="63">
        <v>-100</v>
      </c>
    </row>
    <row r="239" spans="1:7" x14ac:dyDescent="0.3">
      <c r="A239" s="124"/>
      <c r="B239" s="7" t="s">
        <v>8</v>
      </c>
      <c r="C239" s="92">
        <v>0</v>
      </c>
      <c r="D239" s="8">
        <v>0</v>
      </c>
      <c r="E239" s="92">
        <v>0</v>
      </c>
      <c r="F239" s="7" t="s">
        <v>73</v>
      </c>
      <c r="G239" s="63" t="s">
        <v>73</v>
      </c>
    </row>
    <row r="240" spans="1:7" x14ac:dyDescent="0.3">
      <c r="A240" s="125"/>
      <c r="B240" s="9" t="s">
        <v>9</v>
      </c>
      <c r="C240" s="93">
        <v>64.691999999999993</v>
      </c>
      <c r="D240" s="10" t="s">
        <v>10</v>
      </c>
      <c r="E240" s="93">
        <v>0</v>
      </c>
      <c r="F240" s="10" t="s">
        <v>10</v>
      </c>
      <c r="G240" s="40">
        <v>-100</v>
      </c>
    </row>
    <row r="241" spans="1:7" ht="15" customHeight="1" x14ac:dyDescent="0.3">
      <c r="A241" s="123" t="s">
        <v>71</v>
      </c>
      <c r="B241" s="7" t="s">
        <v>6</v>
      </c>
      <c r="C241" s="92">
        <v>0</v>
      </c>
      <c r="D241" s="8">
        <v>0</v>
      </c>
      <c r="E241" s="92">
        <v>0</v>
      </c>
      <c r="F241" s="7" t="s">
        <v>73</v>
      </c>
      <c r="G241" s="63" t="s">
        <v>73</v>
      </c>
    </row>
    <row r="242" spans="1:7" x14ac:dyDescent="0.3">
      <c r="A242" s="124"/>
      <c r="B242" s="7" t="s">
        <v>7</v>
      </c>
      <c r="C242" s="92">
        <v>8.2799999999999994</v>
      </c>
      <c r="D242" s="8">
        <v>100</v>
      </c>
      <c r="E242" s="92">
        <v>0</v>
      </c>
      <c r="F242" s="7" t="s">
        <v>73</v>
      </c>
      <c r="G242" s="63">
        <v>-100</v>
      </c>
    </row>
    <row r="243" spans="1:7" x14ac:dyDescent="0.3">
      <c r="A243" s="124"/>
      <c r="B243" s="7" t="s">
        <v>8</v>
      </c>
      <c r="C243" s="92">
        <v>0</v>
      </c>
      <c r="D243" s="8">
        <v>0</v>
      </c>
      <c r="E243" s="92">
        <v>0</v>
      </c>
      <c r="F243" s="7" t="s">
        <v>73</v>
      </c>
      <c r="G243" s="63" t="s">
        <v>73</v>
      </c>
    </row>
    <row r="244" spans="1:7" x14ac:dyDescent="0.3">
      <c r="A244" s="125"/>
      <c r="B244" s="9" t="s">
        <v>9</v>
      </c>
      <c r="C244" s="93">
        <v>8.2799999999999994</v>
      </c>
      <c r="D244" s="10" t="s">
        <v>10</v>
      </c>
      <c r="E244" s="93">
        <v>0</v>
      </c>
      <c r="F244" s="10" t="s">
        <v>10</v>
      </c>
      <c r="G244" s="40">
        <v>-100</v>
      </c>
    </row>
    <row r="245" spans="1:7" ht="15" customHeight="1" x14ac:dyDescent="0.3">
      <c r="A245" s="123" t="s">
        <v>16</v>
      </c>
      <c r="B245" s="7" t="s">
        <v>6</v>
      </c>
      <c r="C245" s="92">
        <v>0</v>
      </c>
      <c r="D245" s="8">
        <v>0</v>
      </c>
      <c r="E245" s="92">
        <v>0</v>
      </c>
      <c r="F245" s="7" t="s">
        <v>73</v>
      </c>
      <c r="G245" s="63" t="s">
        <v>73</v>
      </c>
    </row>
    <row r="246" spans="1:7" x14ac:dyDescent="0.3">
      <c r="A246" s="124"/>
      <c r="B246" s="7" t="s">
        <v>7</v>
      </c>
      <c r="C246" s="92">
        <v>11436.272000000001</v>
      </c>
      <c r="D246" s="8">
        <v>100</v>
      </c>
      <c r="E246" s="92">
        <v>0</v>
      </c>
      <c r="F246" s="7" t="s">
        <v>73</v>
      </c>
      <c r="G246" s="63">
        <v>-100</v>
      </c>
    </row>
    <row r="247" spans="1:7" x14ac:dyDescent="0.3">
      <c r="A247" s="124"/>
      <c r="B247" s="7" t="s">
        <v>8</v>
      </c>
      <c r="C247" s="92">
        <v>0</v>
      </c>
      <c r="D247" s="8">
        <v>0</v>
      </c>
      <c r="E247" s="92">
        <v>0</v>
      </c>
      <c r="F247" s="7" t="s">
        <v>73</v>
      </c>
      <c r="G247" s="63" t="s">
        <v>73</v>
      </c>
    </row>
    <row r="248" spans="1:7" x14ac:dyDescent="0.3">
      <c r="A248" s="125"/>
      <c r="B248" s="9" t="s">
        <v>9</v>
      </c>
      <c r="C248" s="93">
        <v>11436.272000000001</v>
      </c>
      <c r="D248" s="10" t="s">
        <v>10</v>
      </c>
      <c r="E248" s="93">
        <v>0</v>
      </c>
      <c r="F248" s="10" t="s">
        <v>10</v>
      </c>
      <c r="G248" s="40">
        <v>-100</v>
      </c>
    </row>
    <row r="249" spans="1:7" ht="15" customHeight="1" x14ac:dyDescent="0.3">
      <c r="A249" s="123" t="s">
        <v>61</v>
      </c>
      <c r="B249" s="7" t="s">
        <v>6</v>
      </c>
      <c r="C249" s="92">
        <v>0</v>
      </c>
      <c r="D249" s="8">
        <v>0</v>
      </c>
      <c r="E249" s="92">
        <v>0</v>
      </c>
      <c r="F249" s="7" t="s">
        <v>73</v>
      </c>
      <c r="G249" s="63" t="s">
        <v>73</v>
      </c>
    </row>
    <row r="250" spans="1:7" x14ac:dyDescent="0.3">
      <c r="A250" s="124"/>
      <c r="B250" s="7" t="s">
        <v>7</v>
      </c>
      <c r="C250" s="92">
        <v>471.12</v>
      </c>
      <c r="D250" s="8">
        <v>100</v>
      </c>
      <c r="E250" s="92">
        <v>0</v>
      </c>
      <c r="F250" s="7" t="s">
        <v>73</v>
      </c>
      <c r="G250" s="63">
        <v>-100</v>
      </c>
    </row>
    <row r="251" spans="1:7" x14ac:dyDescent="0.3">
      <c r="A251" s="124"/>
      <c r="B251" s="7" t="s">
        <v>8</v>
      </c>
      <c r="C251" s="92">
        <v>0</v>
      </c>
      <c r="D251" s="8">
        <v>0</v>
      </c>
      <c r="E251" s="92">
        <v>0</v>
      </c>
      <c r="F251" s="7" t="s">
        <v>73</v>
      </c>
      <c r="G251" s="63" t="s">
        <v>73</v>
      </c>
    </row>
    <row r="252" spans="1:7" x14ac:dyDescent="0.3">
      <c r="A252" s="125"/>
      <c r="B252" s="9" t="s">
        <v>9</v>
      </c>
      <c r="C252" s="93">
        <v>471.12</v>
      </c>
      <c r="D252" s="10" t="s">
        <v>10</v>
      </c>
      <c r="E252" s="93">
        <v>0</v>
      </c>
      <c r="F252" s="10" t="s">
        <v>10</v>
      </c>
      <c r="G252" s="40">
        <v>-100</v>
      </c>
    </row>
    <row r="253" spans="1:7" x14ac:dyDescent="0.3">
      <c r="A253" s="74" t="s">
        <v>96</v>
      </c>
      <c r="B253" s="40" t="s">
        <v>0</v>
      </c>
      <c r="C253" s="62">
        <v>275890.23216999997</v>
      </c>
      <c r="D253" s="63" t="s">
        <v>10</v>
      </c>
      <c r="E253" s="62">
        <v>269583.36636500002</v>
      </c>
      <c r="F253" s="63" t="s">
        <v>10</v>
      </c>
      <c r="G253" s="63">
        <v>-2.2860054723191001</v>
      </c>
    </row>
  </sheetData>
  <mergeCells count="66">
    <mergeCell ref="A249:A252"/>
    <mergeCell ref="A229:A232"/>
    <mergeCell ref="A233:A236"/>
    <mergeCell ref="A237:A240"/>
    <mergeCell ref="A241:A244"/>
    <mergeCell ref="A245:A248"/>
    <mergeCell ref="A209:A212"/>
    <mergeCell ref="A213:A216"/>
    <mergeCell ref="A217:A220"/>
    <mergeCell ref="A221:A224"/>
    <mergeCell ref="A225:A228"/>
    <mergeCell ref="A205:A208"/>
    <mergeCell ref="A161:A164"/>
    <mergeCell ref="A165:A168"/>
    <mergeCell ref="A169:A172"/>
    <mergeCell ref="A173:A176"/>
    <mergeCell ref="A177:A180"/>
    <mergeCell ref="A181:A184"/>
    <mergeCell ref="A185:A188"/>
    <mergeCell ref="A189:A192"/>
    <mergeCell ref="A193:A196"/>
    <mergeCell ref="A197:A200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3:A16"/>
    <mergeCell ref="A2:G2"/>
    <mergeCell ref="C3:D3"/>
    <mergeCell ref="E3:F3"/>
    <mergeCell ref="A5:A8"/>
    <mergeCell ref="A9:A12"/>
    <mergeCell ref="A3:A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4"/>
  <sheetViews>
    <sheetView showGridLines="0" workbookViewId="0">
      <selection sqref="A1:XFD1048576"/>
    </sheetView>
  </sheetViews>
  <sheetFormatPr defaultColWidth="9.109375" defaultRowHeight="14.4" x14ac:dyDescent="0.3"/>
  <cols>
    <col min="1" max="1" width="32.6640625" style="1" customWidth="1"/>
    <col min="2" max="2" width="13.6640625" style="1" customWidth="1"/>
    <col min="3" max="3" width="20.5546875" style="2" customWidth="1"/>
    <col min="4" max="4" width="20.5546875" style="1" customWidth="1"/>
    <col min="5" max="5" width="20.5546875" style="2" customWidth="1"/>
    <col min="6" max="6" width="20.5546875" style="43" customWidth="1"/>
    <col min="7" max="7" width="15.109375" style="43" customWidth="1"/>
    <col min="8" max="8" width="11.109375" style="1" customWidth="1"/>
    <col min="9" max="16384" width="9.109375" style="1"/>
  </cols>
  <sheetData>
    <row r="1" spans="1:7" ht="22.65" customHeight="1" x14ac:dyDescent="0.3"/>
    <row r="2" spans="1:7" ht="17.850000000000001" customHeight="1" x14ac:dyDescent="0.3">
      <c r="A2" s="126" t="s">
        <v>233</v>
      </c>
      <c r="B2" s="127"/>
      <c r="C2" s="127"/>
      <c r="D2" s="127"/>
      <c r="E2" s="127"/>
      <c r="F2" s="127"/>
      <c r="G2" s="127"/>
    </row>
    <row r="3" spans="1:7" x14ac:dyDescent="0.3">
      <c r="A3" s="130" t="s">
        <v>124</v>
      </c>
      <c r="B3" s="3" t="s">
        <v>0</v>
      </c>
      <c r="C3" s="132" t="s">
        <v>245</v>
      </c>
      <c r="D3" s="133"/>
      <c r="E3" s="132" t="s">
        <v>246</v>
      </c>
      <c r="F3" s="133"/>
      <c r="G3" s="44" t="s">
        <v>0</v>
      </c>
    </row>
    <row r="4" spans="1:7" x14ac:dyDescent="0.3">
      <c r="A4" s="131"/>
      <c r="B4" s="3" t="s">
        <v>1</v>
      </c>
      <c r="C4" s="4" t="s">
        <v>2</v>
      </c>
      <c r="D4" s="3" t="s">
        <v>3</v>
      </c>
      <c r="E4" s="4" t="s">
        <v>2</v>
      </c>
      <c r="F4" s="44" t="s">
        <v>3</v>
      </c>
      <c r="G4" s="44" t="s">
        <v>4</v>
      </c>
    </row>
    <row r="5" spans="1:7" x14ac:dyDescent="0.3">
      <c r="A5" s="123" t="s">
        <v>5</v>
      </c>
      <c r="B5" s="7" t="s">
        <v>6</v>
      </c>
      <c r="C5" s="59">
        <v>7069.4430000000002</v>
      </c>
      <c r="D5" s="8">
        <v>4.6850539457213598</v>
      </c>
      <c r="E5" s="59">
        <v>6333.63</v>
      </c>
      <c r="F5" s="32">
        <v>4.1198409856629903</v>
      </c>
      <c r="G5" s="39">
        <v>-10.4083589046549</v>
      </c>
    </row>
    <row r="6" spans="1:7" x14ac:dyDescent="0.3">
      <c r="A6" s="124"/>
      <c r="B6" s="7" t="s">
        <v>7</v>
      </c>
      <c r="C6" s="59">
        <v>108886.095</v>
      </c>
      <c r="D6" s="8">
        <v>72.160880144862901</v>
      </c>
      <c r="E6" s="59">
        <v>112890.133</v>
      </c>
      <c r="F6" s="32">
        <v>73.431728220680199</v>
      </c>
      <c r="G6" s="39">
        <v>3.6772721071501402</v>
      </c>
    </row>
    <row r="7" spans="1:7" x14ac:dyDescent="0.3">
      <c r="A7" s="124"/>
      <c r="B7" s="7" t="s">
        <v>8</v>
      </c>
      <c r="C7" s="59">
        <v>34937.985999999997</v>
      </c>
      <c r="D7" s="8">
        <v>23.154065909415699</v>
      </c>
      <c r="E7" s="59">
        <v>34511.053999999996</v>
      </c>
      <c r="F7" s="32">
        <v>22.4484307936569</v>
      </c>
      <c r="G7" s="39">
        <v>-1.2219708371284099</v>
      </c>
    </row>
    <row r="8" spans="1:7" x14ac:dyDescent="0.3">
      <c r="A8" s="125"/>
      <c r="B8" s="9" t="s">
        <v>9</v>
      </c>
      <c r="C8" s="60">
        <v>150893.524</v>
      </c>
      <c r="D8" s="10" t="s">
        <v>10</v>
      </c>
      <c r="E8" s="60">
        <v>153734.81700000001</v>
      </c>
      <c r="F8" s="66" t="s">
        <v>10</v>
      </c>
      <c r="G8" s="67">
        <v>1.8829787552711701</v>
      </c>
    </row>
    <row r="9" spans="1:7" x14ac:dyDescent="0.3">
      <c r="A9" s="123" t="s">
        <v>11</v>
      </c>
      <c r="B9" s="7" t="s">
        <v>6</v>
      </c>
      <c r="C9" s="59">
        <v>0</v>
      </c>
      <c r="D9" s="8">
        <v>0</v>
      </c>
      <c r="E9" s="59">
        <v>0</v>
      </c>
      <c r="F9" s="32">
        <v>0</v>
      </c>
      <c r="G9" s="39" t="s">
        <v>73</v>
      </c>
    </row>
    <row r="10" spans="1:7" x14ac:dyDescent="0.3">
      <c r="A10" s="124"/>
      <c r="B10" s="7" t="s">
        <v>7</v>
      </c>
      <c r="C10" s="59">
        <v>81417.812999999995</v>
      </c>
      <c r="D10" s="8">
        <v>100</v>
      </c>
      <c r="E10" s="59">
        <v>123278.583</v>
      </c>
      <c r="F10" s="32">
        <v>100</v>
      </c>
      <c r="G10" s="39">
        <v>51.414756129595297</v>
      </c>
    </row>
    <row r="11" spans="1:7" x14ac:dyDescent="0.3">
      <c r="A11" s="124"/>
      <c r="B11" s="7" t="s">
        <v>8</v>
      </c>
      <c r="C11" s="59">
        <v>0</v>
      </c>
      <c r="D11" s="8">
        <v>0</v>
      </c>
      <c r="E11" s="59">
        <v>0</v>
      </c>
      <c r="F11" s="32">
        <v>0</v>
      </c>
      <c r="G11" s="39" t="s">
        <v>73</v>
      </c>
    </row>
    <row r="12" spans="1:7" x14ac:dyDescent="0.3">
      <c r="A12" s="125"/>
      <c r="B12" s="9" t="s">
        <v>9</v>
      </c>
      <c r="C12" s="60">
        <v>81417.812999999995</v>
      </c>
      <c r="D12" s="10" t="s">
        <v>10</v>
      </c>
      <c r="E12" s="60">
        <v>123278.583</v>
      </c>
      <c r="F12" s="41" t="s">
        <v>10</v>
      </c>
      <c r="G12" s="42">
        <v>51.414756129595297</v>
      </c>
    </row>
    <row r="13" spans="1:7" ht="15" customHeight="1" x14ac:dyDescent="0.3">
      <c r="A13" s="123" t="s">
        <v>12</v>
      </c>
      <c r="B13" s="7" t="s">
        <v>6</v>
      </c>
      <c r="C13" s="59">
        <v>1001.89</v>
      </c>
      <c r="D13" s="8">
        <v>1.6040821295686101</v>
      </c>
      <c r="E13" s="59">
        <v>1156.277</v>
      </c>
      <c r="F13" s="32">
        <v>1.8385354097467499</v>
      </c>
      <c r="G13" s="39">
        <v>15.4095759015461</v>
      </c>
    </row>
    <row r="14" spans="1:7" x14ac:dyDescent="0.3">
      <c r="A14" s="124"/>
      <c r="B14" s="7" t="s">
        <v>7</v>
      </c>
      <c r="C14" s="59">
        <v>46061.076000000001</v>
      </c>
      <c r="D14" s="8">
        <v>73.746368244319598</v>
      </c>
      <c r="E14" s="59">
        <v>47234.94</v>
      </c>
      <c r="F14" s="32">
        <v>75.105800571370906</v>
      </c>
      <c r="G14" s="39">
        <v>2.5484945249651099</v>
      </c>
    </row>
    <row r="15" spans="1:7" x14ac:dyDescent="0.3">
      <c r="A15" s="124"/>
      <c r="B15" s="7" t="s">
        <v>8</v>
      </c>
      <c r="C15" s="59">
        <v>15395.806</v>
      </c>
      <c r="D15" s="8">
        <v>24.649549626111799</v>
      </c>
      <c r="E15" s="59">
        <v>14499.984</v>
      </c>
      <c r="F15" s="32">
        <v>23.0556640188824</v>
      </c>
      <c r="G15" s="39">
        <v>-5.8186106008350702</v>
      </c>
    </row>
    <row r="16" spans="1:7" x14ac:dyDescent="0.3">
      <c r="A16" s="125"/>
      <c r="B16" s="9" t="s">
        <v>9</v>
      </c>
      <c r="C16" s="60">
        <v>62458.771999999997</v>
      </c>
      <c r="D16" s="10" t="s">
        <v>10</v>
      </c>
      <c r="E16" s="60">
        <v>62891.201000000001</v>
      </c>
      <c r="F16" s="41" t="s">
        <v>10</v>
      </c>
      <c r="G16" s="42">
        <v>0.69234310274305599</v>
      </c>
    </row>
    <row r="17" spans="1:7" x14ac:dyDescent="0.3">
      <c r="A17" s="123" t="s">
        <v>13</v>
      </c>
      <c r="B17" s="7" t="s">
        <v>6</v>
      </c>
      <c r="C17" s="59">
        <v>10308.134</v>
      </c>
      <c r="D17" s="8">
        <v>18.232336088689099</v>
      </c>
      <c r="E17" s="59">
        <v>9789.2510000000002</v>
      </c>
      <c r="F17" s="32">
        <v>19.017242693289301</v>
      </c>
      <c r="G17" s="39">
        <v>-5.0337238534151796</v>
      </c>
    </row>
    <row r="18" spans="1:7" x14ac:dyDescent="0.3">
      <c r="A18" s="124"/>
      <c r="B18" s="7" t="s">
        <v>7</v>
      </c>
      <c r="C18" s="59">
        <v>22038.069</v>
      </c>
      <c r="D18" s="8">
        <v>38.979458430955603</v>
      </c>
      <c r="E18" s="59">
        <v>18507.982</v>
      </c>
      <c r="F18" s="32">
        <v>35.954822841607502</v>
      </c>
      <c r="G18" s="39">
        <v>-16.018132078631702</v>
      </c>
    </row>
    <row r="19" spans="1:7" x14ac:dyDescent="0.3">
      <c r="A19" s="124"/>
      <c r="B19" s="7" t="s">
        <v>8</v>
      </c>
      <c r="C19" s="59">
        <v>24191.445</v>
      </c>
      <c r="D19" s="8">
        <v>42.788205480355302</v>
      </c>
      <c r="E19" s="59">
        <v>23178.425999999999</v>
      </c>
      <c r="F19" s="32">
        <v>45.027934465103201</v>
      </c>
      <c r="G19" s="39">
        <v>-4.1875092620552401</v>
      </c>
    </row>
    <row r="20" spans="1:7" x14ac:dyDescent="0.3">
      <c r="A20" s="125"/>
      <c r="B20" s="9" t="s">
        <v>9</v>
      </c>
      <c r="C20" s="60">
        <v>56537.648000000001</v>
      </c>
      <c r="D20" s="10" t="s">
        <v>10</v>
      </c>
      <c r="E20" s="60">
        <v>51475.659</v>
      </c>
      <c r="F20" s="41" t="s">
        <v>10</v>
      </c>
      <c r="G20" s="42">
        <v>-8.9533066532940904</v>
      </c>
    </row>
    <row r="21" spans="1:7" ht="15" customHeight="1" x14ac:dyDescent="0.3">
      <c r="A21" s="123" t="s">
        <v>14</v>
      </c>
      <c r="B21" s="7" t="s">
        <v>6</v>
      </c>
      <c r="C21" s="59">
        <v>0</v>
      </c>
      <c r="D21" s="8">
        <v>0</v>
      </c>
      <c r="E21" s="59">
        <v>0</v>
      </c>
      <c r="F21" s="32">
        <v>0</v>
      </c>
      <c r="G21" s="39" t="s">
        <v>73</v>
      </c>
    </row>
    <row r="22" spans="1:7" x14ac:dyDescent="0.3">
      <c r="A22" s="124"/>
      <c r="B22" s="7" t="s">
        <v>7</v>
      </c>
      <c r="C22" s="59">
        <v>43696.722999999998</v>
      </c>
      <c r="D22" s="8">
        <v>100</v>
      </c>
      <c r="E22" s="59">
        <v>39607.930343</v>
      </c>
      <c r="F22" s="32">
        <v>100</v>
      </c>
      <c r="G22" s="39">
        <v>-9.3572066193614098</v>
      </c>
    </row>
    <row r="23" spans="1:7" x14ac:dyDescent="0.3">
      <c r="A23" s="124"/>
      <c r="B23" s="7" t="s">
        <v>8</v>
      </c>
      <c r="C23" s="59">
        <v>0</v>
      </c>
      <c r="D23" s="8">
        <v>0</v>
      </c>
      <c r="E23" s="59">
        <v>0</v>
      </c>
      <c r="F23" s="32">
        <v>0</v>
      </c>
      <c r="G23" s="39" t="s">
        <v>73</v>
      </c>
    </row>
    <row r="24" spans="1:7" x14ac:dyDescent="0.3">
      <c r="A24" s="125"/>
      <c r="B24" s="9" t="s">
        <v>9</v>
      </c>
      <c r="C24" s="60">
        <v>43696.722999999998</v>
      </c>
      <c r="D24" s="10" t="s">
        <v>10</v>
      </c>
      <c r="E24" s="60">
        <v>39607.930343</v>
      </c>
      <c r="F24" s="41" t="s">
        <v>10</v>
      </c>
      <c r="G24" s="42">
        <v>-9.3572066193614098</v>
      </c>
    </row>
    <row r="25" spans="1:7" ht="15" customHeight="1" x14ac:dyDescent="0.3">
      <c r="A25" s="123" t="s">
        <v>15</v>
      </c>
      <c r="B25" s="7" t="s">
        <v>6</v>
      </c>
      <c r="C25" s="59">
        <v>0</v>
      </c>
      <c r="D25" s="8">
        <v>0</v>
      </c>
      <c r="E25" s="59">
        <v>0</v>
      </c>
      <c r="F25" s="32">
        <v>0</v>
      </c>
      <c r="G25" s="39" t="s">
        <v>73</v>
      </c>
    </row>
    <row r="26" spans="1:7" x14ac:dyDescent="0.3">
      <c r="A26" s="124"/>
      <c r="B26" s="7" t="s">
        <v>7</v>
      </c>
      <c r="C26" s="59">
        <v>33032.334000000003</v>
      </c>
      <c r="D26" s="8">
        <v>100</v>
      </c>
      <c r="E26" s="59">
        <v>36112.21</v>
      </c>
      <c r="F26" s="32">
        <v>100</v>
      </c>
      <c r="G26" s="39">
        <v>9.3238219255108898</v>
      </c>
    </row>
    <row r="27" spans="1:7" x14ac:dyDescent="0.3">
      <c r="A27" s="124"/>
      <c r="B27" s="7" t="s">
        <v>8</v>
      </c>
      <c r="C27" s="59">
        <v>0</v>
      </c>
      <c r="D27" s="8">
        <v>0</v>
      </c>
      <c r="E27" s="59">
        <v>0</v>
      </c>
      <c r="F27" s="32">
        <v>0</v>
      </c>
      <c r="G27" s="39" t="s">
        <v>73</v>
      </c>
    </row>
    <row r="28" spans="1:7" x14ac:dyDescent="0.3">
      <c r="A28" s="125"/>
      <c r="B28" s="9" t="s">
        <v>9</v>
      </c>
      <c r="C28" s="60">
        <v>33032.334000000003</v>
      </c>
      <c r="D28" s="10" t="s">
        <v>10</v>
      </c>
      <c r="E28" s="60">
        <v>36112.21</v>
      </c>
      <c r="F28" s="41" t="s">
        <v>10</v>
      </c>
      <c r="G28" s="42">
        <v>9.3238219255108898</v>
      </c>
    </row>
    <row r="29" spans="1:7" ht="15" customHeight="1" x14ac:dyDescent="0.3">
      <c r="A29" s="123" t="s">
        <v>17</v>
      </c>
      <c r="B29" s="7" t="s">
        <v>6</v>
      </c>
      <c r="C29" s="59">
        <v>0</v>
      </c>
      <c r="D29" s="8">
        <v>0</v>
      </c>
      <c r="E29" s="59">
        <v>0</v>
      </c>
      <c r="F29" s="32">
        <v>0</v>
      </c>
      <c r="G29" s="39" t="s">
        <v>73</v>
      </c>
    </row>
    <row r="30" spans="1:7" x14ac:dyDescent="0.3">
      <c r="A30" s="124"/>
      <c r="B30" s="7" t="s">
        <v>7</v>
      </c>
      <c r="C30" s="59">
        <v>9315.9189000000006</v>
      </c>
      <c r="D30" s="8">
        <v>100</v>
      </c>
      <c r="E30" s="59">
        <v>7766.2107999999998</v>
      </c>
      <c r="F30" s="32">
        <v>100</v>
      </c>
      <c r="G30" s="39">
        <v>-16.635053574800899</v>
      </c>
    </row>
    <row r="31" spans="1:7" x14ac:dyDescent="0.3">
      <c r="A31" s="124"/>
      <c r="B31" s="7" t="s">
        <v>8</v>
      </c>
      <c r="C31" s="59">
        <v>0</v>
      </c>
      <c r="D31" s="8">
        <v>0</v>
      </c>
      <c r="E31" s="59">
        <v>0</v>
      </c>
      <c r="F31" s="32">
        <v>0</v>
      </c>
      <c r="G31" s="39" t="s">
        <v>73</v>
      </c>
    </row>
    <row r="32" spans="1:7" x14ac:dyDescent="0.3">
      <c r="A32" s="125"/>
      <c r="B32" s="9" t="s">
        <v>9</v>
      </c>
      <c r="C32" s="60">
        <v>9315.9189000000006</v>
      </c>
      <c r="D32" s="10" t="s">
        <v>10</v>
      </c>
      <c r="E32" s="60">
        <v>7766.2107999999998</v>
      </c>
      <c r="F32" s="41" t="s">
        <v>10</v>
      </c>
      <c r="G32" s="42">
        <v>-16.635053574800899</v>
      </c>
    </row>
    <row r="33" spans="1:7" ht="14.4" customHeight="1" x14ac:dyDescent="0.3">
      <c r="A33" s="123" t="s">
        <v>19</v>
      </c>
      <c r="B33" s="7" t="s">
        <v>6</v>
      </c>
      <c r="C33" s="59">
        <v>0</v>
      </c>
      <c r="D33" s="8">
        <v>0</v>
      </c>
      <c r="E33" s="59">
        <v>0</v>
      </c>
      <c r="F33" s="32">
        <v>0</v>
      </c>
      <c r="G33" s="39" t="s">
        <v>73</v>
      </c>
    </row>
    <row r="34" spans="1:7" x14ac:dyDescent="0.3">
      <c r="A34" s="124"/>
      <c r="B34" s="7" t="s">
        <v>7</v>
      </c>
      <c r="C34" s="59">
        <v>6732.0749999999998</v>
      </c>
      <c r="D34" s="8">
        <v>100</v>
      </c>
      <c r="E34" s="59">
        <v>6830.2619999999997</v>
      </c>
      <c r="F34" s="32">
        <v>100</v>
      </c>
      <c r="G34" s="39">
        <v>1.4584953376187899</v>
      </c>
    </row>
    <row r="35" spans="1:7" x14ac:dyDescent="0.3">
      <c r="A35" s="124"/>
      <c r="B35" s="7" t="s">
        <v>8</v>
      </c>
      <c r="C35" s="59">
        <v>0</v>
      </c>
      <c r="D35" s="8">
        <v>0</v>
      </c>
      <c r="E35" s="59">
        <v>0</v>
      </c>
      <c r="F35" s="32">
        <v>0</v>
      </c>
      <c r="G35" s="39" t="s">
        <v>73</v>
      </c>
    </row>
    <row r="36" spans="1:7" x14ac:dyDescent="0.3">
      <c r="A36" s="125"/>
      <c r="B36" s="9" t="s">
        <v>9</v>
      </c>
      <c r="C36" s="60">
        <v>6732.0749999999998</v>
      </c>
      <c r="D36" s="10" t="s">
        <v>10</v>
      </c>
      <c r="E36" s="60">
        <v>6830.2619999999997</v>
      </c>
      <c r="F36" s="41" t="s">
        <v>10</v>
      </c>
      <c r="G36" s="42">
        <v>1.4584953376187899</v>
      </c>
    </row>
    <row r="37" spans="1:7" ht="14.4" customHeight="1" x14ac:dyDescent="0.3">
      <c r="A37" s="123" t="s">
        <v>21</v>
      </c>
      <c r="B37" s="7" t="s">
        <v>6</v>
      </c>
      <c r="C37" s="59">
        <v>0</v>
      </c>
      <c r="D37" s="8">
        <v>0</v>
      </c>
      <c r="E37" s="59">
        <v>0</v>
      </c>
      <c r="F37" s="32">
        <v>0</v>
      </c>
      <c r="G37" s="39" t="s">
        <v>73</v>
      </c>
    </row>
    <row r="38" spans="1:7" x14ac:dyDescent="0.3">
      <c r="A38" s="124"/>
      <c r="B38" s="7" t="s">
        <v>7</v>
      </c>
      <c r="C38" s="59">
        <v>5710.9340000000002</v>
      </c>
      <c r="D38" s="8">
        <v>100</v>
      </c>
      <c r="E38" s="59">
        <v>6251.5309999999999</v>
      </c>
      <c r="F38" s="32">
        <v>100</v>
      </c>
      <c r="G38" s="39">
        <v>9.4659997821722595</v>
      </c>
    </row>
    <row r="39" spans="1:7" x14ac:dyDescent="0.3">
      <c r="A39" s="124"/>
      <c r="B39" s="7" t="s">
        <v>8</v>
      </c>
      <c r="C39" s="59">
        <v>0</v>
      </c>
      <c r="D39" s="8">
        <v>0</v>
      </c>
      <c r="E39" s="59">
        <v>0</v>
      </c>
      <c r="F39" s="32">
        <v>0</v>
      </c>
      <c r="G39" s="39" t="s">
        <v>73</v>
      </c>
    </row>
    <row r="40" spans="1:7" x14ac:dyDescent="0.3">
      <c r="A40" s="125"/>
      <c r="B40" s="9" t="s">
        <v>9</v>
      </c>
      <c r="C40" s="60">
        <v>5710.9340000000002</v>
      </c>
      <c r="D40" s="10" t="s">
        <v>10</v>
      </c>
      <c r="E40" s="60">
        <v>6251.5309999999999</v>
      </c>
      <c r="F40" s="41" t="s">
        <v>10</v>
      </c>
      <c r="G40" s="42">
        <v>9.4659997821722595</v>
      </c>
    </row>
    <row r="41" spans="1:7" ht="15" customHeight="1" x14ac:dyDescent="0.3">
      <c r="A41" s="123" t="s">
        <v>20</v>
      </c>
      <c r="B41" s="7" t="s">
        <v>6</v>
      </c>
      <c r="C41" s="59">
        <v>26.82</v>
      </c>
      <c r="D41" s="8">
        <v>0.45868092123378001</v>
      </c>
      <c r="E41" s="59">
        <v>48.942999999999998</v>
      </c>
      <c r="F41" s="32">
        <v>0.83810252478749503</v>
      </c>
      <c r="G41" s="39">
        <v>82.486950037285595</v>
      </c>
    </row>
    <row r="42" spans="1:7" x14ac:dyDescent="0.3">
      <c r="A42" s="124"/>
      <c r="B42" s="7" t="s">
        <v>7</v>
      </c>
      <c r="C42" s="59">
        <v>5367.6390000000001</v>
      </c>
      <c r="D42" s="8">
        <v>91.798419141326093</v>
      </c>
      <c r="E42" s="59">
        <v>5374.8580000000002</v>
      </c>
      <c r="F42" s="32">
        <v>92.039353128624398</v>
      </c>
      <c r="G42" s="39">
        <v>0.134491160825086</v>
      </c>
    </row>
    <row r="43" spans="1:7" x14ac:dyDescent="0.3">
      <c r="A43" s="124"/>
      <c r="B43" s="7" t="s">
        <v>8</v>
      </c>
      <c r="C43" s="59">
        <v>452.74299999999999</v>
      </c>
      <c r="D43" s="8">
        <v>7.7428999374401704</v>
      </c>
      <c r="E43" s="59">
        <v>415.93799999999999</v>
      </c>
      <c r="F43" s="32">
        <v>7.1225443465880902</v>
      </c>
      <c r="G43" s="39">
        <v>-8.1293360692489998</v>
      </c>
    </row>
    <row r="44" spans="1:7" x14ac:dyDescent="0.3">
      <c r="A44" s="125"/>
      <c r="B44" s="9" t="s">
        <v>9</v>
      </c>
      <c r="C44" s="60">
        <v>5847.2020000000002</v>
      </c>
      <c r="D44" s="10" t="s">
        <v>10</v>
      </c>
      <c r="E44" s="60">
        <v>5839.7389999999996</v>
      </c>
      <c r="F44" s="41" t="s">
        <v>10</v>
      </c>
      <c r="G44" s="42">
        <v>-0.127633695569245</v>
      </c>
    </row>
    <row r="45" spans="1:7" ht="15" customHeight="1" x14ac:dyDescent="0.3">
      <c r="A45" s="123" t="s">
        <v>64</v>
      </c>
      <c r="B45" s="7" t="s">
        <v>6</v>
      </c>
      <c r="C45" s="59">
        <v>0</v>
      </c>
      <c r="D45" s="7" t="s">
        <v>73</v>
      </c>
      <c r="E45" s="59">
        <v>512.72900000000004</v>
      </c>
      <c r="F45" s="32">
        <v>9.0997684278079696</v>
      </c>
      <c r="G45" s="39" t="s">
        <v>73</v>
      </c>
    </row>
    <row r="46" spans="1:7" x14ac:dyDescent="0.3">
      <c r="A46" s="124"/>
      <c r="B46" s="7" t="s">
        <v>7</v>
      </c>
      <c r="C46" s="59">
        <v>0</v>
      </c>
      <c r="D46" s="7" t="s">
        <v>73</v>
      </c>
      <c r="E46" s="59">
        <v>5121.799</v>
      </c>
      <c r="F46" s="32">
        <v>90.900231572191998</v>
      </c>
      <c r="G46" s="39" t="s">
        <v>73</v>
      </c>
    </row>
    <row r="47" spans="1:7" x14ac:dyDescent="0.3">
      <c r="A47" s="124"/>
      <c r="B47" s="7" t="s">
        <v>8</v>
      </c>
      <c r="C47" s="59">
        <v>0</v>
      </c>
      <c r="D47" s="7" t="s">
        <v>73</v>
      </c>
      <c r="E47" s="59">
        <v>0</v>
      </c>
      <c r="F47" s="32">
        <v>0</v>
      </c>
      <c r="G47" s="39" t="s">
        <v>73</v>
      </c>
    </row>
    <row r="48" spans="1:7" x14ac:dyDescent="0.3">
      <c r="A48" s="125"/>
      <c r="B48" s="9" t="s">
        <v>9</v>
      </c>
      <c r="C48" s="60">
        <v>0</v>
      </c>
      <c r="D48" s="10" t="s">
        <v>10</v>
      </c>
      <c r="E48" s="60">
        <v>5634.5280000000002</v>
      </c>
      <c r="F48" s="41" t="s">
        <v>10</v>
      </c>
      <c r="G48" s="42" t="s">
        <v>73</v>
      </c>
    </row>
    <row r="49" spans="1:7" ht="15" customHeight="1" x14ac:dyDescent="0.3">
      <c r="A49" s="123" t="s">
        <v>23</v>
      </c>
      <c r="B49" s="7" t="s">
        <v>6</v>
      </c>
      <c r="C49" s="59">
        <v>35.28</v>
      </c>
      <c r="D49" s="8">
        <v>0.96209855292523805</v>
      </c>
      <c r="E49" s="59">
        <v>54.048999999999999</v>
      </c>
      <c r="F49" s="32">
        <v>1.0491036160873599</v>
      </c>
      <c r="G49" s="39">
        <v>53.200113378684797</v>
      </c>
    </row>
    <row r="50" spans="1:7" x14ac:dyDescent="0.3">
      <c r="A50" s="124"/>
      <c r="B50" s="7" t="s">
        <v>7</v>
      </c>
      <c r="C50" s="59">
        <v>1807.51</v>
      </c>
      <c r="D50" s="8">
        <v>49.2914613208021</v>
      </c>
      <c r="E50" s="59">
        <v>3238.239</v>
      </c>
      <c r="F50" s="32">
        <v>62.854969465764398</v>
      </c>
      <c r="G50" s="39">
        <v>79.154693473341794</v>
      </c>
    </row>
    <row r="51" spans="1:7" x14ac:dyDescent="0.3">
      <c r="A51" s="124"/>
      <c r="B51" s="7" t="s">
        <v>8</v>
      </c>
      <c r="C51" s="59">
        <v>1824.194</v>
      </c>
      <c r="D51" s="8">
        <v>49.746440126272702</v>
      </c>
      <c r="E51" s="59">
        <v>1859.634</v>
      </c>
      <c r="F51" s="32">
        <v>36.095926918148201</v>
      </c>
      <c r="G51" s="39">
        <v>1.9427758231854799</v>
      </c>
    </row>
    <row r="52" spans="1:7" x14ac:dyDescent="0.3">
      <c r="A52" s="125"/>
      <c r="B52" s="9" t="s">
        <v>9</v>
      </c>
      <c r="C52" s="60">
        <v>3666.9839999999999</v>
      </c>
      <c r="D52" s="10" t="s">
        <v>10</v>
      </c>
      <c r="E52" s="60">
        <v>5151.9219999999996</v>
      </c>
      <c r="F52" s="41" t="s">
        <v>10</v>
      </c>
      <c r="G52" s="42">
        <v>40.494804449651298</v>
      </c>
    </row>
    <row r="53" spans="1:7" ht="15" customHeight="1" x14ac:dyDescent="0.3">
      <c r="A53" s="123" t="s">
        <v>28</v>
      </c>
      <c r="B53" s="7" t="s">
        <v>6</v>
      </c>
      <c r="C53" s="59">
        <v>0</v>
      </c>
      <c r="D53" s="8">
        <v>0</v>
      </c>
      <c r="E53" s="59">
        <v>0</v>
      </c>
      <c r="F53" s="32">
        <v>0</v>
      </c>
      <c r="G53" s="39" t="s">
        <v>73</v>
      </c>
    </row>
    <row r="54" spans="1:7" x14ac:dyDescent="0.3">
      <c r="A54" s="124"/>
      <c r="B54" s="7" t="s">
        <v>7</v>
      </c>
      <c r="C54" s="59">
        <v>2616.3980000000001</v>
      </c>
      <c r="D54" s="8">
        <v>100</v>
      </c>
      <c r="E54" s="59">
        <v>4679.5649999999996</v>
      </c>
      <c r="F54" s="32">
        <v>100</v>
      </c>
      <c r="G54" s="39">
        <v>78.855242971444</v>
      </c>
    </row>
    <row r="55" spans="1:7" x14ac:dyDescent="0.3">
      <c r="A55" s="124"/>
      <c r="B55" s="7" t="s">
        <v>8</v>
      </c>
      <c r="C55" s="59">
        <v>0</v>
      </c>
      <c r="D55" s="8">
        <v>0</v>
      </c>
      <c r="E55" s="59">
        <v>0</v>
      </c>
      <c r="F55" s="32">
        <v>0</v>
      </c>
      <c r="G55" s="39" t="s">
        <v>73</v>
      </c>
    </row>
    <row r="56" spans="1:7" x14ac:dyDescent="0.3">
      <c r="A56" s="125"/>
      <c r="B56" s="9" t="s">
        <v>9</v>
      </c>
      <c r="C56" s="60">
        <v>2616.3980000000001</v>
      </c>
      <c r="D56" s="10" t="s">
        <v>10</v>
      </c>
      <c r="E56" s="60">
        <v>4679.5649999999996</v>
      </c>
      <c r="F56" s="41" t="s">
        <v>10</v>
      </c>
      <c r="G56" s="42">
        <v>78.855242971444</v>
      </c>
    </row>
    <row r="57" spans="1:7" ht="15" customHeight="1" x14ac:dyDescent="0.3">
      <c r="A57" s="123" t="s">
        <v>24</v>
      </c>
      <c r="B57" s="7" t="s">
        <v>6</v>
      </c>
      <c r="C57" s="59">
        <v>34.561</v>
      </c>
      <c r="D57" s="8">
        <v>0.78933677074678399</v>
      </c>
      <c r="E57" s="59">
        <v>76.182000000000002</v>
      </c>
      <c r="F57" s="32">
        <v>1.98037200797639</v>
      </c>
      <c r="G57" s="39">
        <v>120.427649662915</v>
      </c>
    </row>
    <row r="58" spans="1:7" x14ac:dyDescent="0.3">
      <c r="A58" s="124"/>
      <c r="B58" s="7" t="s">
        <v>7</v>
      </c>
      <c r="C58" s="59">
        <v>3425.2930000000001</v>
      </c>
      <c r="D58" s="8">
        <v>78.230077702657994</v>
      </c>
      <c r="E58" s="59">
        <v>3504.933</v>
      </c>
      <c r="F58" s="32">
        <v>91.111695715952706</v>
      </c>
      <c r="G58" s="39">
        <v>2.32505657180277</v>
      </c>
    </row>
    <row r="59" spans="1:7" x14ac:dyDescent="0.3">
      <c r="A59" s="124"/>
      <c r="B59" s="7" t="s">
        <v>8</v>
      </c>
      <c r="C59" s="59">
        <v>918.63199999999995</v>
      </c>
      <c r="D59" s="8">
        <v>20.980585526595299</v>
      </c>
      <c r="E59" s="59">
        <v>265.738</v>
      </c>
      <c r="F59" s="32">
        <v>6.9079322760708601</v>
      </c>
      <c r="G59" s="39">
        <v>-71.072420729954999</v>
      </c>
    </row>
    <row r="60" spans="1:7" x14ac:dyDescent="0.3">
      <c r="A60" s="125"/>
      <c r="B60" s="9" t="s">
        <v>9</v>
      </c>
      <c r="C60" s="60">
        <v>4378.4859999999999</v>
      </c>
      <c r="D60" s="10" t="s">
        <v>10</v>
      </c>
      <c r="E60" s="60">
        <v>3846.8530000000001</v>
      </c>
      <c r="F60" s="41" t="s">
        <v>10</v>
      </c>
      <c r="G60" s="42">
        <v>-12.141936733382201</v>
      </c>
    </row>
    <row r="61" spans="1:7" ht="15" customHeight="1" x14ac:dyDescent="0.3">
      <c r="A61" s="123" t="s">
        <v>22</v>
      </c>
      <c r="B61" s="7" t="s">
        <v>6</v>
      </c>
      <c r="C61" s="59">
        <v>8.5090000000000003</v>
      </c>
      <c r="D61" s="8">
        <v>0.17143328013777501</v>
      </c>
      <c r="E61" s="59">
        <v>16.312999999999999</v>
      </c>
      <c r="F61" s="32">
        <v>0.48654797596280602</v>
      </c>
      <c r="G61" s="39">
        <v>91.714655071101205</v>
      </c>
    </row>
    <row r="62" spans="1:7" x14ac:dyDescent="0.3">
      <c r="A62" s="124"/>
      <c r="B62" s="7" t="s">
        <v>7</v>
      </c>
      <c r="C62" s="59">
        <v>4954.9380000000001</v>
      </c>
      <c r="D62" s="8">
        <v>99.828566719862195</v>
      </c>
      <c r="E62" s="59">
        <v>3336.491</v>
      </c>
      <c r="F62" s="32">
        <v>99.513452024037207</v>
      </c>
      <c r="G62" s="39">
        <v>-32.663314858833701</v>
      </c>
    </row>
    <row r="63" spans="1:7" x14ac:dyDescent="0.3">
      <c r="A63" s="124"/>
      <c r="B63" s="7" t="s">
        <v>8</v>
      </c>
      <c r="C63" s="59">
        <v>0</v>
      </c>
      <c r="D63" s="8">
        <v>0</v>
      </c>
      <c r="E63" s="59">
        <v>0</v>
      </c>
      <c r="F63" s="32">
        <v>0</v>
      </c>
      <c r="G63" s="39" t="s">
        <v>73</v>
      </c>
    </row>
    <row r="64" spans="1:7" x14ac:dyDescent="0.3">
      <c r="A64" s="125"/>
      <c r="B64" s="9" t="s">
        <v>9</v>
      </c>
      <c r="C64" s="60">
        <v>4963.4470000000001</v>
      </c>
      <c r="D64" s="10" t="s">
        <v>10</v>
      </c>
      <c r="E64" s="60">
        <v>3352.8040000000001</v>
      </c>
      <c r="F64" s="41" t="s">
        <v>10</v>
      </c>
      <c r="G64" s="42">
        <v>-32.450089625214098</v>
      </c>
    </row>
    <row r="65" spans="1:7" ht="15" customHeight="1" x14ac:dyDescent="0.3">
      <c r="A65" s="123" t="s">
        <v>26</v>
      </c>
      <c r="B65" s="7" t="s">
        <v>6</v>
      </c>
      <c r="C65" s="59">
        <v>54.082000000000001</v>
      </c>
      <c r="D65" s="8">
        <v>1.4798299900208201</v>
      </c>
      <c r="E65" s="59">
        <v>55.857999999999997</v>
      </c>
      <c r="F65" s="32">
        <v>1.6851031069032001</v>
      </c>
      <c r="G65" s="39">
        <v>3.28390222255095</v>
      </c>
    </row>
    <row r="66" spans="1:7" x14ac:dyDescent="0.3">
      <c r="A66" s="124"/>
      <c r="B66" s="7" t="s">
        <v>7</v>
      </c>
      <c r="C66" s="59">
        <v>236.79499999999999</v>
      </c>
      <c r="D66" s="8">
        <v>6.4793525107610703</v>
      </c>
      <c r="E66" s="59">
        <v>156.303</v>
      </c>
      <c r="F66" s="32">
        <v>4.7152900375647198</v>
      </c>
      <c r="G66" s="39">
        <v>-33.992271796279503</v>
      </c>
    </row>
    <row r="67" spans="1:7" x14ac:dyDescent="0.3">
      <c r="A67" s="124"/>
      <c r="B67" s="7" t="s">
        <v>8</v>
      </c>
      <c r="C67" s="59">
        <v>3363.732</v>
      </c>
      <c r="D67" s="8">
        <v>92.040817499218093</v>
      </c>
      <c r="E67" s="59">
        <v>3102.6509999999998</v>
      </c>
      <c r="F67" s="32">
        <v>93.599606855532102</v>
      </c>
      <c r="G67" s="39">
        <v>-7.76164688506696</v>
      </c>
    </row>
    <row r="68" spans="1:7" x14ac:dyDescent="0.3">
      <c r="A68" s="125"/>
      <c r="B68" s="9" t="s">
        <v>9</v>
      </c>
      <c r="C68" s="60">
        <v>3654.6089999999999</v>
      </c>
      <c r="D68" s="10" t="s">
        <v>10</v>
      </c>
      <c r="E68" s="60">
        <v>3314.8119999999999</v>
      </c>
      <c r="F68" s="41" t="s">
        <v>10</v>
      </c>
      <c r="G68" s="42">
        <v>-9.2977661905829194</v>
      </c>
    </row>
    <row r="69" spans="1:7" ht="15" customHeight="1" x14ac:dyDescent="0.3">
      <c r="A69" s="123" t="s">
        <v>31</v>
      </c>
      <c r="B69" s="7" t="s">
        <v>6</v>
      </c>
      <c r="C69" s="59">
        <v>0</v>
      </c>
      <c r="D69" s="8">
        <v>0</v>
      </c>
      <c r="E69" s="59">
        <v>0</v>
      </c>
      <c r="F69" s="32">
        <v>0</v>
      </c>
      <c r="G69" s="39" t="s">
        <v>73</v>
      </c>
    </row>
    <row r="70" spans="1:7" x14ac:dyDescent="0.3">
      <c r="A70" s="124"/>
      <c r="B70" s="7" t="s">
        <v>7</v>
      </c>
      <c r="C70" s="59">
        <v>2785.2539999999999</v>
      </c>
      <c r="D70" s="8">
        <v>100</v>
      </c>
      <c r="E70" s="59">
        <v>3141.3380000000002</v>
      </c>
      <c r="F70" s="32">
        <v>100</v>
      </c>
      <c r="G70" s="39">
        <v>12.784614975869401</v>
      </c>
    </row>
    <row r="71" spans="1:7" x14ac:dyDescent="0.3">
      <c r="A71" s="124"/>
      <c r="B71" s="7" t="s">
        <v>8</v>
      </c>
      <c r="C71" s="59">
        <v>0</v>
      </c>
      <c r="D71" s="8">
        <v>0</v>
      </c>
      <c r="E71" s="59">
        <v>0</v>
      </c>
      <c r="F71" s="32">
        <v>0</v>
      </c>
      <c r="G71" s="39" t="s">
        <v>73</v>
      </c>
    </row>
    <row r="72" spans="1:7" x14ac:dyDescent="0.3">
      <c r="A72" s="125"/>
      <c r="B72" s="9" t="s">
        <v>9</v>
      </c>
      <c r="C72" s="60">
        <v>2785.2539999999999</v>
      </c>
      <c r="D72" s="10" t="s">
        <v>10</v>
      </c>
      <c r="E72" s="60">
        <v>3141.3380000000002</v>
      </c>
      <c r="F72" s="41" t="s">
        <v>10</v>
      </c>
      <c r="G72" s="42">
        <v>12.784614975869401</v>
      </c>
    </row>
    <row r="73" spans="1:7" ht="15" customHeight="1" x14ac:dyDescent="0.3">
      <c r="A73" s="123" t="s">
        <v>29</v>
      </c>
      <c r="B73" s="7" t="s">
        <v>6</v>
      </c>
      <c r="C73" s="59">
        <v>18.042999999999999</v>
      </c>
      <c r="D73" s="8">
        <v>0.55539446458594599</v>
      </c>
      <c r="E73" s="59">
        <v>15.281000000000001</v>
      </c>
      <c r="F73" s="32">
        <v>0.52354496230585901</v>
      </c>
      <c r="G73" s="39">
        <v>-15.307875630438399</v>
      </c>
    </row>
    <row r="74" spans="1:7" x14ac:dyDescent="0.3">
      <c r="A74" s="124"/>
      <c r="B74" s="7" t="s">
        <v>7</v>
      </c>
      <c r="C74" s="59">
        <v>3191.5309999999999</v>
      </c>
      <c r="D74" s="8">
        <v>98.240794266721096</v>
      </c>
      <c r="E74" s="59">
        <v>2903.4749999999999</v>
      </c>
      <c r="F74" s="32">
        <v>99.476455037694095</v>
      </c>
      <c r="G74" s="39">
        <v>-9.0256369121904196</v>
      </c>
    </row>
    <row r="75" spans="1:7" x14ac:dyDescent="0.3">
      <c r="A75" s="124"/>
      <c r="B75" s="7" t="s">
        <v>8</v>
      </c>
      <c r="C75" s="59">
        <v>39.107999999999997</v>
      </c>
      <c r="D75" s="8">
        <v>1.2038112686929701</v>
      </c>
      <c r="E75" s="59">
        <v>0</v>
      </c>
      <c r="F75" s="32">
        <v>0</v>
      </c>
      <c r="G75" s="39">
        <v>-100</v>
      </c>
    </row>
    <row r="76" spans="1:7" x14ac:dyDescent="0.3">
      <c r="A76" s="125"/>
      <c r="B76" s="9" t="s">
        <v>9</v>
      </c>
      <c r="C76" s="60">
        <v>3248.6819999999998</v>
      </c>
      <c r="D76" s="10" t="s">
        <v>10</v>
      </c>
      <c r="E76" s="60">
        <v>2918.7559999999999</v>
      </c>
      <c r="F76" s="41" t="s">
        <v>10</v>
      </c>
      <c r="G76" s="42">
        <v>-10.1556877527564</v>
      </c>
    </row>
    <row r="77" spans="1:7" ht="15" customHeight="1" x14ac:dyDescent="0.3">
      <c r="A77" s="123" t="s">
        <v>27</v>
      </c>
      <c r="B77" s="7" t="s">
        <v>6</v>
      </c>
      <c r="C77" s="59">
        <v>358.31</v>
      </c>
      <c r="D77" s="8">
        <v>10.214242241540299</v>
      </c>
      <c r="E77" s="59">
        <v>360.64800000000002</v>
      </c>
      <c r="F77" s="32">
        <v>12.452601128526499</v>
      </c>
      <c r="G77" s="39">
        <v>0.65250760514638795</v>
      </c>
    </row>
    <row r="78" spans="1:7" x14ac:dyDescent="0.3">
      <c r="A78" s="124"/>
      <c r="B78" s="7" t="s">
        <v>7</v>
      </c>
      <c r="C78" s="59">
        <v>2673.2379999999998</v>
      </c>
      <c r="D78" s="8">
        <v>76.205242670566406</v>
      </c>
      <c r="E78" s="59">
        <v>2119.0700000000002</v>
      </c>
      <c r="F78" s="32">
        <v>73.168112601280498</v>
      </c>
      <c r="G78" s="39">
        <v>-20.730215566290799</v>
      </c>
    </row>
    <row r="79" spans="1:7" x14ac:dyDescent="0.3">
      <c r="A79" s="124"/>
      <c r="B79" s="7" t="s">
        <v>8</v>
      </c>
      <c r="C79" s="59">
        <v>476.39699999999999</v>
      </c>
      <c r="D79" s="8">
        <v>13.5805150878933</v>
      </c>
      <c r="E79" s="59">
        <v>416.44799999999998</v>
      </c>
      <c r="F79" s="32">
        <v>14.3792862701931</v>
      </c>
      <c r="G79" s="39">
        <v>-12.583832391891599</v>
      </c>
    </row>
    <row r="80" spans="1:7" x14ac:dyDescent="0.3">
      <c r="A80" s="125"/>
      <c r="B80" s="9" t="s">
        <v>9</v>
      </c>
      <c r="C80" s="60">
        <v>3507.9450000000002</v>
      </c>
      <c r="D80" s="10" t="s">
        <v>10</v>
      </c>
      <c r="E80" s="60">
        <v>2896.1660000000002</v>
      </c>
      <c r="F80" s="41" t="s">
        <v>10</v>
      </c>
      <c r="G80" s="42">
        <v>-17.439811627605302</v>
      </c>
    </row>
    <row r="81" spans="1:7" ht="15" customHeight="1" x14ac:dyDescent="0.3">
      <c r="A81" s="123" t="s">
        <v>32</v>
      </c>
      <c r="B81" s="7" t="s">
        <v>6</v>
      </c>
      <c r="C81" s="59">
        <v>0</v>
      </c>
      <c r="D81" s="8">
        <v>0</v>
      </c>
      <c r="E81" s="59">
        <v>0</v>
      </c>
      <c r="F81" s="32">
        <v>0</v>
      </c>
      <c r="G81" s="39" t="s">
        <v>73</v>
      </c>
    </row>
    <row r="82" spans="1:7" x14ac:dyDescent="0.3">
      <c r="A82" s="124"/>
      <c r="B82" s="7" t="s">
        <v>7</v>
      </c>
      <c r="C82" s="59">
        <v>2895.16</v>
      </c>
      <c r="D82" s="8">
        <v>100</v>
      </c>
      <c r="E82" s="59">
        <v>2868.2020000000002</v>
      </c>
      <c r="F82" s="32">
        <v>100</v>
      </c>
      <c r="G82" s="39">
        <v>-0.93114024786193605</v>
      </c>
    </row>
    <row r="83" spans="1:7" x14ac:dyDescent="0.3">
      <c r="A83" s="124"/>
      <c r="B83" s="7" t="s">
        <v>8</v>
      </c>
      <c r="C83" s="59">
        <v>0</v>
      </c>
      <c r="D83" s="8">
        <v>0</v>
      </c>
      <c r="E83" s="59">
        <v>0</v>
      </c>
      <c r="F83" s="32">
        <v>0</v>
      </c>
      <c r="G83" s="39" t="s">
        <v>73</v>
      </c>
    </row>
    <row r="84" spans="1:7" x14ac:dyDescent="0.3">
      <c r="A84" s="125"/>
      <c r="B84" s="9" t="s">
        <v>9</v>
      </c>
      <c r="C84" s="60">
        <v>2895.16</v>
      </c>
      <c r="D84" s="10" t="s">
        <v>10</v>
      </c>
      <c r="E84" s="60">
        <v>2868.2020000000002</v>
      </c>
      <c r="F84" s="41" t="s">
        <v>10</v>
      </c>
      <c r="G84" s="42">
        <v>-0.93114024786193605</v>
      </c>
    </row>
    <row r="85" spans="1:7" ht="14.4" customHeight="1" x14ac:dyDescent="0.3">
      <c r="A85" s="123" t="s">
        <v>34</v>
      </c>
      <c r="B85" s="7" t="s">
        <v>6</v>
      </c>
      <c r="C85" s="59">
        <v>618.68214999999998</v>
      </c>
      <c r="D85" s="8">
        <v>22.7587606789149</v>
      </c>
      <c r="E85" s="59">
        <v>553.54082000000005</v>
      </c>
      <c r="F85" s="32">
        <v>20.215833522517901</v>
      </c>
      <c r="G85" s="39">
        <v>-10.5290462962282</v>
      </c>
    </row>
    <row r="86" spans="1:7" x14ac:dyDescent="0.3">
      <c r="A86" s="124"/>
      <c r="B86" s="7" t="s">
        <v>7</v>
      </c>
      <c r="C86" s="59">
        <v>1744.3489999999999</v>
      </c>
      <c r="D86" s="8">
        <v>64.167394245178201</v>
      </c>
      <c r="E86" s="59">
        <v>1923.722</v>
      </c>
      <c r="F86" s="32">
        <v>70.256144245342597</v>
      </c>
      <c r="G86" s="39">
        <v>10.2830912850582</v>
      </c>
    </row>
    <row r="87" spans="1:7" x14ac:dyDescent="0.3">
      <c r="A87" s="124"/>
      <c r="B87" s="7" t="s">
        <v>8</v>
      </c>
      <c r="C87" s="59">
        <v>355.404</v>
      </c>
      <c r="D87" s="8">
        <v>13.073845075907</v>
      </c>
      <c r="E87" s="59">
        <v>260.892</v>
      </c>
      <c r="F87" s="32">
        <v>9.5280222321395307</v>
      </c>
      <c r="G87" s="39">
        <v>-26.592835196002302</v>
      </c>
    </row>
    <row r="88" spans="1:7" x14ac:dyDescent="0.3">
      <c r="A88" s="125"/>
      <c r="B88" s="9" t="s">
        <v>9</v>
      </c>
      <c r="C88" s="60">
        <v>2718.4351499999998</v>
      </c>
      <c r="D88" s="10" t="s">
        <v>10</v>
      </c>
      <c r="E88" s="60">
        <v>2738.1548200000002</v>
      </c>
      <c r="F88" s="41" t="s">
        <v>10</v>
      </c>
      <c r="G88" s="42">
        <v>0.72540520232750405</v>
      </c>
    </row>
    <row r="89" spans="1:7" ht="15" customHeight="1" x14ac:dyDescent="0.3">
      <c r="A89" s="123" t="s">
        <v>33</v>
      </c>
      <c r="B89" s="7" t="s">
        <v>6</v>
      </c>
      <c r="C89" s="59">
        <v>0</v>
      </c>
      <c r="D89" s="8">
        <v>0</v>
      </c>
      <c r="E89" s="59">
        <v>8.3450000000000006</v>
      </c>
      <c r="F89" s="32">
        <v>0.34008091496918003</v>
      </c>
      <c r="G89" s="39" t="s">
        <v>73</v>
      </c>
    </row>
    <row r="90" spans="1:7" x14ac:dyDescent="0.3">
      <c r="A90" s="124"/>
      <c r="B90" s="7" t="s">
        <v>7</v>
      </c>
      <c r="C90" s="59">
        <v>2378.2399999999998</v>
      </c>
      <c r="D90" s="8">
        <v>100</v>
      </c>
      <c r="E90" s="59">
        <v>2445.48279</v>
      </c>
      <c r="F90" s="32">
        <v>99.659919085030793</v>
      </c>
      <c r="G90" s="39">
        <v>2.82741817478471</v>
      </c>
    </row>
    <row r="91" spans="1:7" x14ac:dyDescent="0.3">
      <c r="A91" s="124"/>
      <c r="B91" s="7" t="s">
        <v>8</v>
      </c>
      <c r="C91" s="59">
        <v>0</v>
      </c>
      <c r="D91" s="8">
        <v>0</v>
      </c>
      <c r="E91" s="59">
        <v>0</v>
      </c>
      <c r="F91" s="32">
        <v>0</v>
      </c>
      <c r="G91" s="39" t="s">
        <v>73</v>
      </c>
    </row>
    <row r="92" spans="1:7" x14ac:dyDescent="0.3">
      <c r="A92" s="125"/>
      <c r="B92" s="9" t="s">
        <v>9</v>
      </c>
      <c r="C92" s="60">
        <v>2378.2399999999998</v>
      </c>
      <c r="D92" s="10" t="s">
        <v>10</v>
      </c>
      <c r="E92" s="60">
        <v>2453.8277899999998</v>
      </c>
      <c r="F92" s="41" t="s">
        <v>10</v>
      </c>
      <c r="G92" s="42">
        <v>3.1783079083692001</v>
      </c>
    </row>
    <row r="93" spans="1:7" ht="15" customHeight="1" x14ac:dyDescent="0.3">
      <c r="A93" s="123" t="s">
        <v>25</v>
      </c>
      <c r="B93" s="7" t="s">
        <v>6</v>
      </c>
      <c r="C93" s="59">
        <v>0</v>
      </c>
      <c r="D93" s="8">
        <v>0</v>
      </c>
      <c r="E93" s="59">
        <v>0</v>
      </c>
      <c r="F93" s="32">
        <v>0</v>
      </c>
      <c r="G93" s="39" t="s">
        <v>73</v>
      </c>
    </row>
    <row r="94" spans="1:7" x14ac:dyDescent="0.3">
      <c r="A94" s="124"/>
      <c r="B94" s="7" t="s">
        <v>7</v>
      </c>
      <c r="C94" s="59">
        <v>3536.8159999999998</v>
      </c>
      <c r="D94" s="8">
        <v>100</v>
      </c>
      <c r="E94" s="59">
        <v>2367.5129999999999</v>
      </c>
      <c r="F94" s="32">
        <v>100</v>
      </c>
      <c r="G94" s="39">
        <v>-33.060894318505703</v>
      </c>
    </row>
    <row r="95" spans="1:7" x14ac:dyDescent="0.3">
      <c r="A95" s="124"/>
      <c r="B95" s="7" t="s">
        <v>8</v>
      </c>
      <c r="C95" s="59">
        <v>0</v>
      </c>
      <c r="D95" s="8">
        <v>0</v>
      </c>
      <c r="E95" s="59">
        <v>0</v>
      </c>
      <c r="F95" s="32">
        <v>0</v>
      </c>
      <c r="G95" s="39" t="s">
        <v>73</v>
      </c>
    </row>
    <row r="96" spans="1:7" x14ac:dyDescent="0.3">
      <c r="A96" s="125"/>
      <c r="B96" s="9" t="s">
        <v>9</v>
      </c>
      <c r="C96" s="60">
        <v>3536.8159999999998</v>
      </c>
      <c r="D96" s="10" t="s">
        <v>10</v>
      </c>
      <c r="E96" s="60">
        <v>2367.5129999999999</v>
      </c>
      <c r="F96" s="41" t="s">
        <v>10</v>
      </c>
      <c r="G96" s="42">
        <v>-33.060894318505703</v>
      </c>
    </row>
    <row r="97" spans="1:7" ht="15" customHeight="1" x14ac:dyDescent="0.3">
      <c r="A97" s="123" t="s">
        <v>30</v>
      </c>
      <c r="B97" s="7" t="s">
        <v>6</v>
      </c>
      <c r="C97" s="59">
        <v>0</v>
      </c>
      <c r="D97" s="8">
        <v>0</v>
      </c>
      <c r="E97" s="59">
        <v>0</v>
      </c>
      <c r="F97" s="32">
        <v>0</v>
      </c>
      <c r="G97" s="39" t="s">
        <v>73</v>
      </c>
    </row>
    <row r="98" spans="1:7" x14ac:dyDescent="0.3">
      <c r="A98" s="124"/>
      <c r="B98" s="7" t="s">
        <v>7</v>
      </c>
      <c r="C98" s="59">
        <v>2984.3620000000001</v>
      </c>
      <c r="D98" s="8">
        <v>100</v>
      </c>
      <c r="E98" s="59">
        <v>2350.0479999999998</v>
      </c>
      <c r="F98" s="32">
        <v>100</v>
      </c>
      <c r="G98" s="39">
        <v>-21.254593109012902</v>
      </c>
    </row>
    <row r="99" spans="1:7" x14ac:dyDescent="0.3">
      <c r="A99" s="124"/>
      <c r="B99" s="7" t="s">
        <v>8</v>
      </c>
      <c r="C99" s="59">
        <v>0</v>
      </c>
      <c r="D99" s="8">
        <v>0</v>
      </c>
      <c r="E99" s="59">
        <v>0</v>
      </c>
      <c r="F99" s="32">
        <v>0</v>
      </c>
      <c r="G99" s="39" t="s">
        <v>73</v>
      </c>
    </row>
    <row r="100" spans="1:7" x14ac:dyDescent="0.3">
      <c r="A100" s="125"/>
      <c r="B100" s="9" t="s">
        <v>9</v>
      </c>
      <c r="C100" s="60">
        <v>2984.3620000000001</v>
      </c>
      <c r="D100" s="10" t="s">
        <v>10</v>
      </c>
      <c r="E100" s="60">
        <v>2350.0479999999998</v>
      </c>
      <c r="F100" s="41" t="s">
        <v>10</v>
      </c>
      <c r="G100" s="42">
        <v>-21.254593109012902</v>
      </c>
    </row>
    <row r="101" spans="1:7" ht="15" customHeight="1" x14ac:dyDescent="0.3">
      <c r="A101" s="123" t="s">
        <v>35</v>
      </c>
      <c r="B101" s="7" t="s">
        <v>6</v>
      </c>
      <c r="C101" s="59">
        <v>106.196</v>
      </c>
      <c r="D101" s="8">
        <v>4.6431605461646797</v>
      </c>
      <c r="E101" s="59">
        <v>157.72399999999999</v>
      </c>
      <c r="F101" s="32">
        <v>8.1801283726874008</v>
      </c>
      <c r="G101" s="39">
        <v>48.521601566914001</v>
      </c>
    </row>
    <row r="102" spans="1:7" x14ac:dyDescent="0.3">
      <c r="A102" s="124"/>
      <c r="B102" s="7" t="s">
        <v>7</v>
      </c>
      <c r="C102" s="59">
        <v>2180.953</v>
      </c>
      <c r="D102" s="8">
        <v>95.356839453835306</v>
      </c>
      <c r="E102" s="59">
        <v>1770.412</v>
      </c>
      <c r="F102" s="32">
        <v>91.819871627312594</v>
      </c>
      <c r="G102" s="39">
        <v>-18.823926971374402</v>
      </c>
    </row>
    <row r="103" spans="1:7" x14ac:dyDescent="0.3">
      <c r="A103" s="124"/>
      <c r="B103" s="7" t="s">
        <v>8</v>
      </c>
      <c r="C103" s="59">
        <v>0</v>
      </c>
      <c r="D103" s="8">
        <v>0</v>
      </c>
      <c r="E103" s="59">
        <v>0</v>
      </c>
      <c r="F103" s="32">
        <v>0</v>
      </c>
      <c r="G103" s="39" t="s">
        <v>73</v>
      </c>
    </row>
    <row r="104" spans="1:7" x14ac:dyDescent="0.3">
      <c r="A104" s="125"/>
      <c r="B104" s="9" t="s">
        <v>9</v>
      </c>
      <c r="C104" s="60">
        <v>2287.1489999999999</v>
      </c>
      <c r="D104" s="10" t="s">
        <v>10</v>
      </c>
      <c r="E104" s="60">
        <v>1928.136</v>
      </c>
      <c r="F104" s="41" t="s">
        <v>10</v>
      </c>
      <c r="G104" s="42">
        <v>-15.6969659606786</v>
      </c>
    </row>
    <row r="105" spans="1:7" ht="15" customHeight="1" x14ac:dyDescent="0.3">
      <c r="A105" s="123" t="s">
        <v>38</v>
      </c>
      <c r="B105" s="7" t="s">
        <v>6</v>
      </c>
      <c r="C105" s="59">
        <v>0</v>
      </c>
      <c r="D105" s="8">
        <v>0</v>
      </c>
      <c r="E105" s="59">
        <v>0</v>
      </c>
      <c r="F105" s="32">
        <v>0</v>
      </c>
      <c r="G105" s="39" t="s">
        <v>73</v>
      </c>
    </row>
    <row r="106" spans="1:7" x14ac:dyDescent="0.3">
      <c r="A106" s="124"/>
      <c r="B106" s="7" t="s">
        <v>7</v>
      </c>
      <c r="C106" s="59">
        <v>1617.0609999999999</v>
      </c>
      <c r="D106" s="8">
        <v>100</v>
      </c>
      <c r="E106" s="59">
        <v>1698.9259999999999</v>
      </c>
      <c r="F106" s="32">
        <v>100</v>
      </c>
      <c r="G106" s="39">
        <v>5.0625795811042504</v>
      </c>
    </row>
    <row r="107" spans="1:7" x14ac:dyDescent="0.3">
      <c r="A107" s="124"/>
      <c r="B107" s="7" t="s">
        <v>8</v>
      </c>
      <c r="C107" s="59">
        <v>0</v>
      </c>
      <c r="D107" s="8">
        <v>0</v>
      </c>
      <c r="E107" s="59">
        <v>0</v>
      </c>
      <c r="F107" s="32">
        <v>0</v>
      </c>
      <c r="G107" s="39" t="s">
        <v>73</v>
      </c>
    </row>
    <row r="108" spans="1:7" x14ac:dyDescent="0.3">
      <c r="A108" s="125"/>
      <c r="B108" s="9" t="s">
        <v>9</v>
      </c>
      <c r="C108" s="60">
        <v>1617.0609999999999</v>
      </c>
      <c r="D108" s="10" t="s">
        <v>10</v>
      </c>
      <c r="E108" s="60">
        <v>1698.9259999999999</v>
      </c>
      <c r="F108" s="41" t="s">
        <v>10</v>
      </c>
      <c r="G108" s="42">
        <v>5.0625795811042504</v>
      </c>
    </row>
    <row r="109" spans="1:7" ht="15" customHeight="1" x14ac:dyDescent="0.3">
      <c r="A109" s="123" t="s">
        <v>37</v>
      </c>
      <c r="B109" s="7" t="s">
        <v>6</v>
      </c>
      <c r="C109" s="59">
        <v>7.7830000000000004</v>
      </c>
      <c r="D109" s="8">
        <v>0.45488178216872799</v>
      </c>
      <c r="E109" s="59">
        <v>8.2520000000000007</v>
      </c>
      <c r="F109" s="32">
        <v>0.48718224228992202</v>
      </c>
      <c r="G109" s="39">
        <v>6.0259540023127398</v>
      </c>
    </row>
    <row r="110" spans="1:7" x14ac:dyDescent="0.3">
      <c r="A110" s="124"/>
      <c r="B110" s="7" t="s">
        <v>7</v>
      </c>
      <c r="C110" s="59">
        <v>936.45600000000002</v>
      </c>
      <c r="D110" s="8">
        <v>54.731693974379802</v>
      </c>
      <c r="E110" s="59">
        <v>989.00699999999995</v>
      </c>
      <c r="F110" s="32">
        <v>58.389075121234697</v>
      </c>
      <c r="G110" s="39">
        <v>5.6116891770675696</v>
      </c>
    </row>
    <row r="111" spans="1:7" x14ac:dyDescent="0.3">
      <c r="A111" s="124"/>
      <c r="B111" s="7" t="s">
        <v>8</v>
      </c>
      <c r="C111" s="59">
        <v>766.755</v>
      </c>
      <c r="D111" s="8">
        <v>44.8134242434515</v>
      </c>
      <c r="E111" s="59">
        <v>696.56299999999999</v>
      </c>
      <c r="F111" s="32">
        <v>41.123742636475399</v>
      </c>
      <c r="G111" s="39">
        <v>-9.1544235120736204</v>
      </c>
    </row>
    <row r="112" spans="1:7" x14ac:dyDescent="0.3">
      <c r="A112" s="125"/>
      <c r="B112" s="9" t="s">
        <v>9</v>
      </c>
      <c r="C112" s="60">
        <v>1710.9939999999999</v>
      </c>
      <c r="D112" s="10" t="s">
        <v>10</v>
      </c>
      <c r="E112" s="60">
        <v>1693.8219999999999</v>
      </c>
      <c r="F112" s="41" t="s">
        <v>10</v>
      </c>
      <c r="G112" s="42">
        <v>-1.00362713136341</v>
      </c>
    </row>
    <row r="113" spans="1:7" ht="15" customHeight="1" x14ac:dyDescent="0.3">
      <c r="A113" s="123" t="s">
        <v>39</v>
      </c>
      <c r="B113" s="7" t="s">
        <v>6</v>
      </c>
      <c r="C113" s="59">
        <v>2.2000000000000002</v>
      </c>
      <c r="D113" s="8">
        <v>0.185422894839091</v>
      </c>
      <c r="E113" s="59">
        <v>1.62</v>
      </c>
      <c r="F113" s="32">
        <v>0.104366985243668</v>
      </c>
      <c r="G113" s="39">
        <v>-26.363636363636399</v>
      </c>
    </row>
    <row r="114" spans="1:7" x14ac:dyDescent="0.3">
      <c r="A114" s="124"/>
      <c r="B114" s="7" t="s">
        <v>7</v>
      </c>
      <c r="C114" s="59">
        <v>1184.277</v>
      </c>
      <c r="D114" s="8">
        <v>99.814577105160893</v>
      </c>
      <c r="E114" s="59">
        <v>1550.595</v>
      </c>
      <c r="F114" s="32">
        <v>99.895633014756299</v>
      </c>
      <c r="G114" s="39">
        <v>30.9317836958752</v>
      </c>
    </row>
    <row r="115" spans="1:7" x14ac:dyDescent="0.3">
      <c r="A115" s="124"/>
      <c r="B115" s="7" t="s">
        <v>8</v>
      </c>
      <c r="C115" s="59">
        <v>0</v>
      </c>
      <c r="D115" s="8">
        <v>0</v>
      </c>
      <c r="E115" s="59">
        <v>0</v>
      </c>
      <c r="F115" s="32">
        <v>0</v>
      </c>
      <c r="G115" s="39" t="s">
        <v>73</v>
      </c>
    </row>
    <row r="116" spans="1:7" x14ac:dyDescent="0.3">
      <c r="A116" s="125"/>
      <c r="B116" s="9" t="s">
        <v>9</v>
      </c>
      <c r="C116" s="60">
        <v>1186.4770000000001</v>
      </c>
      <c r="D116" s="10" t="s">
        <v>10</v>
      </c>
      <c r="E116" s="60">
        <v>1552.2149999999999</v>
      </c>
      <c r="F116" s="41" t="s">
        <v>10</v>
      </c>
      <c r="G116" s="42">
        <v>30.825544869390701</v>
      </c>
    </row>
    <row r="117" spans="1:7" ht="15" customHeight="1" x14ac:dyDescent="0.3">
      <c r="A117" s="123" t="s">
        <v>44</v>
      </c>
      <c r="B117" s="7" t="s">
        <v>6</v>
      </c>
      <c r="C117" s="59">
        <v>13.007999999999999</v>
      </c>
      <c r="D117" s="8">
        <v>1.63488354848156</v>
      </c>
      <c r="E117" s="59">
        <v>26.548300000000001</v>
      </c>
      <c r="F117" s="32">
        <v>1.8723675858664199</v>
      </c>
      <c r="G117" s="39">
        <v>104.092097170972</v>
      </c>
    </row>
    <row r="118" spans="1:7" x14ac:dyDescent="0.3">
      <c r="A118" s="124"/>
      <c r="B118" s="7" t="s">
        <v>7</v>
      </c>
      <c r="C118" s="59">
        <v>782.64499999999998</v>
      </c>
      <c r="D118" s="8">
        <v>98.365116451518404</v>
      </c>
      <c r="E118" s="59">
        <v>1391.3516999999999</v>
      </c>
      <c r="F118" s="32">
        <v>98.1276324141336</v>
      </c>
      <c r="G118" s="39">
        <v>77.775581521635004</v>
      </c>
    </row>
    <row r="119" spans="1:7" x14ac:dyDescent="0.3">
      <c r="A119" s="124"/>
      <c r="B119" s="7" t="s">
        <v>8</v>
      </c>
      <c r="C119" s="59">
        <v>0</v>
      </c>
      <c r="D119" s="8">
        <v>0</v>
      </c>
      <c r="E119" s="59">
        <v>0</v>
      </c>
      <c r="F119" s="32">
        <v>0</v>
      </c>
      <c r="G119" s="39" t="s">
        <v>73</v>
      </c>
    </row>
    <row r="120" spans="1:7" x14ac:dyDescent="0.3">
      <c r="A120" s="125"/>
      <c r="B120" s="9" t="s">
        <v>9</v>
      </c>
      <c r="C120" s="60">
        <v>795.65300000000002</v>
      </c>
      <c r="D120" s="10" t="s">
        <v>10</v>
      </c>
      <c r="E120" s="60">
        <v>1417.9</v>
      </c>
      <c r="F120" s="41" t="s">
        <v>10</v>
      </c>
      <c r="G120" s="42">
        <v>78.205825906519607</v>
      </c>
    </row>
    <row r="121" spans="1:7" ht="15" customHeight="1" x14ac:dyDescent="0.3">
      <c r="A121" s="123" t="s">
        <v>40</v>
      </c>
      <c r="B121" s="7" t="s">
        <v>6</v>
      </c>
      <c r="C121" s="59">
        <v>40.142000000000003</v>
      </c>
      <c r="D121" s="8">
        <v>2.9324360652671899</v>
      </c>
      <c r="E121" s="59">
        <v>64.734999999999999</v>
      </c>
      <c r="F121" s="32">
        <v>4.6458970273722899</v>
      </c>
      <c r="G121" s="39">
        <v>61.265009217278703</v>
      </c>
    </row>
    <row r="122" spans="1:7" x14ac:dyDescent="0.3">
      <c r="A122" s="124"/>
      <c r="B122" s="7" t="s">
        <v>7</v>
      </c>
      <c r="C122" s="59">
        <v>1328.2070000000001</v>
      </c>
      <c r="D122" s="8">
        <v>97.027604726728697</v>
      </c>
      <c r="E122" s="59">
        <v>1328.645</v>
      </c>
      <c r="F122" s="32">
        <v>95.3541029726277</v>
      </c>
      <c r="G122" s="39">
        <v>3.2976787503762699E-2</v>
      </c>
    </row>
    <row r="123" spans="1:7" x14ac:dyDescent="0.3">
      <c r="A123" s="124"/>
      <c r="B123" s="7" t="s">
        <v>8</v>
      </c>
      <c r="C123" s="59">
        <v>0.54700000000000004</v>
      </c>
      <c r="D123" s="8">
        <v>3.9959208004114302E-2</v>
      </c>
      <c r="E123" s="59">
        <v>0</v>
      </c>
      <c r="F123" s="32">
        <v>0</v>
      </c>
      <c r="G123" s="39">
        <v>-100</v>
      </c>
    </row>
    <row r="124" spans="1:7" x14ac:dyDescent="0.3">
      <c r="A124" s="125"/>
      <c r="B124" s="9" t="s">
        <v>9</v>
      </c>
      <c r="C124" s="60">
        <v>1368.896</v>
      </c>
      <c r="D124" s="10" t="s">
        <v>10</v>
      </c>
      <c r="E124" s="60">
        <v>1393.38</v>
      </c>
      <c r="F124" s="41" t="s">
        <v>10</v>
      </c>
      <c r="G124" s="42">
        <v>1.7885946047033601</v>
      </c>
    </row>
    <row r="125" spans="1:7" ht="15" customHeight="1" x14ac:dyDescent="0.3">
      <c r="A125" s="123" t="s">
        <v>36</v>
      </c>
      <c r="B125" s="7" t="s">
        <v>6</v>
      </c>
      <c r="C125" s="59">
        <v>0</v>
      </c>
      <c r="D125" s="8">
        <v>0</v>
      </c>
      <c r="E125" s="59">
        <v>0</v>
      </c>
      <c r="F125" s="32">
        <v>0</v>
      </c>
      <c r="G125" s="39" t="s">
        <v>73</v>
      </c>
    </row>
    <row r="126" spans="1:7" x14ac:dyDescent="0.3">
      <c r="A126" s="124"/>
      <c r="B126" s="7" t="s">
        <v>7</v>
      </c>
      <c r="C126" s="59">
        <v>1769.0050000000001</v>
      </c>
      <c r="D126" s="8">
        <v>99.821123760351</v>
      </c>
      <c r="E126" s="59">
        <v>1388.7059999999999</v>
      </c>
      <c r="F126" s="32">
        <v>100</v>
      </c>
      <c r="G126" s="39">
        <v>-21.497904189078</v>
      </c>
    </row>
    <row r="127" spans="1:7" x14ac:dyDescent="0.3">
      <c r="A127" s="124"/>
      <c r="B127" s="7" t="s">
        <v>8</v>
      </c>
      <c r="C127" s="59">
        <v>3.17</v>
      </c>
      <c r="D127" s="8">
        <v>0.178876239649019</v>
      </c>
      <c r="E127" s="59">
        <v>0</v>
      </c>
      <c r="F127" s="32">
        <v>0</v>
      </c>
      <c r="G127" s="39">
        <v>-100</v>
      </c>
    </row>
    <row r="128" spans="1:7" x14ac:dyDescent="0.3">
      <c r="A128" s="125"/>
      <c r="B128" s="9" t="s">
        <v>9</v>
      </c>
      <c r="C128" s="60">
        <v>1772.175</v>
      </c>
      <c r="D128" s="10" t="s">
        <v>10</v>
      </c>
      <c r="E128" s="60">
        <v>1388.7059999999999</v>
      </c>
      <c r="F128" s="41" t="s">
        <v>10</v>
      </c>
      <c r="G128" s="42">
        <v>-21.6383257861103</v>
      </c>
    </row>
    <row r="129" spans="1:7" ht="15" customHeight="1" x14ac:dyDescent="0.3">
      <c r="A129" s="123" t="s">
        <v>41</v>
      </c>
      <c r="B129" s="7" t="s">
        <v>6</v>
      </c>
      <c r="C129" s="59">
        <v>254.14</v>
      </c>
      <c r="D129" s="8">
        <v>18.329739125417401</v>
      </c>
      <c r="E129" s="59">
        <v>383.536</v>
      </c>
      <c r="F129" s="32">
        <v>28.773083824968001</v>
      </c>
      <c r="G129" s="39">
        <v>50.915243566538102</v>
      </c>
    </row>
    <row r="130" spans="1:7" x14ac:dyDescent="0.3">
      <c r="A130" s="124"/>
      <c r="B130" s="7" t="s">
        <v>7</v>
      </c>
      <c r="C130" s="59">
        <v>1132.3499999999999</v>
      </c>
      <c r="D130" s="8">
        <v>81.670260874582596</v>
      </c>
      <c r="E130" s="59">
        <v>949.43200000000002</v>
      </c>
      <c r="F130" s="32">
        <v>71.226916175032002</v>
      </c>
      <c r="G130" s="39">
        <v>-16.153839360621699</v>
      </c>
    </row>
    <row r="131" spans="1:7" x14ac:dyDescent="0.3">
      <c r="A131" s="124"/>
      <c r="B131" s="7" t="s">
        <v>8</v>
      </c>
      <c r="C131" s="59">
        <v>0</v>
      </c>
      <c r="D131" s="8">
        <v>0</v>
      </c>
      <c r="E131" s="59">
        <v>0</v>
      </c>
      <c r="F131" s="32">
        <v>0</v>
      </c>
      <c r="G131" s="39" t="s">
        <v>73</v>
      </c>
    </row>
    <row r="132" spans="1:7" x14ac:dyDescent="0.3">
      <c r="A132" s="125"/>
      <c r="B132" s="9" t="s">
        <v>9</v>
      </c>
      <c r="C132" s="60">
        <v>1386.49</v>
      </c>
      <c r="D132" s="10" t="s">
        <v>10</v>
      </c>
      <c r="E132" s="60">
        <v>1332.9680000000001</v>
      </c>
      <c r="F132" s="41" t="s">
        <v>10</v>
      </c>
      <c r="G132" s="42">
        <v>-3.8602514262634502</v>
      </c>
    </row>
    <row r="133" spans="1:7" ht="15" customHeight="1" x14ac:dyDescent="0.3">
      <c r="A133" s="123" t="s">
        <v>46</v>
      </c>
      <c r="B133" s="7" t="s">
        <v>6</v>
      </c>
      <c r="C133" s="59">
        <v>49.344999999999999</v>
      </c>
      <c r="D133" s="8">
        <v>5.8374619668857601</v>
      </c>
      <c r="E133" s="59">
        <v>34.997</v>
      </c>
      <c r="F133" s="32">
        <v>3.10543408816639</v>
      </c>
      <c r="G133" s="39">
        <v>-29.076907488094001</v>
      </c>
    </row>
    <row r="134" spans="1:7" x14ac:dyDescent="0.3">
      <c r="A134" s="124"/>
      <c r="B134" s="7" t="s">
        <v>7</v>
      </c>
      <c r="C134" s="59">
        <v>582.56799999999998</v>
      </c>
      <c r="D134" s="8">
        <v>68.917185999081994</v>
      </c>
      <c r="E134" s="59">
        <v>897.34199999999998</v>
      </c>
      <c r="F134" s="32">
        <v>79.625008873429394</v>
      </c>
      <c r="G134" s="39">
        <v>54.032147320141199</v>
      </c>
    </row>
    <row r="135" spans="1:7" x14ac:dyDescent="0.3">
      <c r="A135" s="124"/>
      <c r="B135" s="7" t="s">
        <v>8</v>
      </c>
      <c r="C135" s="59">
        <v>213.40299999999999</v>
      </c>
      <c r="D135" s="8">
        <v>25.245352034032202</v>
      </c>
      <c r="E135" s="59">
        <v>194.62100000000001</v>
      </c>
      <c r="F135" s="32">
        <v>17.269557038404201</v>
      </c>
      <c r="G135" s="39">
        <v>-8.8011883619255595</v>
      </c>
    </row>
    <row r="136" spans="1:7" x14ac:dyDescent="0.3">
      <c r="A136" s="125"/>
      <c r="B136" s="9" t="s">
        <v>9</v>
      </c>
      <c r="C136" s="60">
        <v>845.31600000000003</v>
      </c>
      <c r="D136" s="10" t="s">
        <v>10</v>
      </c>
      <c r="E136" s="60">
        <v>1126.96</v>
      </c>
      <c r="F136" s="41" t="s">
        <v>10</v>
      </c>
      <c r="G136" s="42">
        <v>33.318191067009302</v>
      </c>
    </row>
    <row r="137" spans="1:7" ht="15" customHeight="1" x14ac:dyDescent="0.3">
      <c r="A137" s="123" t="s">
        <v>42</v>
      </c>
      <c r="B137" s="7" t="s">
        <v>6</v>
      </c>
      <c r="C137" s="59">
        <v>9.08</v>
      </c>
      <c r="D137" s="8">
        <v>0.99178392217773004</v>
      </c>
      <c r="E137" s="59">
        <v>0</v>
      </c>
      <c r="F137" s="32">
        <v>0</v>
      </c>
      <c r="G137" s="39">
        <v>-100</v>
      </c>
    </row>
    <row r="138" spans="1:7" x14ac:dyDescent="0.3">
      <c r="A138" s="124"/>
      <c r="B138" s="7" t="s">
        <v>7</v>
      </c>
      <c r="C138" s="59">
        <v>851.23</v>
      </c>
      <c r="D138" s="8">
        <v>92.977558158078097</v>
      </c>
      <c r="E138" s="59">
        <v>1015.3</v>
      </c>
      <c r="F138" s="32">
        <v>97.560366257354502</v>
      </c>
      <c r="G138" s="39">
        <v>19.274461661360601</v>
      </c>
    </row>
    <row r="139" spans="1:7" x14ac:dyDescent="0.3">
      <c r="A139" s="124"/>
      <c r="B139" s="7" t="s">
        <v>8</v>
      </c>
      <c r="C139" s="59">
        <v>55.212000000000003</v>
      </c>
      <c r="D139" s="8">
        <v>6.0306579197441499</v>
      </c>
      <c r="E139" s="59">
        <v>25.388999999999999</v>
      </c>
      <c r="F139" s="32">
        <v>2.4396337426454999</v>
      </c>
      <c r="G139" s="39">
        <v>-54.015431427950404</v>
      </c>
    </row>
    <row r="140" spans="1:7" x14ac:dyDescent="0.3">
      <c r="A140" s="125"/>
      <c r="B140" s="9" t="s">
        <v>9</v>
      </c>
      <c r="C140" s="60">
        <v>915.52200000000005</v>
      </c>
      <c r="D140" s="10" t="s">
        <v>10</v>
      </c>
      <c r="E140" s="60">
        <v>1040.6890000000001</v>
      </c>
      <c r="F140" s="41" t="s">
        <v>10</v>
      </c>
      <c r="G140" s="42">
        <v>13.6716539853767</v>
      </c>
    </row>
    <row r="141" spans="1:7" ht="15" customHeight="1" x14ac:dyDescent="0.3">
      <c r="A141" s="123" t="s">
        <v>45</v>
      </c>
      <c r="B141" s="7" t="s">
        <v>6</v>
      </c>
      <c r="C141" s="59">
        <v>8.4359999999999999</v>
      </c>
      <c r="D141" s="8">
        <v>1.05787992636474</v>
      </c>
      <c r="E141" s="59">
        <v>19.292000000000002</v>
      </c>
      <c r="F141" s="32">
        <v>2.3072304862501398</v>
      </c>
      <c r="G141" s="39">
        <v>128.68658131815999</v>
      </c>
    </row>
    <row r="142" spans="1:7" x14ac:dyDescent="0.3">
      <c r="A142" s="124"/>
      <c r="B142" s="7" t="s">
        <v>7</v>
      </c>
      <c r="C142" s="59">
        <v>789.00800000000004</v>
      </c>
      <c r="D142" s="8">
        <v>98.942120073635294</v>
      </c>
      <c r="E142" s="59">
        <v>816.86199999999997</v>
      </c>
      <c r="F142" s="32">
        <v>97.692769513749894</v>
      </c>
      <c r="G142" s="39">
        <v>3.5302557135035402</v>
      </c>
    </row>
    <row r="143" spans="1:7" x14ac:dyDescent="0.3">
      <c r="A143" s="124"/>
      <c r="B143" s="7" t="s">
        <v>8</v>
      </c>
      <c r="C143" s="59">
        <v>0</v>
      </c>
      <c r="D143" s="8">
        <v>0</v>
      </c>
      <c r="E143" s="59">
        <v>0</v>
      </c>
      <c r="F143" s="32">
        <v>0</v>
      </c>
      <c r="G143" s="39" t="s">
        <v>73</v>
      </c>
    </row>
    <row r="144" spans="1:7" x14ac:dyDescent="0.3">
      <c r="A144" s="125"/>
      <c r="B144" s="9" t="s">
        <v>9</v>
      </c>
      <c r="C144" s="60">
        <v>797.44399999999996</v>
      </c>
      <c r="D144" s="10" t="s">
        <v>10</v>
      </c>
      <c r="E144" s="60">
        <v>836.154</v>
      </c>
      <c r="F144" s="41" t="s">
        <v>10</v>
      </c>
      <c r="G144" s="42">
        <v>4.8542593586508902</v>
      </c>
    </row>
    <row r="145" spans="1:7" ht="15" customHeight="1" x14ac:dyDescent="0.3">
      <c r="A145" s="123" t="s">
        <v>49</v>
      </c>
      <c r="B145" s="7" t="s">
        <v>6</v>
      </c>
      <c r="C145" s="59">
        <v>290.589</v>
      </c>
      <c r="D145" s="8">
        <v>45.526314140325397</v>
      </c>
      <c r="E145" s="59">
        <v>288.995</v>
      </c>
      <c r="F145" s="32">
        <v>39.901445865641598</v>
      </c>
      <c r="G145" s="39">
        <v>-0.54854106659231305</v>
      </c>
    </row>
    <row r="146" spans="1:7" x14ac:dyDescent="0.3">
      <c r="A146" s="124"/>
      <c r="B146" s="7" t="s">
        <v>7</v>
      </c>
      <c r="C146" s="59">
        <v>202.267</v>
      </c>
      <c r="D146" s="8">
        <v>31.688986789662302</v>
      </c>
      <c r="E146" s="59">
        <v>225.179</v>
      </c>
      <c r="F146" s="32">
        <v>31.090391455143902</v>
      </c>
      <c r="G146" s="39">
        <v>11.3276016354621</v>
      </c>
    </row>
    <row r="147" spans="1:7" x14ac:dyDescent="0.3">
      <c r="A147" s="124"/>
      <c r="B147" s="7" t="s">
        <v>8</v>
      </c>
      <c r="C147" s="59">
        <v>145.43199999999999</v>
      </c>
      <c r="D147" s="8">
        <v>22.784699070012302</v>
      </c>
      <c r="E147" s="59">
        <v>210.09800000000001</v>
      </c>
      <c r="F147" s="32">
        <v>29.008162679214401</v>
      </c>
      <c r="G147" s="39">
        <v>44.464767038890997</v>
      </c>
    </row>
    <row r="148" spans="1:7" x14ac:dyDescent="0.3">
      <c r="A148" s="125"/>
      <c r="B148" s="9" t="s">
        <v>9</v>
      </c>
      <c r="C148" s="60">
        <v>638.28800000000001</v>
      </c>
      <c r="D148" s="10" t="s">
        <v>10</v>
      </c>
      <c r="E148" s="60">
        <v>724.27200000000005</v>
      </c>
      <c r="F148" s="41" t="s">
        <v>10</v>
      </c>
      <c r="G148" s="42">
        <v>13.471035018675</v>
      </c>
    </row>
    <row r="149" spans="1:7" ht="15" customHeight="1" x14ac:dyDescent="0.3">
      <c r="A149" s="123" t="s">
        <v>43</v>
      </c>
      <c r="B149" s="7" t="s">
        <v>6</v>
      </c>
      <c r="C149" s="59">
        <v>0</v>
      </c>
      <c r="D149" s="8">
        <v>0</v>
      </c>
      <c r="E149" s="59">
        <v>0</v>
      </c>
      <c r="F149" s="32">
        <v>0</v>
      </c>
      <c r="G149" s="39" t="s">
        <v>73</v>
      </c>
    </row>
    <row r="150" spans="1:7" x14ac:dyDescent="0.3">
      <c r="A150" s="124"/>
      <c r="B150" s="7" t="s">
        <v>7</v>
      </c>
      <c r="C150" s="59">
        <v>1111.8050000000001</v>
      </c>
      <c r="D150" s="8">
        <v>100</v>
      </c>
      <c r="E150" s="59">
        <v>712.99800000000005</v>
      </c>
      <c r="F150" s="32">
        <v>100</v>
      </c>
      <c r="G150" s="39">
        <v>-35.870229041963299</v>
      </c>
    </row>
    <row r="151" spans="1:7" x14ac:dyDescent="0.3">
      <c r="A151" s="124"/>
      <c r="B151" s="7" t="s">
        <v>8</v>
      </c>
      <c r="C151" s="59">
        <v>0</v>
      </c>
      <c r="D151" s="8">
        <v>0</v>
      </c>
      <c r="E151" s="59">
        <v>0</v>
      </c>
      <c r="F151" s="32">
        <v>0</v>
      </c>
      <c r="G151" s="39" t="s">
        <v>73</v>
      </c>
    </row>
    <row r="152" spans="1:7" x14ac:dyDescent="0.3">
      <c r="A152" s="125"/>
      <c r="B152" s="9" t="s">
        <v>9</v>
      </c>
      <c r="C152" s="60">
        <v>1111.8050000000001</v>
      </c>
      <c r="D152" s="10" t="s">
        <v>10</v>
      </c>
      <c r="E152" s="60">
        <v>712.99800000000005</v>
      </c>
      <c r="F152" s="41" t="s">
        <v>10</v>
      </c>
      <c r="G152" s="42">
        <v>-35.870229041963299</v>
      </c>
    </row>
    <row r="153" spans="1:7" ht="15" customHeight="1" x14ac:dyDescent="0.3">
      <c r="A153" s="123" t="s">
        <v>47</v>
      </c>
      <c r="B153" s="7" t="s">
        <v>6</v>
      </c>
      <c r="C153" s="59">
        <v>0</v>
      </c>
      <c r="D153" s="8">
        <v>0</v>
      </c>
      <c r="E153" s="59">
        <v>0</v>
      </c>
      <c r="F153" s="32">
        <v>0</v>
      </c>
      <c r="G153" s="39" t="s">
        <v>73</v>
      </c>
    </row>
    <row r="154" spans="1:7" x14ac:dyDescent="0.3">
      <c r="A154" s="124"/>
      <c r="B154" s="7" t="s">
        <v>7</v>
      </c>
      <c r="C154" s="59">
        <v>668.45699999999999</v>
      </c>
      <c r="D154" s="8">
        <v>100</v>
      </c>
      <c r="E154" s="59">
        <v>661.19799999999998</v>
      </c>
      <c r="F154" s="32">
        <v>100</v>
      </c>
      <c r="G154" s="39">
        <v>-1.0859337249815499</v>
      </c>
    </row>
    <row r="155" spans="1:7" x14ac:dyDescent="0.3">
      <c r="A155" s="124"/>
      <c r="B155" s="7" t="s">
        <v>8</v>
      </c>
      <c r="C155" s="59">
        <v>0</v>
      </c>
      <c r="D155" s="8">
        <v>0</v>
      </c>
      <c r="E155" s="59">
        <v>0</v>
      </c>
      <c r="F155" s="32">
        <v>0</v>
      </c>
      <c r="G155" s="39" t="s">
        <v>73</v>
      </c>
    </row>
    <row r="156" spans="1:7" x14ac:dyDescent="0.3">
      <c r="A156" s="125"/>
      <c r="B156" s="9" t="s">
        <v>9</v>
      </c>
      <c r="C156" s="60">
        <v>668.45699999999999</v>
      </c>
      <c r="D156" s="10" t="s">
        <v>10</v>
      </c>
      <c r="E156" s="60">
        <v>661.19799999999998</v>
      </c>
      <c r="F156" s="41" t="s">
        <v>10</v>
      </c>
      <c r="G156" s="42">
        <v>-1.0859337249815499</v>
      </c>
    </row>
    <row r="157" spans="1:7" ht="15" customHeight="1" x14ac:dyDescent="0.3">
      <c r="A157" s="123" t="s">
        <v>50</v>
      </c>
      <c r="B157" s="7" t="s">
        <v>6</v>
      </c>
      <c r="C157" s="59">
        <v>40.98</v>
      </c>
      <c r="D157" s="8">
        <v>6.7886008491549097</v>
      </c>
      <c r="E157" s="59">
        <v>17</v>
      </c>
      <c r="F157" s="32">
        <v>3.4617084141913801</v>
      </c>
      <c r="G157" s="39">
        <v>-58.516349438750602</v>
      </c>
    </row>
    <row r="158" spans="1:7" x14ac:dyDescent="0.3">
      <c r="A158" s="124"/>
      <c r="B158" s="7" t="s">
        <v>7</v>
      </c>
      <c r="C158" s="59">
        <v>532.73</v>
      </c>
      <c r="D158" s="8">
        <v>88.2501544746289</v>
      </c>
      <c r="E158" s="59">
        <v>441.25</v>
      </c>
      <c r="F158" s="32">
        <v>89.851696338937899</v>
      </c>
      <c r="G158" s="39">
        <v>-17.171925740994499</v>
      </c>
    </row>
    <row r="159" spans="1:7" x14ac:dyDescent="0.3">
      <c r="A159" s="124"/>
      <c r="B159" s="7" t="s">
        <v>8</v>
      </c>
      <c r="C159" s="59">
        <v>29.949000000000002</v>
      </c>
      <c r="D159" s="8">
        <v>4.9612446762162099</v>
      </c>
      <c r="E159" s="59">
        <v>32.837000000000003</v>
      </c>
      <c r="F159" s="32">
        <v>6.6865952468707199</v>
      </c>
      <c r="G159" s="39">
        <v>9.6430598684430393</v>
      </c>
    </row>
    <row r="160" spans="1:7" x14ac:dyDescent="0.3">
      <c r="A160" s="125"/>
      <c r="B160" s="9" t="s">
        <v>9</v>
      </c>
      <c r="C160" s="60">
        <v>603.65899999999999</v>
      </c>
      <c r="D160" s="10" t="s">
        <v>10</v>
      </c>
      <c r="E160" s="60">
        <v>491.08699999999999</v>
      </c>
      <c r="F160" s="41" t="s">
        <v>10</v>
      </c>
      <c r="G160" s="42">
        <v>-18.648276593242201</v>
      </c>
    </row>
    <row r="161" spans="1:7" ht="15" customHeight="1" x14ac:dyDescent="0.3">
      <c r="A161" s="123" t="s">
        <v>52</v>
      </c>
      <c r="B161" s="7" t="s">
        <v>6</v>
      </c>
      <c r="C161" s="59">
        <v>0</v>
      </c>
      <c r="D161" s="8">
        <v>0</v>
      </c>
      <c r="E161" s="59">
        <v>0</v>
      </c>
      <c r="F161" s="32">
        <v>0</v>
      </c>
      <c r="G161" s="39" t="s">
        <v>73</v>
      </c>
    </row>
    <row r="162" spans="1:7" x14ac:dyDescent="0.3">
      <c r="A162" s="124"/>
      <c r="B162" s="7" t="s">
        <v>7</v>
      </c>
      <c r="C162" s="59">
        <v>423.78</v>
      </c>
      <c r="D162" s="8">
        <v>98.572515159902906</v>
      </c>
      <c r="E162" s="59">
        <v>424.7</v>
      </c>
      <c r="F162" s="32">
        <v>94.845259523607496</v>
      </c>
      <c r="G162" s="39">
        <v>0.21709377507198799</v>
      </c>
    </row>
    <row r="163" spans="1:7" x14ac:dyDescent="0.3">
      <c r="A163" s="124"/>
      <c r="B163" s="7" t="s">
        <v>8</v>
      </c>
      <c r="C163" s="59">
        <v>6.1369999999999996</v>
      </c>
      <c r="D163" s="8">
        <v>1.4274848400970399</v>
      </c>
      <c r="E163" s="59">
        <v>23.082000000000001</v>
      </c>
      <c r="F163" s="32">
        <v>5.1547404763925302</v>
      </c>
      <c r="G163" s="39">
        <v>276.11210689261901</v>
      </c>
    </row>
    <row r="164" spans="1:7" x14ac:dyDescent="0.3">
      <c r="A164" s="125"/>
      <c r="B164" s="9" t="s">
        <v>9</v>
      </c>
      <c r="C164" s="60">
        <v>429.91699999999997</v>
      </c>
      <c r="D164" s="10" t="s">
        <v>10</v>
      </c>
      <c r="E164" s="60">
        <v>447.78199999999998</v>
      </c>
      <c r="F164" s="41" t="s">
        <v>10</v>
      </c>
      <c r="G164" s="42">
        <v>4.1554532619086997</v>
      </c>
    </row>
    <row r="165" spans="1:7" ht="15" customHeight="1" x14ac:dyDescent="0.3">
      <c r="A165" s="123" t="s">
        <v>53</v>
      </c>
      <c r="B165" s="7" t="s">
        <v>6</v>
      </c>
      <c r="C165" s="59">
        <v>9.06</v>
      </c>
      <c r="D165" s="8">
        <v>1.97810979164347</v>
      </c>
      <c r="E165" s="59">
        <v>6.17</v>
      </c>
      <c r="F165" s="32">
        <v>1.5171186057262001</v>
      </c>
      <c r="G165" s="39">
        <v>-31.898454746136899</v>
      </c>
    </row>
    <row r="166" spans="1:7" x14ac:dyDescent="0.3">
      <c r="A166" s="124"/>
      <c r="B166" s="7" t="s">
        <v>7</v>
      </c>
      <c r="C166" s="59">
        <v>436.14</v>
      </c>
      <c r="D166" s="8">
        <v>95.224371360638202</v>
      </c>
      <c r="E166" s="59">
        <v>389.47</v>
      </c>
      <c r="F166" s="32">
        <v>95.765345765345799</v>
      </c>
      <c r="G166" s="39">
        <v>-10.7006924382079</v>
      </c>
    </row>
    <row r="167" spans="1:7" x14ac:dyDescent="0.3">
      <c r="A167" s="124"/>
      <c r="B167" s="7" t="s">
        <v>8</v>
      </c>
      <c r="C167" s="59">
        <v>12.813000000000001</v>
      </c>
      <c r="D167" s="8">
        <v>2.7975188477183002</v>
      </c>
      <c r="E167" s="59">
        <v>11.052</v>
      </c>
      <c r="F167" s="32">
        <v>2.7175356289280299</v>
      </c>
      <c r="G167" s="39">
        <v>-13.743853898384501</v>
      </c>
    </row>
    <row r="168" spans="1:7" x14ac:dyDescent="0.3">
      <c r="A168" s="125"/>
      <c r="B168" s="9" t="s">
        <v>9</v>
      </c>
      <c r="C168" s="60">
        <v>458.01299999999998</v>
      </c>
      <c r="D168" s="10" t="s">
        <v>10</v>
      </c>
      <c r="E168" s="60">
        <v>406.69200000000001</v>
      </c>
      <c r="F168" s="41" t="s">
        <v>10</v>
      </c>
      <c r="G168" s="42">
        <v>-11.2051404654453</v>
      </c>
    </row>
    <row r="169" spans="1:7" ht="15" customHeight="1" x14ac:dyDescent="0.3">
      <c r="A169" s="123" t="s">
        <v>56</v>
      </c>
      <c r="B169" s="7" t="s">
        <v>6</v>
      </c>
      <c r="C169" s="59">
        <v>126.232</v>
      </c>
      <c r="D169" s="8">
        <v>23.394015096619501</v>
      </c>
      <c r="E169" s="59">
        <v>127.032</v>
      </c>
      <c r="F169" s="32">
        <v>32.020649376510796</v>
      </c>
      <c r="G169" s="39">
        <v>0.63375372330313295</v>
      </c>
    </row>
    <row r="170" spans="1:7" x14ac:dyDescent="0.3">
      <c r="A170" s="124"/>
      <c r="B170" s="7" t="s">
        <v>7</v>
      </c>
      <c r="C170" s="59">
        <v>413.35899999999998</v>
      </c>
      <c r="D170" s="8">
        <v>76.605984903380502</v>
      </c>
      <c r="E170" s="59">
        <v>269.68700000000001</v>
      </c>
      <c r="F170" s="32">
        <v>67.979350623489196</v>
      </c>
      <c r="G170" s="39">
        <v>-34.757196528925199</v>
      </c>
    </row>
    <row r="171" spans="1:7" x14ac:dyDescent="0.3">
      <c r="A171" s="124"/>
      <c r="B171" s="7" t="s">
        <v>8</v>
      </c>
      <c r="C171" s="59">
        <v>0</v>
      </c>
      <c r="D171" s="8">
        <v>0</v>
      </c>
      <c r="E171" s="59">
        <v>0</v>
      </c>
      <c r="F171" s="32">
        <v>0</v>
      </c>
      <c r="G171" s="39" t="s">
        <v>73</v>
      </c>
    </row>
    <row r="172" spans="1:7" x14ac:dyDescent="0.3">
      <c r="A172" s="125"/>
      <c r="B172" s="9" t="s">
        <v>9</v>
      </c>
      <c r="C172" s="60">
        <v>539.59100000000001</v>
      </c>
      <c r="D172" s="10" t="s">
        <v>10</v>
      </c>
      <c r="E172" s="60">
        <v>396.71899999999999</v>
      </c>
      <c r="F172" s="41" t="s">
        <v>10</v>
      </c>
      <c r="G172" s="42">
        <v>-26.477832284081799</v>
      </c>
    </row>
    <row r="173" spans="1:7" ht="15" customHeight="1" x14ac:dyDescent="0.3">
      <c r="A173" s="123" t="s">
        <v>60</v>
      </c>
      <c r="B173" s="7" t="s">
        <v>6</v>
      </c>
      <c r="C173" s="59">
        <v>0</v>
      </c>
      <c r="D173" s="8">
        <v>0</v>
      </c>
      <c r="E173" s="59">
        <v>0</v>
      </c>
      <c r="F173" s="32">
        <v>0</v>
      </c>
      <c r="G173" s="39" t="s">
        <v>73</v>
      </c>
    </row>
    <row r="174" spans="1:7" x14ac:dyDescent="0.3">
      <c r="A174" s="124"/>
      <c r="B174" s="7" t="s">
        <v>7</v>
      </c>
      <c r="C174" s="59">
        <v>221.94</v>
      </c>
      <c r="D174" s="8">
        <v>100</v>
      </c>
      <c r="E174" s="59">
        <v>391.7</v>
      </c>
      <c r="F174" s="32">
        <v>100</v>
      </c>
      <c r="G174" s="39">
        <v>76.489141209335898</v>
      </c>
    </row>
    <row r="175" spans="1:7" x14ac:dyDescent="0.3">
      <c r="A175" s="124"/>
      <c r="B175" s="7" t="s">
        <v>8</v>
      </c>
      <c r="C175" s="59">
        <v>0</v>
      </c>
      <c r="D175" s="8">
        <v>0</v>
      </c>
      <c r="E175" s="59">
        <v>0</v>
      </c>
      <c r="F175" s="32">
        <v>0</v>
      </c>
      <c r="G175" s="39" t="s">
        <v>73</v>
      </c>
    </row>
    <row r="176" spans="1:7" x14ac:dyDescent="0.3">
      <c r="A176" s="125"/>
      <c r="B176" s="9" t="s">
        <v>9</v>
      </c>
      <c r="C176" s="60">
        <v>221.94</v>
      </c>
      <c r="D176" s="10" t="s">
        <v>10</v>
      </c>
      <c r="E176" s="60">
        <v>391.7</v>
      </c>
      <c r="F176" s="41" t="s">
        <v>10</v>
      </c>
      <c r="G176" s="42">
        <v>76.489141209335898</v>
      </c>
    </row>
    <row r="177" spans="1:7" ht="15" customHeight="1" x14ac:dyDescent="0.3">
      <c r="A177" s="123" t="s">
        <v>54</v>
      </c>
      <c r="B177" s="7" t="s">
        <v>6</v>
      </c>
      <c r="C177" s="59">
        <v>3.32</v>
      </c>
      <c r="D177" s="8">
        <v>0.6813247251101</v>
      </c>
      <c r="E177" s="59">
        <v>2.9</v>
      </c>
      <c r="F177" s="32">
        <v>0.78136998407621905</v>
      </c>
      <c r="G177" s="39">
        <v>-12.6506024096386</v>
      </c>
    </row>
    <row r="178" spans="1:7" x14ac:dyDescent="0.3">
      <c r="A178" s="124"/>
      <c r="B178" s="7" t="s">
        <v>7</v>
      </c>
      <c r="C178" s="59">
        <v>338.17</v>
      </c>
      <c r="D178" s="8">
        <v>69.398669364603094</v>
      </c>
      <c r="E178" s="59">
        <v>231.50899999999999</v>
      </c>
      <c r="F178" s="32">
        <v>62.3773047046556</v>
      </c>
      <c r="G178" s="39">
        <v>-31.540645237602401</v>
      </c>
    </row>
    <row r="179" spans="1:7" x14ac:dyDescent="0.3">
      <c r="A179" s="124"/>
      <c r="B179" s="7" t="s">
        <v>8</v>
      </c>
      <c r="C179" s="59">
        <v>145.79599999999999</v>
      </c>
      <c r="D179" s="8">
        <v>29.9200059102868</v>
      </c>
      <c r="E179" s="59">
        <v>136.73400000000001</v>
      </c>
      <c r="F179" s="32">
        <v>36.8413253112682</v>
      </c>
      <c r="G179" s="39">
        <v>-6.2155340338555298</v>
      </c>
    </row>
    <row r="180" spans="1:7" x14ac:dyDescent="0.3">
      <c r="A180" s="125"/>
      <c r="B180" s="9" t="s">
        <v>9</v>
      </c>
      <c r="C180" s="60">
        <v>487.286</v>
      </c>
      <c r="D180" s="10" t="s">
        <v>10</v>
      </c>
      <c r="E180" s="60">
        <v>371.14299999999997</v>
      </c>
      <c r="F180" s="41" t="s">
        <v>10</v>
      </c>
      <c r="G180" s="42">
        <v>-23.8346679362838</v>
      </c>
    </row>
    <row r="181" spans="1:7" ht="15" customHeight="1" x14ac:dyDescent="0.3">
      <c r="A181" s="123" t="s">
        <v>51</v>
      </c>
      <c r="B181" s="7" t="s">
        <v>6</v>
      </c>
      <c r="C181" s="59">
        <v>0</v>
      </c>
      <c r="D181" s="8">
        <v>0</v>
      </c>
      <c r="E181" s="59">
        <v>0</v>
      </c>
      <c r="F181" s="32">
        <v>0</v>
      </c>
      <c r="G181" s="39" t="s">
        <v>73</v>
      </c>
    </row>
    <row r="182" spans="1:7" x14ac:dyDescent="0.3">
      <c r="A182" s="124"/>
      <c r="B182" s="7" t="s">
        <v>7</v>
      </c>
      <c r="C182" s="59">
        <v>374.92599999999999</v>
      </c>
      <c r="D182" s="8">
        <v>86.278146609750195</v>
      </c>
      <c r="E182" s="59">
        <v>291.00099999999998</v>
      </c>
      <c r="F182" s="32">
        <v>82.833110358372906</v>
      </c>
      <c r="G182" s="39">
        <v>-22.3844171916592</v>
      </c>
    </row>
    <row r="183" spans="1:7" x14ac:dyDescent="0.3">
      <c r="A183" s="124"/>
      <c r="B183" s="7" t="s">
        <v>8</v>
      </c>
      <c r="C183" s="59">
        <v>59.628999999999998</v>
      </c>
      <c r="D183" s="8">
        <v>13.7218533902498</v>
      </c>
      <c r="E183" s="59">
        <v>60.308999999999997</v>
      </c>
      <c r="F183" s="32">
        <v>17.166889641627101</v>
      </c>
      <c r="G183" s="39">
        <v>1.1403847121367101</v>
      </c>
    </row>
    <row r="184" spans="1:7" x14ac:dyDescent="0.3">
      <c r="A184" s="125"/>
      <c r="B184" s="9" t="s">
        <v>9</v>
      </c>
      <c r="C184" s="60">
        <v>434.55500000000001</v>
      </c>
      <c r="D184" s="10" t="s">
        <v>10</v>
      </c>
      <c r="E184" s="60">
        <v>351.31</v>
      </c>
      <c r="F184" s="41" t="s">
        <v>10</v>
      </c>
      <c r="G184" s="42">
        <v>-19.1563783640736</v>
      </c>
    </row>
    <row r="185" spans="1:7" ht="15" customHeight="1" x14ac:dyDescent="0.3">
      <c r="A185" s="123" t="s">
        <v>57</v>
      </c>
      <c r="B185" s="7" t="s">
        <v>6</v>
      </c>
      <c r="C185" s="59">
        <v>0</v>
      </c>
      <c r="D185" s="8">
        <v>0</v>
      </c>
      <c r="E185" s="59">
        <v>0</v>
      </c>
      <c r="F185" s="32">
        <v>0</v>
      </c>
      <c r="G185" s="39" t="s">
        <v>73</v>
      </c>
    </row>
    <row r="186" spans="1:7" x14ac:dyDescent="0.3">
      <c r="A186" s="124"/>
      <c r="B186" s="7" t="s">
        <v>7</v>
      </c>
      <c r="C186" s="59">
        <v>292.42074000000002</v>
      </c>
      <c r="D186" s="8">
        <v>100</v>
      </c>
      <c r="E186" s="59">
        <v>301.61383000000001</v>
      </c>
      <c r="F186" s="32">
        <v>100</v>
      </c>
      <c r="G186" s="39">
        <v>3.14378863824773</v>
      </c>
    </row>
    <row r="187" spans="1:7" x14ac:dyDescent="0.3">
      <c r="A187" s="124"/>
      <c r="B187" s="7" t="s">
        <v>8</v>
      </c>
      <c r="C187" s="59">
        <v>0</v>
      </c>
      <c r="D187" s="8">
        <v>0</v>
      </c>
      <c r="E187" s="59">
        <v>0</v>
      </c>
      <c r="F187" s="32">
        <v>0</v>
      </c>
      <c r="G187" s="39" t="s">
        <v>73</v>
      </c>
    </row>
    <row r="188" spans="1:7" x14ac:dyDescent="0.3">
      <c r="A188" s="125"/>
      <c r="B188" s="9" t="s">
        <v>9</v>
      </c>
      <c r="C188" s="60">
        <v>292.42074000000002</v>
      </c>
      <c r="D188" s="10" t="s">
        <v>10</v>
      </c>
      <c r="E188" s="60">
        <v>301.61383000000001</v>
      </c>
      <c r="F188" s="41" t="s">
        <v>10</v>
      </c>
      <c r="G188" s="42">
        <v>3.14378863824773</v>
      </c>
    </row>
    <row r="189" spans="1:7" ht="15" customHeight="1" x14ac:dyDescent="0.3">
      <c r="A189" s="123" t="s">
        <v>58</v>
      </c>
      <c r="B189" s="7" t="s">
        <v>6</v>
      </c>
      <c r="C189" s="59">
        <v>4.88</v>
      </c>
      <c r="D189" s="8">
        <v>3.3179222192004301</v>
      </c>
      <c r="E189" s="59">
        <v>0</v>
      </c>
      <c r="F189" s="32">
        <v>0</v>
      </c>
      <c r="G189" s="39">
        <v>-100</v>
      </c>
    </row>
    <row r="190" spans="1:7" x14ac:dyDescent="0.3">
      <c r="A190" s="124"/>
      <c r="B190" s="7" t="s">
        <v>7</v>
      </c>
      <c r="C190" s="59">
        <v>142.19999999999999</v>
      </c>
      <c r="D190" s="8">
        <v>96.682077780799503</v>
      </c>
      <c r="E190" s="59">
        <v>268.72399999999999</v>
      </c>
      <c r="F190" s="32">
        <v>100</v>
      </c>
      <c r="G190" s="39">
        <v>88.976090014064695</v>
      </c>
    </row>
    <row r="191" spans="1:7" x14ac:dyDescent="0.3">
      <c r="A191" s="124"/>
      <c r="B191" s="7" t="s">
        <v>8</v>
      </c>
      <c r="C191" s="59">
        <v>0</v>
      </c>
      <c r="D191" s="8">
        <v>0</v>
      </c>
      <c r="E191" s="59">
        <v>0</v>
      </c>
      <c r="F191" s="32">
        <v>0</v>
      </c>
      <c r="G191" s="39" t="s">
        <v>73</v>
      </c>
    </row>
    <row r="192" spans="1:7" x14ac:dyDescent="0.3">
      <c r="A192" s="125"/>
      <c r="B192" s="9" t="s">
        <v>9</v>
      </c>
      <c r="C192" s="60">
        <v>147.08000000000001</v>
      </c>
      <c r="D192" s="10" t="s">
        <v>10</v>
      </c>
      <c r="E192" s="60">
        <v>268.72399999999999</v>
      </c>
      <c r="F192" s="41" t="s">
        <v>10</v>
      </c>
      <c r="G192" s="42">
        <v>82.706010334511802</v>
      </c>
    </row>
    <row r="193" spans="1:7" ht="15" customHeight="1" x14ac:dyDescent="0.3">
      <c r="A193" s="123" t="s">
        <v>65</v>
      </c>
      <c r="B193" s="7" t="s">
        <v>6</v>
      </c>
      <c r="C193" s="59">
        <v>0</v>
      </c>
      <c r="D193" s="8">
        <v>0</v>
      </c>
      <c r="E193" s="59">
        <v>0</v>
      </c>
      <c r="F193" s="32">
        <v>0</v>
      </c>
      <c r="G193" s="39" t="s">
        <v>73</v>
      </c>
    </row>
    <row r="194" spans="1:7" x14ac:dyDescent="0.3">
      <c r="A194" s="124"/>
      <c r="B194" s="7" t="s">
        <v>7</v>
      </c>
      <c r="C194" s="59">
        <v>119.94842</v>
      </c>
      <c r="D194" s="8">
        <v>100</v>
      </c>
      <c r="E194" s="59">
        <v>204.685056</v>
      </c>
      <c r="F194" s="32">
        <v>100</v>
      </c>
      <c r="G194" s="39">
        <v>70.644228577583604</v>
      </c>
    </row>
    <row r="195" spans="1:7" x14ac:dyDescent="0.3">
      <c r="A195" s="124"/>
      <c r="B195" s="7" t="s">
        <v>8</v>
      </c>
      <c r="C195" s="59">
        <v>0</v>
      </c>
      <c r="D195" s="8">
        <v>0</v>
      </c>
      <c r="E195" s="59">
        <v>0</v>
      </c>
      <c r="F195" s="32">
        <v>0</v>
      </c>
      <c r="G195" s="39" t="s">
        <v>73</v>
      </c>
    </row>
    <row r="196" spans="1:7" x14ac:dyDescent="0.3">
      <c r="A196" s="125"/>
      <c r="B196" s="9" t="s">
        <v>9</v>
      </c>
      <c r="C196" s="60">
        <v>119.94842</v>
      </c>
      <c r="D196" s="10" t="s">
        <v>10</v>
      </c>
      <c r="E196" s="60">
        <v>204.685056</v>
      </c>
      <c r="F196" s="41" t="s">
        <v>10</v>
      </c>
      <c r="G196" s="42">
        <v>70.644228577583604</v>
      </c>
    </row>
    <row r="197" spans="1:7" ht="15" customHeight="1" x14ac:dyDescent="0.3">
      <c r="A197" s="123" t="s">
        <v>63</v>
      </c>
      <c r="B197" s="7" t="s">
        <v>6</v>
      </c>
      <c r="C197" s="59">
        <v>0</v>
      </c>
      <c r="D197" s="8">
        <v>0</v>
      </c>
      <c r="E197" s="59">
        <v>0</v>
      </c>
      <c r="F197" s="32">
        <v>0</v>
      </c>
      <c r="G197" s="39" t="s">
        <v>73</v>
      </c>
    </row>
    <row r="198" spans="1:7" x14ac:dyDescent="0.3">
      <c r="A198" s="124"/>
      <c r="B198" s="7" t="s">
        <v>7</v>
      </c>
      <c r="C198" s="59">
        <v>197.8</v>
      </c>
      <c r="D198" s="8">
        <v>100</v>
      </c>
      <c r="E198" s="59">
        <v>198.25700000000001</v>
      </c>
      <c r="F198" s="32">
        <v>100</v>
      </c>
      <c r="G198" s="39">
        <v>0.23104145601617501</v>
      </c>
    </row>
    <row r="199" spans="1:7" x14ac:dyDescent="0.3">
      <c r="A199" s="124"/>
      <c r="B199" s="7" t="s">
        <v>8</v>
      </c>
      <c r="C199" s="59">
        <v>0</v>
      </c>
      <c r="D199" s="8">
        <v>0</v>
      </c>
      <c r="E199" s="59">
        <v>0</v>
      </c>
      <c r="F199" s="32">
        <v>0</v>
      </c>
      <c r="G199" s="39" t="s">
        <v>73</v>
      </c>
    </row>
    <row r="200" spans="1:7" x14ac:dyDescent="0.3">
      <c r="A200" s="125"/>
      <c r="B200" s="9" t="s">
        <v>9</v>
      </c>
      <c r="C200" s="60">
        <v>197.8</v>
      </c>
      <c r="D200" s="10" t="s">
        <v>10</v>
      </c>
      <c r="E200" s="60">
        <v>198.25700000000001</v>
      </c>
      <c r="F200" s="41" t="s">
        <v>10</v>
      </c>
      <c r="G200" s="42">
        <v>0.23104145601617501</v>
      </c>
    </row>
    <row r="201" spans="1:7" ht="14.4" customHeight="1" x14ac:dyDescent="0.3">
      <c r="A201" s="123" t="s">
        <v>66</v>
      </c>
      <c r="B201" s="7" t="s">
        <v>6</v>
      </c>
      <c r="C201" s="59">
        <v>0</v>
      </c>
      <c r="D201" s="8">
        <v>0</v>
      </c>
      <c r="E201" s="59">
        <v>0</v>
      </c>
      <c r="F201" s="32">
        <v>0</v>
      </c>
      <c r="G201" s="39" t="s">
        <v>73</v>
      </c>
    </row>
    <row r="202" spans="1:7" x14ac:dyDescent="0.3">
      <c r="A202" s="124"/>
      <c r="B202" s="7" t="s">
        <v>7</v>
      </c>
      <c r="C202" s="59">
        <v>0</v>
      </c>
      <c r="D202" s="8">
        <v>0</v>
      </c>
      <c r="E202" s="59">
        <v>0</v>
      </c>
      <c r="F202" s="32">
        <v>0</v>
      </c>
      <c r="G202" s="39" t="s">
        <v>73</v>
      </c>
    </row>
    <row r="203" spans="1:7" x14ac:dyDescent="0.3">
      <c r="A203" s="124"/>
      <c r="B203" s="7" t="s">
        <v>8</v>
      </c>
      <c r="C203" s="59">
        <v>165.38499999999999</v>
      </c>
      <c r="D203" s="8">
        <v>100</v>
      </c>
      <c r="E203" s="59">
        <v>144.65199999999999</v>
      </c>
      <c r="F203" s="32">
        <v>100</v>
      </c>
      <c r="G203" s="39">
        <v>-12.536203404178099</v>
      </c>
    </row>
    <row r="204" spans="1:7" x14ac:dyDescent="0.3">
      <c r="A204" s="125"/>
      <c r="B204" s="9" t="s">
        <v>9</v>
      </c>
      <c r="C204" s="60">
        <v>165.38499999999999</v>
      </c>
      <c r="D204" s="10" t="s">
        <v>10</v>
      </c>
      <c r="E204" s="60">
        <v>144.65199999999999</v>
      </c>
      <c r="F204" s="41" t="s">
        <v>10</v>
      </c>
      <c r="G204" s="42">
        <v>-12.536203404178099</v>
      </c>
    </row>
    <row r="205" spans="1:7" ht="15" customHeight="1" x14ac:dyDescent="0.3">
      <c r="A205" s="123" t="s">
        <v>48</v>
      </c>
      <c r="B205" s="7" t="s">
        <v>6</v>
      </c>
      <c r="C205" s="59">
        <v>0</v>
      </c>
      <c r="D205" s="8">
        <v>0</v>
      </c>
      <c r="E205" s="59">
        <v>0</v>
      </c>
      <c r="F205" s="32">
        <v>0</v>
      </c>
      <c r="G205" s="39" t="s">
        <v>73</v>
      </c>
    </row>
    <row r="206" spans="1:7" x14ac:dyDescent="0.3">
      <c r="A206" s="124"/>
      <c r="B206" s="7" t="s">
        <v>7</v>
      </c>
      <c r="C206" s="59">
        <v>1187.1220000000001</v>
      </c>
      <c r="D206" s="8">
        <v>100</v>
      </c>
      <c r="E206" s="59">
        <v>109.416</v>
      </c>
      <c r="F206" s="32">
        <v>100</v>
      </c>
      <c r="G206" s="39">
        <v>-90.783087163745606</v>
      </c>
    </row>
    <row r="207" spans="1:7" x14ac:dyDescent="0.3">
      <c r="A207" s="124"/>
      <c r="B207" s="7" t="s">
        <v>8</v>
      </c>
      <c r="C207" s="59">
        <v>0</v>
      </c>
      <c r="D207" s="8">
        <v>0</v>
      </c>
      <c r="E207" s="59">
        <v>0</v>
      </c>
      <c r="F207" s="32">
        <v>0</v>
      </c>
      <c r="G207" s="39" t="s">
        <v>73</v>
      </c>
    </row>
    <row r="208" spans="1:7" x14ac:dyDescent="0.3">
      <c r="A208" s="125"/>
      <c r="B208" s="9" t="s">
        <v>9</v>
      </c>
      <c r="C208" s="60">
        <v>1187.1220000000001</v>
      </c>
      <c r="D208" s="10" t="s">
        <v>10</v>
      </c>
      <c r="E208" s="60">
        <v>109.416</v>
      </c>
      <c r="F208" s="41" t="s">
        <v>10</v>
      </c>
      <c r="G208" s="42">
        <v>-90.783087163745606</v>
      </c>
    </row>
    <row r="209" spans="1:7" ht="15" customHeight="1" x14ac:dyDescent="0.3">
      <c r="A209" s="123" t="s">
        <v>62</v>
      </c>
      <c r="B209" s="7" t="s">
        <v>6</v>
      </c>
      <c r="C209" s="59">
        <v>0</v>
      </c>
      <c r="D209" s="8">
        <v>0</v>
      </c>
      <c r="E209" s="59">
        <v>0</v>
      </c>
      <c r="F209" s="32">
        <v>0</v>
      </c>
      <c r="G209" s="39" t="s">
        <v>73</v>
      </c>
    </row>
    <row r="210" spans="1:7" x14ac:dyDescent="0.3">
      <c r="A210" s="124"/>
      <c r="B210" s="7" t="s">
        <v>7</v>
      </c>
      <c r="C210" s="59">
        <v>244.96600000000001</v>
      </c>
      <c r="D210" s="8">
        <v>100</v>
      </c>
      <c r="E210" s="59">
        <v>105.526</v>
      </c>
      <c r="F210" s="32">
        <v>100</v>
      </c>
      <c r="G210" s="39">
        <v>-56.922185119567601</v>
      </c>
    </row>
    <row r="211" spans="1:7" x14ac:dyDescent="0.3">
      <c r="A211" s="124"/>
      <c r="B211" s="7" t="s">
        <v>8</v>
      </c>
      <c r="C211" s="59">
        <v>0</v>
      </c>
      <c r="D211" s="8">
        <v>0</v>
      </c>
      <c r="E211" s="59">
        <v>0</v>
      </c>
      <c r="F211" s="32">
        <v>0</v>
      </c>
      <c r="G211" s="39" t="s">
        <v>73</v>
      </c>
    </row>
    <row r="212" spans="1:7" x14ac:dyDescent="0.3">
      <c r="A212" s="125"/>
      <c r="B212" s="9" t="s">
        <v>9</v>
      </c>
      <c r="C212" s="60">
        <v>244.96600000000001</v>
      </c>
      <c r="D212" s="10" t="s">
        <v>10</v>
      </c>
      <c r="E212" s="60">
        <v>105.526</v>
      </c>
      <c r="F212" s="41" t="s">
        <v>10</v>
      </c>
      <c r="G212" s="42">
        <v>-56.922185119567601</v>
      </c>
    </row>
    <row r="213" spans="1:7" ht="15" customHeight="1" x14ac:dyDescent="0.3">
      <c r="A213" s="123" t="s">
        <v>68</v>
      </c>
      <c r="B213" s="7" t="s">
        <v>6</v>
      </c>
      <c r="C213" s="59">
        <v>0</v>
      </c>
      <c r="D213" s="8">
        <v>0</v>
      </c>
      <c r="E213" s="59">
        <v>0</v>
      </c>
      <c r="F213" s="32">
        <v>0</v>
      </c>
      <c r="G213" s="39" t="s">
        <v>73</v>
      </c>
    </row>
    <row r="214" spans="1:7" x14ac:dyDescent="0.3">
      <c r="A214" s="124"/>
      <c r="B214" s="7" t="s">
        <v>7</v>
      </c>
      <c r="C214" s="59">
        <v>0</v>
      </c>
      <c r="D214" s="8">
        <v>0</v>
      </c>
      <c r="E214" s="59">
        <v>0</v>
      </c>
      <c r="F214" s="32">
        <v>0</v>
      </c>
      <c r="G214" s="39" t="s">
        <v>73</v>
      </c>
    </row>
    <row r="215" spans="1:7" x14ac:dyDescent="0.3">
      <c r="A215" s="124"/>
      <c r="B215" s="7" t="s">
        <v>8</v>
      </c>
      <c r="C215" s="59">
        <v>112.06</v>
      </c>
      <c r="D215" s="8">
        <v>100</v>
      </c>
      <c r="E215" s="59">
        <v>95.102999999999994</v>
      </c>
      <c r="F215" s="32">
        <v>100</v>
      </c>
      <c r="G215" s="39">
        <v>-15.1320721042299</v>
      </c>
    </row>
    <row r="216" spans="1:7" x14ac:dyDescent="0.3">
      <c r="A216" s="125"/>
      <c r="B216" s="9" t="s">
        <v>9</v>
      </c>
      <c r="C216" s="60">
        <v>112.06</v>
      </c>
      <c r="D216" s="10" t="s">
        <v>10</v>
      </c>
      <c r="E216" s="60">
        <v>95.102999999999994</v>
      </c>
      <c r="F216" s="41" t="s">
        <v>10</v>
      </c>
      <c r="G216" s="42">
        <v>-15.1320721042299</v>
      </c>
    </row>
    <row r="217" spans="1:7" ht="15" customHeight="1" x14ac:dyDescent="0.3">
      <c r="A217" s="123" t="s">
        <v>67</v>
      </c>
      <c r="B217" s="7" t="s">
        <v>6</v>
      </c>
      <c r="C217" s="59">
        <v>4.88</v>
      </c>
      <c r="D217" s="8">
        <v>7.2050789901077801</v>
      </c>
      <c r="E217" s="59">
        <v>1.34</v>
      </c>
      <c r="F217" s="32">
        <v>2.4744247885659401</v>
      </c>
      <c r="G217" s="39">
        <v>-72.540983606557404</v>
      </c>
    </row>
    <row r="218" spans="1:7" x14ac:dyDescent="0.3">
      <c r="A218" s="124"/>
      <c r="B218" s="7" t="s">
        <v>7</v>
      </c>
      <c r="C218" s="59">
        <v>37.520000000000003</v>
      </c>
      <c r="D218" s="8">
        <v>55.396426989517202</v>
      </c>
      <c r="E218" s="59">
        <v>33.86</v>
      </c>
      <c r="F218" s="32">
        <v>62.525390552867798</v>
      </c>
      <c r="G218" s="39">
        <v>-9.7547974413645999</v>
      </c>
    </row>
    <row r="219" spans="1:7" x14ac:dyDescent="0.3">
      <c r="A219" s="124"/>
      <c r="B219" s="7" t="s">
        <v>8</v>
      </c>
      <c r="C219" s="59">
        <v>25.33</v>
      </c>
      <c r="D219" s="8">
        <v>37.398494020374997</v>
      </c>
      <c r="E219" s="59">
        <v>18.954000000000001</v>
      </c>
      <c r="F219" s="32">
        <v>35.000184658566297</v>
      </c>
      <c r="G219" s="39">
        <v>-25.171733122779301</v>
      </c>
    </row>
    <row r="220" spans="1:7" x14ac:dyDescent="0.3">
      <c r="A220" s="125"/>
      <c r="B220" s="9" t="s">
        <v>9</v>
      </c>
      <c r="C220" s="60">
        <v>67.73</v>
      </c>
      <c r="D220" s="10" t="s">
        <v>10</v>
      </c>
      <c r="E220" s="60">
        <v>54.154000000000003</v>
      </c>
      <c r="F220" s="41" t="s">
        <v>10</v>
      </c>
      <c r="G220" s="42">
        <v>-20.044293518381799</v>
      </c>
    </row>
    <row r="221" spans="1:7" ht="14.4" customHeight="1" x14ac:dyDescent="0.3">
      <c r="A221" s="123" t="s">
        <v>69</v>
      </c>
      <c r="B221" s="7" t="s">
        <v>6</v>
      </c>
      <c r="C221" s="59">
        <v>2.16</v>
      </c>
      <c r="D221" s="8">
        <v>2.3528386562676999</v>
      </c>
      <c r="E221" s="59">
        <v>0</v>
      </c>
      <c r="F221" s="32">
        <v>0</v>
      </c>
      <c r="G221" s="39">
        <v>-100</v>
      </c>
    </row>
    <row r="222" spans="1:7" x14ac:dyDescent="0.3">
      <c r="A222" s="124"/>
      <c r="B222" s="7" t="s">
        <v>7</v>
      </c>
      <c r="C222" s="59">
        <v>9.52</v>
      </c>
      <c r="D222" s="8">
        <v>10.369918522068801</v>
      </c>
      <c r="E222" s="59">
        <v>0</v>
      </c>
      <c r="F222" s="32">
        <v>0</v>
      </c>
      <c r="G222" s="39">
        <v>-100</v>
      </c>
    </row>
    <row r="223" spans="1:7" x14ac:dyDescent="0.3">
      <c r="A223" s="124"/>
      <c r="B223" s="7" t="s">
        <v>8</v>
      </c>
      <c r="C223" s="59">
        <v>80.123999999999995</v>
      </c>
      <c r="D223" s="8">
        <v>87.277242821663506</v>
      </c>
      <c r="E223" s="59">
        <v>13.275</v>
      </c>
      <c r="F223" s="32">
        <v>100</v>
      </c>
      <c r="G223" s="39">
        <v>-83.431930507713005</v>
      </c>
    </row>
    <row r="224" spans="1:7" x14ac:dyDescent="0.3">
      <c r="A224" s="125"/>
      <c r="B224" s="9" t="s">
        <v>9</v>
      </c>
      <c r="C224" s="60">
        <v>91.804000000000002</v>
      </c>
      <c r="D224" s="10" t="s">
        <v>10</v>
      </c>
      <c r="E224" s="60">
        <v>13.275</v>
      </c>
      <c r="F224" s="41" t="s">
        <v>10</v>
      </c>
      <c r="G224" s="42">
        <v>-85.539845758354701</v>
      </c>
    </row>
    <row r="225" spans="1:7" ht="15" customHeight="1" x14ac:dyDescent="0.3">
      <c r="A225" s="123" t="s">
        <v>18</v>
      </c>
      <c r="B225" s="7" t="s">
        <v>6</v>
      </c>
      <c r="C225" s="59">
        <v>0</v>
      </c>
      <c r="D225" s="8">
        <v>0</v>
      </c>
      <c r="E225" s="59">
        <v>0</v>
      </c>
      <c r="F225" s="32" t="s">
        <v>73</v>
      </c>
      <c r="G225" s="39" t="s">
        <v>73</v>
      </c>
    </row>
    <row r="226" spans="1:7" x14ac:dyDescent="0.3">
      <c r="A226" s="124"/>
      <c r="B226" s="7" t="s">
        <v>7</v>
      </c>
      <c r="C226" s="59">
        <v>43399.881999999998</v>
      </c>
      <c r="D226" s="8">
        <v>100</v>
      </c>
      <c r="E226" s="59">
        <v>0</v>
      </c>
      <c r="F226" s="32" t="s">
        <v>73</v>
      </c>
      <c r="G226" s="39">
        <v>-100</v>
      </c>
    </row>
    <row r="227" spans="1:7" x14ac:dyDescent="0.3">
      <c r="A227" s="124"/>
      <c r="B227" s="7" t="s">
        <v>8</v>
      </c>
      <c r="C227" s="59">
        <v>0</v>
      </c>
      <c r="D227" s="8">
        <v>0</v>
      </c>
      <c r="E227" s="59">
        <v>0</v>
      </c>
      <c r="F227" s="32" t="s">
        <v>73</v>
      </c>
      <c r="G227" s="39" t="s">
        <v>73</v>
      </c>
    </row>
    <row r="228" spans="1:7" x14ac:dyDescent="0.3">
      <c r="A228" s="125"/>
      <c r="B228" s="9" t="s">
        <v>9</v>
      </c>
      <c r="C228" s="60">
        <v>43399.881999999998</v>
      </c>
      <c r="D228" s="10" t="s">
        <v>10</v>
      </c>
      <c r="E228" s="60">
        <v>0</v>
      </c>
      <c r="F228" s="41" t="s">
        <v>10</v>
      </c>
      <c r="G228" s="42">
        <v>-100</v>
      </c>
    </row>
    <row r="229" spans="1:7" ht="15" customHeight="1" x14ac:dyDescent="0.3">
      <c r="A229" s="123" t="s">
        <v>55</v>
      </c>
      <c r="B229" s="7" t="s">
        <v>6</v>
      </c>
      <c r="C229" s="59">
        <v>0</v>
      </c>
      <c r="D229" s="8">
        <v>0</v>
      </c>
      <c r="E229" s="59">
        <v>0</v>
      </c>
      <c r="F229" s="32" t="s">
        <v>73</v>
      </c>
      <c r="G229" s="39" t="s">
        <v>73</v>
      </c>
    </row>
    <row r="230" spans="1:7" x14ac:dyDescent="0.3">
      <c r="A230" s="124"/>
      <c r="B230" s="7" t="s">
        <v>7</v>
      </c>
      <c r="C230" s="59">
        <v>602.23</v>
      </c>
      <c r="D230" s="8">
        <v>100</v>
      </c>
      <c r="E230" s="59">
        <v>0</v>
      </c>
      <c r="F230" s="32" t="s">
        <v>73</v>
      </c>
      <c r="G230" s="39">
        <v>-100</v>
      </c>
    </row>
    <row r="231" spans="1:7" x14ac:dyDescent="0.3">
      <c r="A231" s="124"/>
      <c r="B231" s="7" t="s">
        <v>8</v>
      </c>
      <c r="C231" s="59">
        <v>0</v>
      </c>
      <c r="D231" s="8">
        <v>0</v>
      </c>
      <c r="E231" s="59">
        <v>0</v>
      </c>
      <c r="F231" s="32" t="s">
        <v>73</v>
      </c>
      <c r="G231" s="39" t="s">
        <v>73</v>
      </c>
    </row>
    <row r="232" spans="1:7" x14ac:dyDescent="0.3">
      <c r="A232" s="125"/>
      <c r="B232" s="9" t="s">
        <v>9</v>
      </c>
      <c r="C232" s="60">
        <v>602.23</v>
      </c>
      <c r="D232" s="10" t="s">
        <v>10</v>
      </c>
      <c r="E232" s="60">
        <v>0</v>
      </c>
      <c r="F232" s="41" t="s">
        <v>10</v>
      </c>
      <c r="G232" s="42">
        <v>-100</v>
      </c>
    </row>
    <row r="233" spans="1:7" ht="15" customHeight="1" x14ac:dyDescent="0.3">
      <c r="A233" s="123" t="s">
        <v>59</v>
      </c>
      <c r="B233" s="7" t="s">
        <v>6</v>
      </c>
      <c r="C233" s="59">
        <v>0</v>
      </c>
      <c r="D233" s="8">
        <v>0</v>
      </c>
      <c r="E233" s="59">
        <v>0</v>
      </c>
      <c r="F233" s="32" t="s">
        <v>73</v>
      </c>
      <c r="G233" s="39" t="s">
        <v>73</v>
      </c>
    </row>
    <row r="234" spans="1:7" x14ac:dyDescent="0.3">
      <c r="A234" s="124"/>
      <c r="B234" s="7" t="s">
        <v>7</v>
      </c>
      <c r="C234" s="59">
        <v>127.1</v>
      </c>
      <c r="D234" s="8">
        <v>100</v>
      </c>
      <c r="E234" s="59">
        <v>0</v>
      </c>
      <c r="F234" s="32" t="s">
        <v>73</v>
      </c>
      <c r="G234" s="39">
        <v>-100</v>
      </c>
    </row>
    <row r="235" spans="1:7" x14ac:dyDescent="0.3">
      <c r="A235" s="124"/>
      <c r="B235" s="7" t="s">
        <v>8</v>
      </c>
      <c r="C235" s="59">
        <v>0</v>
      </c>
      <c r="D235" s="8">
        <v>0</v>
      </c>
      <c r="E235" s="59">
        <v>0</v>
      </c>
      <c r="F235" s="32" t="s">
        <v>73</v>
      </c>
      <c r="G235" s="39" t="s">
        <v>73</v>
      </c>
    </row>
    <row r="236" spans="1:7" x14ac:dyDescent="0.3">
      <c r="A236" s="125"/>
      <c r="B236" s="9" t="s">
        <v>9</v>
      </c>
      <c r="C236" s="60">
        <v>127.1</v>
      </c>
      <c r="D236" s="10" t="s">
        <v>10</v>
      </c>
      <c r="E236" s="60">
        <v>0</v>
      </c>
      <c r="F236" s="41" t="s">
        <v>10</v>
      </c>
      <c r="G236" s="42">
        <v>-100</v>
      </c>
    </row>
    <row r="237" spans="1:7" ht="14.4" customHeight="1" x14ac:dyDescent="0.3">
      <c r="A237" s="123" t="s">
        <v>70</v>
      </c>
      <c r="B237" s="7" t="s">
        <v>6</v>
      </c>
      <c r="C237" s="59">
        <v>0</v>
      </c>
      <c r="D237" s="8">
        <v>0</v>
      </c>
      <c r="E237" s="59">
        <v>0</v>
      </c>
      <c r="F237" s="32" t="s">
        <v>73</v>
      </c>
      <c r="G237" s="39" t="s">
        <v>73</v>
      </c>
    </row>
    <row r="238" spans="1:7" x14ac:dyDescent="0.3">
      <c r="A238" s="124"/>
      <c r="B238" s="7" t="s">
        <v>7</v>
      </c>
      <c r="C238" s="59">
        <v>105.73699999999999</v>
      </c>
      <c r="D238" s="8">
        <v>100</v>
      </c>
      <c r="E238" s="59">
        <v>0</v>
      </c>
      <c r="F238" s="32" t="s">
        <v>73</v>
      </c>
      <c r="G238" s="39">
        <v>-100</v>
      </c>
    </row>
    <row r="239" spans="1:7" x14ac:dyDescent="0.3">
      <c r="A239" s="124"/>
      <c r="B239" s="7" t="s">
        <v>8</v>
      </c>
      <c r="C239" s="59">
        <v>0</v>
      </c>
      <c r="D239" s="8">
        <v>0</v>
      </c>
      <c r="E239" s="59">
        <v>0</v>
      </c>
      <c r="F239" s="32" t="s">
        <v>73</v>
      </c>
      <c r="G239" s="39" t="s">
        <v>73</v>
      </c>
    </row>
    <row r="240" spans="1:7" x14ac:dyDescent="0.3">
      <c r="A240" s="125"/>
      <c r="B240" s="9" t="s">
        <v>9</v>
      </c>
      <c r="C240" s="60">
        <v>105.73699999999999</v>
      </c>
      <c r="D240" s="10" t="s">
        <v>10</v>
      </c>
      <c r="E240" s="60">
        <v>0</v>
      </c>
      <c r="F240" s="41" t="s">
        <v>10</v>
      </c>
      <c r="G240" s="42">
        <v>-100</v>
      </c>
    </row>
    <row r="241" spans="1:7" ht="15" customHeight="1" x14ac:dyDescent="0.3">
      <c r="A241" s="123" t="s">
        <v>71</v>
      </c>
      <c r="B241" s="7" t="s">
        <v>6</v>
      </c>
      <c r="C241" s="59">
        <v>0</v>
      </c>
      <c r="D241" s="8">
        <v>0</v>
      </c>
      <c r="E241" s="59">
        <v>0</v>
      </c>
      <c r="F241" s="32" t="s">
        <v>73</v>
      </c>
      <c r="G241" s="39" t="s">
        <v>73</v>
      </c>
    </row>
    <row r="242" spans="1:7" x14ac:dyDescent="0.3">
      <c r="A242" s="124"/>
      <c r="B242" s="7" t="s">
        <v>7</v>
      </c>
      <c r="C242" s="59">
        <v>40.07</v>
      </c>
      <c r="D242" s="8">
        <v>100</v>
      </c>
      <c r="E242" s="59">
        <v>0</v>
      </c>
      <c r="F242" s="32" t="s">
        <v>73</v>
      </c>
      <c r="G242" s="39">
        <v>-100</v>
      </c>
    </row>
    <row r="243" spans="1:7" x14ac:dyDescent="0.3">
      <c r="A243" s="124"/>
      <c r="B243" s="7" t="s">
        <v>8</v>
      </c>
      <c r="C243" s="59">
        <v>0</v>
      </c>
      <c r="D243" s="8">
        <v>0</v>
      </c>
      <c r="E243" s="59">
        <v>0</v>
      </c>
      <c r="F243" s="32" t="s">
        <v>73</v>
      </c>
      <c r="G243" s="39" t="s">
        <v>73</v>
      </c>
    </row>
    <row r="244" spans="1:7" x14ac:dyDescent="0.3">
      <c r="A244" s="125"/>
      <c r="B244" s="9" t="s">
        <v>9</v>
      </c>
      <c r="C244" s="60">
        <v>40.07</v>
      </c>
      <c r="D244" s="10" t="s">
        <v>10</v>
      </c>
      <c r="E244" s="60">
        <v>0</v>
      </c>
      <c r="F244" s="41" t="s">
        <v>10</v>
      </c>
      <c r="G244" s="42">
        <v>-100</v>
      </c>
    </row>
    <row r="245" spans="1:7" ht="15" customHeight="1" x14ac:dyDescent="0.3">
      <c r="A245" s="123" t="s">
        <v>16</v>
      </c>
      <c r="B245" s="7" t="s">
        <v>6</v>
      </c>
      <c r="C245" s="59">
        <v>0</v>
      </c>
      <c r="D245" s="8">
        <v>0</v>
      </c>
      <c r="E245" s="59">
        <v>0</v>
      </c>
      <c r="F245" s="32" t="s">
        <v>73</v>
      </c>
      <c r="G245" s="39" t="s">
        <v>73</v>
      </c>
    </row>
    <row r="246" spans="1:7" x14ac:dyDescent="0.3">
      <c r="A246" s="124"/>
      <c r="B246" s="7" t="s">
        <v>7</v>
      </c>
      <c r="C246" s="59">
        <v>24282.151000000002</v>
      </c>
      <c r="D246" s="8">
        <v>100</v>
      </c>
      <c r="E246" s="59">
        <v>0</v>
      </c>
      <c r="F246" s="32" t="s">
        <v>73</v>
      </c>
      <c r="G246" s="39">
        <v>-100</v>
      </c>
    </row>
    <row r="247" spans="1:7" x14ac:dyDescent="0.3">
      <c r="A247" s="124"/>
      <c r="B247" s="7" t="s">
        <v>8</v>
      </c>
      <c r="C247" s="59">
        <v>0</v>
      </c>
      <c r="D247" s="8">
        <v>0</v>
      </c>
      <c r="E247" s="59">
        <v>0</v>
      </c>
      <c r="F247" s="32" t="s">
        <v>73</v>
      </c>
      <c r="G247" s="39" t="s">
        <v>73</v>
      </c>
    </row>
    <row r="248" spans="1:7" x14ac:dyDescent="0.3">
      <c r="A248" s="125"/>
      <c r="B248" s="9" t="s">
        <v>9</v>
      </c>
      <c r="C248" s="60">
        <v>24282.151000000002</v>
      </c>
      <c r="D248" s="10" t="s">
        <v>10</v>
      </c>
      <c r="E248" s="60">
        <v>0</v>
      </c>
      <c r="F248" s="41" t="s">
        <v>10</v>
      </c>
      <c r="G248" s="42">
        <v>-100</v>
      </c>
    </row>
    <row r="249" spans="1:7" ht="15" customHeight="1" x14ac:dyDescent="0.3">
      <c r="A249" s="123" t="s">
        <v>61</v>
      </c>
      <c r="B249" s="7" t="s">
        <v>6</v>
      </c>
      <c r="C249" s="59">
        <v>0</v>
      </c>
      <c r="D249" s="8">
        <v>0</v>
      </c>
      <c r="E249" s="59">
        <v>0</v>
      </c>
      <c r="F249" s="32" t="s">
        <v>73</v>
      </c>
      <c r="G249" s="39" t="s">
        <v>73</v>
      </c>
    </row>
    <row r="250" spans="1:7" x14ac:dyDescent="0.3">
      <c r="A250" s="124"/>
      <c r="B250" s="7" t="s">
        <v>7</v>
      </c>
      <c r="C250" s="59">
        <v>975.67</v>
      </c>
      <c r="D250" s="8">
        <v>100</v>
      </c>
      <c r="E250" s="59">
        <v>0</v>
      </c>
      <c r="F250" s="32" t="s">
        <v>73</v>
      </c>
      <c r="G250" s="39">
        <v>-100</v>
      </c>
    </row>
    <row r="251" spans="1:7" x14ac:dyDescent="0.3">
      <c r="A251" s="124"/>
      <c r="B251" s="7" t="s">
        <v>8</v>
      </c>
      <c r="C251" s="59">
        <v>0</v>
      </c>
      <c r="D251" s="8">
        <v>0</v>
      </c>
      <c r="E251" s="59">
        <v>0</v>
      </c>
      <c r="F251" s="32" t="s">
        <v>73</v>
      </c>
      <c r="G251" s="39" t="s">
        <v>73</v>
      </c>
    </row>
    <row r="252" spans="1:7" x14ac:dyDescent="0.3">
      <c r="A252" s="125"/>
      <c r="B252" s="9" t="s">
        <v>9</v>
      </c>
      <c r="C252" s="60">
        <v>975.67</v>
      </c>
      <c r="D252" s="10" t="s">
        <v>10</v>
      </c>
      <c r="E252" s="60">
        <v>0</v>
      </c>
      <c r="F252" s="41" t="s">
        <v>10</v>
      </c>
      <c r="G252" s="42">
        <v>-100</v>
      </c>
    </row>
    <row r="253" spans="1:7" ht="15" x14ac:dyDescent="0.3">
      <c r="A253" s="31" t="s">
        <v>96</v>
      </c>
      <c r="B253" s="61" t="s">
        <v>0</v>
      </c>
      <c r="C253" s="65">
        <v>591413.60621</v>
      </c>
      <c r="D253" s="61" t="s">
        <v>10</v>
      </c>
      <c r="E253" s="65">
        <v>563362.79563900002</v>
      </c>
      <c r="F253" s="61" t="s">
        <v>10</v>
      </c>
      <c r="G253" s="64">
        <v>-4.74301069107283</v>
      </c>
    </row>
    <row r="254" spans="1:7" ht="0" hidden="1" customHeight="1" x14ac:dyDescent="0.3"/>
  </sheetData>
  <mergeCells count="66">
    <mergeCell ref="A249:A252"/>
    <mergeCell ref="A245:A248"/>
    <mergeCell ref="A241:A244"/>
    <mergeCell ref="A237:A240"/>
    <mergeCell ref="A233:A236"/>
    <mergeCell ref="A229:A232"/>
    <mergeCell ref="A225:A228"/>
    <mergeCell ref="A221:A224"/>
    <mergeCell ref="A217:A220"/>
    <mergeCell ref="A213:A216"/>
    <mergeCell ref="A209:A212"/>
    <mergeCell ref="A205:A208"/>
    <mergeCell ref="A201:A204"/>
    <mergeCell ref="A197:A200"/>
    <mergeCell ref="A193:A196"/>
    <mergeCell ref="A189:A192"/>
    <mergeCell ref="A185:A188"/>
    <mergeCell ref="A181:A184"/>
    <mergeCell ref="A177:A180"/>
    <mergeCell ref="A173:A176"/>
    <mergeCell ref="A169:A172"/>
    <mergeCell ref="A165:A168"/>
    <mergeCell ref="A161:A164"/>
    <mergeCell ref="A157:A160"/>
    <mergeCell ref="A153:A156"/>
    <mergeCell ref="A149:A152"/>
    <mergeCell ref="A145:A148"/>
    <mergeCell ref="A141:A144"/>
    <mergeCell ref="A137:A140"/>
    <mergeCell ref="A133:A136"/>
    <mergeCell ref="A129:A132"/>
    <mergeCell ref="A125:A128"/>
    <mergeCell ref="A121:A124"/>
    <mergeCell ref="A117:A120"/>
    <mergeCell ref="A113:A116"/>
    <mergeCell ref="A109:A112"/>
    <mergeCell ref="A105:A108"/>
    <mergeCell ref="A101:A104"/>
    <mergeCell ref="A97:A100"/>
    <mergeCell ref="A93:A96"/>
    <mergeCell ref="A89:A92"/>
    <mergeCell ref="A85:A88"/>
    <mergeCell ref="A81:A84"/>
    <mergeCell ref="A77:A80"/>
    <mergeCell ref="A73:A76"/>
    <mergeCell ref="A69:A72"/>
    <mergeCell ref="A65:A68"/>
    <mergeCell ref="A61:A64"/>
    <mergeCell ref="A57:A60"/>
    <mergeCell ref="A53:A56"/>
    <mergeCell ref="A49:A52"/>
    <mergeCell ref="A45:A48"/>
    <mergeCell ref="A41:A44"/>
    <mergeCell ref="A37:A40"/>
    <mergeCell ref="A33:A36"/>
    <mergeCell ref="A29:A32"/>
    <mergeCell ref="A25:A28"/>
    <mergeCell ref="A21:A24"/>
    <mergeCell ref="A17:A20"/>
    <mergeCell ref="A13:A16"/>
    <mergeCell ref="A9:A12"/>
    <mergeCell ref="A5:A8"/>
    <mergeCell ref="A2:G2"/>
    <mergeCell ref="C3:D3"/>
    <mergeCell ref="E3:F3"/>
    <mergeCell ref="A3:A4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D347E-A23A-4EB4-AEFD-F3062B25BD78}">
  <dimension ref="B1:L1431"/>
  <sheetViews>
    <sheetView workbookViewId="0">
      <selection sqref="A1:XFD1048576"/>
    </sheetView>
  </sheetViews>
  <sheetFormatPr defaultRowHeight="14.4" x14ac:dyDescent="0.3"/>
  <cols>
    <col min="1" max="1" width="2.77734375" style="78" customWidth="1"/>
    <col min="2" max="2" width="0.109375" style="78" hidden="1" customWidth="1"/>
    <col min="3" max="3" width="10.21875" style="78" customWidth="1"/>
    <col min="4" max="4" width="75" style="78" customWidth="1"/>
    <col min="5" max="5" width="10.5546875" style="78" customWidth="1"/>
    <col min="6" max="7" width="10.88671875" style="78" customWidth="1"/>
    <col min="8" max="8" width="11.33203125" style="78" customWidth="1"/>
    <col min="9" max="9" width="12.88671875" style="78" customWidth="1"/>
    <col min="10" max="10" width="11" style="78" customWidth="1"/>
    <col min="11" max="11" width="13.77734375" style="78" customWidth="1"/>
    <col min="12" max="12" width="8.88671875" style="78"/>
    <col min="13" max="13" width="11" style="78" customWidth="1"/>
    <col min="14" max="16384" width="8.88671875" style="78"/>
  </cols>
  <sheetData>
    <row r="1" spans="2:12" ht="22.05" customHeight="1" x14ac:dyDescent="0.3">
      <c r="D1" s="142" t="s">
        <v>126</v>
      </c>
      <c r="E1" s="143"/>
      <c r="F1" s="143"/>
      <c r="G1" s="143"/>
      <c r="H1" s="143"/>
      <c r="I1" s="143"/>
      <c r="J1" s="143"/>
    </row>
    <row r="2" spans="2:12" ht="18" customHeight="1" x14ac:dyDescent="0.3">
      <c r="B2" s="146" t="s">
        <v>0</v>
      </c>
      <c r="C2" s="141"/>
      <c r="D2" s="94" t="s">
        <v>0</v>
      </c>
      <c r="E2" s="147" t="s">
        <v>121</v>
      </c>
      <c r="F2" s="145"/>
      <c r="G2" s="147" t="s">
        <v>122</v>
      </c>
      <c r="H2" s="145"/>
      <c r="I2" s="147" t="s">
        <v>7</v>
      </c>
      <c r="J2" s="145"/>
      <c r="K2" s="147" t="s">
        <v>76</v>
      </c>
      <c r="L2" s="148"/>
    </row>
    <row r="3" spans="2:12" x14ac:dyDescent="0.3">
      <c r="B3" s="144" t="s">
        <v>127</v>
      </c>
      <c r="C3" s="145"/>
      <c r="D3" s="95" t="s">
        <v>123</v>
      </c>
      <c r="E3" s="96" t="s">
        <v>120</v>
      </c>
      <c r="F3" s="96" t="s">
        <v>3</v>
      </c>
      <c r="G3" s="96" t="s">
        <v>120</v>
      </c>
      <c r="H3" s="96" t="s">
        <v>3</v>
      </c>
      <c r="I3" s="96" t="s">
        <v>120</v>
      </c>
      <c r="J3" s="96" t="s">
        <v>3</v>
      </c>
      <c r="K3" s="96" t="s">
        <v>120</v>
      </c>
      <c r="L3" s="96" t="s">
        <v>3</v>
      </c>
    </row>
    <row r="4" spans="2:12" x14ac:dyDescent="0.3">
      <c r="B4" s="134" t="s">
        <v>128</v>
      </c>
      <c r="C4" s="135"/>
      <c r="D4" s="97" t="s">
        <v>11</v>
      </c>
      <c r="E4" s="98">
        <v>0</v>
      </c>
      <c r="F4" s="98">
        <v>0</v>
      </c>
      <c r="G4" s="98">
        <v>0</v>
      </c>
      <c r="H4" s="98">
        <v>0</v>
      </c>
      <c r="I4" s="98">
        <v>2422.7240000000002</v>
      </c>
      <c r="J4" s="98">
        <v>33.228506915484999</v>
      </c>
      <c r="K4" s="99">
        <v>2422.7240000000002</v>
      </c>
      <c r="L4" s="99">
        <v>25.497255759663201</v>
      </c>
    </row>
    <row r="5" spans="2:12" x14ac:dyDescent="0.3">
      <c r="B5" s="136"/>
      <c r="C5" s="137"/>
      <c r="D5" s="97" t="s">
        <v>5</v>
      </c>
      <c r="E5" s="98">
        <v>875.65200000000004</v>
      </c>
      <c r="F5" s="98">
        <v>43.043119211938901</v>
      </c>
      <c r="G5" s="98">
        <v>17.408000000000001</v>
      </c>
      <c r="H5" s="98">
        <v>9.8662434822035792</v>
      </c>
      <c r="I5" s="98">
        <v>1213.32</v>
      </c>
      <c r="J5" s="98">
        <v>16.641108112478499</v>
      </c>
      <c r="K5" s="99">
        <v>2106.38</v>
      </c>
      <c r="L5" s="99">
        <v>22.167985122135001</v>
      </c>
    </row>
    <row r="6" spans="2:12" x14ac:dyDescent="0.3">
      <c r="B6" s="136"/>
      <c r="C6" s="137"/>
      <c r="D6" s="97" t="s">
        <v>12</v>
      </c>
      <c r="E6" s="98">
        <v>325.745</v>
      </c>
      <c r="F6" s="98">
        <v>16.0121610727698</v>
      </c>
      <c r="G6" s="98">
        <v>23.866</v>
      </c>
      <c r="H6" s="98">
        <v>13.5264112446157</v>
      </c>
      <c r="I6" s="98">
        <v>649.30899999999997</v>
      </c>
      <c r="J6" s="98">
        <v>8.9055000061033294</v>
      </c>
      <c r="K6" s="99">
        <v>998.92</v>
      </c>
      <c r="L6" s="99">
        <v>10.5128436930673</v>
      </c>
    </row>
    <row r="7" spans="2:12" x14ac:dyDescent="0.3">
      <c r="B7" s="136"/>
      <c r="C7" s="137"/>
      <c r="D7" s="97" t="s">
        <v>13</v>
      </c>
      <c r="E7" s="98">
        <v>502.36599999999999</v>
      </c>
      <c r="F7" s="98">
        <v>24.694056115928301</v>
      </c>
      <c r="G7" s="98">
        <v>120.40900000000001</v>
      </c>
      <c r="H7" s="98">
        <v>68.243595556563207</v>
      </c>
      <c r="I7" s="98">
        <v>90.58</v>
      </c>
      <c r="J7" s="98">
        <v>1.24233637690659</v>
      </c>
      <c r="K7" s="99">
        <v>713.35500000000002</v>
      </c>
      <c r="L7" s="99">
        <v>7.5074977101950404</v>
      </c>
    </row>
    <row r="8" spans="2:12" x14ac:dyDescent="0.3">
      <c r="B8" s="136"/>
      <c r="C8" s="137"/>
      <c r="D8" s="97" t="s">
        <v>15</v>
      </c>
      <c r="E8" s="98">
        <v>0</v>
      </c>
      <c r="F8" s="98">
        <v>0</v>
      </c>
      <c r="G8" s="98">
        <v>0</v>
      </c>
      <c r="H8" s="98">
        <v>0</v>
      </c>
      <c r="I8" s="98">
        <v>684.73699999999997</v>
      </c>
      <c r="J8" s="98">
        <v>9.3914074156975698</v>
      </c>
      <c r="K8" s="99">
        <v>684.73699999999997</v>
      </c>
      <c r="L8" s="99">
        <v>7.2063158730026702</v>
      </c>
    </row>
    <row r="9" spans="2:12" x14ac:dyDescent="0.3">
      <c r="B9" s="136"/>
      <c r="C9" s="137"/>
      <c r="D9" s="97" t="s">
        <v>14</v>
      </c>
      <c r="E9" s="98">
        <v>0</v>
      </c>
      <c r="F9" s="98">
        <v>0</v>
      </c>
      <c r="G9" s="98">
        <v>0</v>
      </c>
      <c r="H9" s="98">
        <v>0</v>
      </c>
      <c r="I9" s="98">
        <v>624.03800000000001</v>
      </c>
      <c r="J9" s="98">
        <v>8.5588994035331591</v>
      </c>
      <c r="K9" s="99">
        <v>624.03800000000001</v>
      </c>
      <c r="L9" s="99">
        <v>6.5675068599430801</v>
      </c>
    </row>
    <row r="10" spans="2:12" x14ac:dyDescent="0.3">
      <c r="B10" s="136"/>
      <c r="C10" s="137"/>
      <c r="D10" s="97" t="s">
        <v>24</v>
      </c>
      <c r="E10" s="98">
        <v>113.035</v>
      </c>
      <c r="F10" s="98">
        <v>5.5562928881810496</v>
      </c>
      <c r="G10" s="98">
        <v>4.9450000000000003</v>
      </c>
      <c r="H10" s="98">
        <v>2.80265245975969</v>
      </c>
      <c r="I10" s="98">
        <v>273.67500000000001</v>
      </c>
      <c r="J10" s="98">
        <v>3.75354833241235</v>
      </c>
      <c r="K10" s="99">
        <v>391.65499999999997</v>
      </c>
      <c r="L10" s="99">
        <v>4.12185940476542</v>
      </c>
    </row>
    <row r="11" spans="2:12" x14ac:dyDescent="0.3">
      <c r="B11" s="136"/>
      <c r="C11" s="137"/>
      <c r="D11" s="97" t="s">
        <v>21</v>
      </c>
      <c r="E11" s="98">
        <v>0</v>
      </c>
      <c r="F11" s="98">
        <v>0</v>
      </c>
      <c r="G11" s="98">
        <v>0</v>
      </c>
      <c r="H11" s="98">
        <v>0</v>
      </c>
      <c r="I11" s="98">
        <v>304.36500000000001</v>
      </c>
      <c r="J11" s="98">
        <v>4.1744724150714703</v>
      </c>
      <c r="K11" s="99">
        <v>304.36500000000001</v>
      </c>
      <c r="L11" s="99">
        <v>3.2032011278585202</v>
      </c>
    </row>
    <row r="12" spans="2:12" x14ac:dyDescent="0.3">
      <c r="B12" s="136"/>
      <c r="C12" s="137"/>
      <c r="D12" s="97" t="s">
        <v>25</v>
      </c>
      <c r="E12" s="98">
        <v>0</v>
      </c>
      <c r="F12" s="98">
        <v>0</v>
      </c>
      <c r="G12" s="98">
        <v>0</v>
      </c>
      <c r="H12" s="98">
        <v>0</v>
      </c>
      <c r="I12" s="98">
        <v>187.1</v>
      </c>
      <c r="J12" s="98">
        <v>2.5661419311020399</v>
      </c>
      <c r="K12" s="99">
        <v>187.1</v>
      </c>
      <c r="L12" s="99">
        <v>1.96907966100678</v>
      </c>
    </row>
    <row r="13" spans="2:12" x14ac:dyDescent="0.3">
      <c r="B13" s="136"/>
      <c r="C13" s="137"/>
      <c r="D13" s="97" t="s">
        <v>22</v>
      </c>
      <c r="E13" s="98">
        <v>0</v>
      </c>
      <c r="F13" s="98">
        <v>0</v>
      </c>
      <c r="G13" s="98">
        <v>0</v>
      </c>
      <c r="H13" s="98">
        <v>0</v>
      </c>
      <c r="I13" s="98">
        <v>154.541</v>
      </c>
      <c r="J13" s="98">
        <v>2.1195838598313199</v>
      </c>
      <c r="K13" s="99">
        <v>154.541</v>
      </c>
      <c r="L13" s="99">
        <v>1.6264219128361801</v>
      </c>
    </row>
    <row r="14" spans="2:12" x14ac:dyDescent="0.3">
      <c r="B14" s="136"/>
      <c r="C14" s="137"/>
      <c r="D14" s="97" t="s">
        <v>26</v>
      </c>
      <c r="E14" s="98">
        <v>140.35300000000001</v>
      </c>
      <c r="F14" s="98">
        <v>6.8991230657307403</v>
      </c>
      <c r="G14" s="98">
        <v>0</v>
      </c>
      <c r="H14" s="98">
        <v>0</v>
      </c>
      <c r="I14" s="98">
        <v>0</v>
      </c>
      <c r="J14" s="98">
        <v>0</v>
      </c>
      <c r="K14" s="99">
        <v>140.35300000000001</v>
      </c>
      <c r="L14" s="99">
        <v>1.4771044236305999</v>
      </c>
    </row>
    <row r="15" spans="2:12" x14ac:dyDescent="0.3">
      <c r="B15" s="136"/>
      <c r="C15" s="137"/>
      <c r="D15" s="97" t="s">
        <v>64</v>
      </c>
      <c r="E15" s="98">
        <v>0</v>
      </c>
      <c r="F15" s="98">
        <v>0</v>
      </c>
      <c r="G15" s="98">
        <v>0</v>
      </c>
      <c r="H15" s="98">
        <v>0</v>
      </c>
      <c r="I15" s="98">
        <v>127.253</v>
      </c>
      <c r="J15" s="98">
        <v>1.7453193968921801</v>
      </c>
      <c r="K15" s="99">
        <v>127.253</v>
      </c>
      <c r="L15" s="99">
        <v>1.3392372747306001</v>
      </c>
    </row>
    <row r="16" spans="2:12" ht="28.8" x14ac:dyDescent="0.3">
      <c r="B16" s="136"/>
      <c r="C16" s="137"/>
      <c r="D16" s="97" t="s">
        <v>19</v>
      </c>
      <c r="E16" s="98">
        <v>0</v>
      </c>
      <c r="F16" s="98">
        <v>0</v>
      </c>
      <c r="G16" s="98">
        <v>0</v>
      </c>
      <c r="H16" s="98">
        <v>0</v>
      </c>
      <c r="I16" s="98">
        <v>102.54</v>
      </c>
      <c r="J16" s="98">
        <v>1.40637195946127</v>
      </c>
      <c r="K16" s="99">
        <v>102.54</v>
      </c>
      <c r="L16" s="99">
        <v>1.07915247696224</v>
      </c>
    </row>
    <row r="17" spans="2:12" x14ac:dyDescent="0.3">
      <c r="B17" s="136"/>
      <c r="C17" s="137"/>
      <c r="D17" s="97" t="s">
        <v>30</v>
      </c>
      <c r="E17" s="98">
        <v>0</v>
      </c>
      <c r="F17" s="98">
        <v>0</v>
      </c>
      <c r="G17" s="98">
        <v>0</v>
      </c>
      <c r="H17" s="98">
        <v>0</v>
      </c>
      <c r="I17" s="98">
        <v>87.406999999999996</v>
      </c>
      <c r="J17" s="98">
        <v>1.19881757227063</v>
      </c>
      <c r="K17" s="99">
        <v>87.406999999999996</v>
      </c>
      <c r="L17" s="99">
        <v>0.91988960945814902</v>
      </c>
    </row>
    <row r="18" spans="2:12" x14ac:dyDescent="0.3">
      <c r="B18" s="136"/>
      <c r="C18" s="137"/>
      <c r="D18" s="97" t="s">
        <v>27</v>
      </c>
      <c r="E18" s="98">
        <v>33.837000000000003</v>
      </c>
      <c r="F18" s="98">
        <v>1.66327493658939</v>
      </c>
      <c r="G18" s="98">
        <v>0</v>
      </c>
      <c r="H18" s="98">
        <v>0</v>
      </c>
      <c r="I18" s="98">
        <v>51.039000000000001</v>
      </c>
      <c r="J18" s="98">
        <v>0.70001773394717703</v>
      </c>
      <c r="K18" s="99">
        <v>84.876000000000005</v>
      </c>
      <c r="L18" s="99">
        <v>0.89325283435388303</v>
      </c>
    </row>
    <row r="19" spans="2:12" x14ac:dyDescent="0.3">
      <c r="B19" s="136"/>
      <c r="C19" s="137"/>
      <c r="D19" s="97" t="s">
        <v>28</v>
      </c>
      <c r="E19" s="98">
        <v>0</v>
      </c>
      <c r="F19" s="98">
        <v>0</v>
      </c>
      <c r="G19" s="98">
        <v>0</v>
      </c>
      <c r="H19" s="98">
        <v>0</v>
      </c>
      <c r="I19" s="98">
        <v>72.088999999999999</v>
      </c>
      <c r="J19" s="98">
        <v>0.988725845383296</v>
      </c>
      <c r="K19" s="99">
        <v>72.088999999999999</v>
      </c>
      <c r="L19" s="99">
        <v>0.75867976313371399</v>
      </c>
    </row>
    <row r="20" spans="2:12" x14ac:dyDescent="0.3">
      <c r="B20" s="136"/>
      <c r="C20" s="137"/>
      <c r="D20" s="97" t="s">
        <v>31</v>
      </c>
      <c r="E20" s="98">
        <v>0</v>
      </c>
      <c r="F20" s="98">
        <v>0</v>
      </c>
      <c r="G20" s="98">
        <v>0</v>
      </c>
      <c r="H20" s="98">
        <v>0</v>
      </c>
      <c r="I20" s="98">
        <v>62.981999999999999</v>
      </c>
      <c r="J20" s="98">
        <v>0.86382015555675296</v>
      </c>
      <c r="K20" s="99">
        <v>62.981999999999999</v>
      </c>
      <c r="L20" s="99">
        <v>0.66283578412361899</v>
      </c>
    </row>
    <row r="21" spans="2:12" x14ac:dyDescent="0.3">
      <c r="B21" s="136"/>
      <c r="C21" s="137"/>
      <c r="D21" s="97" t="s">
        <v>23</v>
      </c>
      <c r="E21" s="98">
        <v>0</v>
      </c>
      <c r="F21" s="98">
        <v>0</v>
      </c>
      <c r="G21" s="98">
        <v>0</v>
      </c>
      <c r="H21" s="98">
        <v>0</v>
      </c>
      <c r="I21" s="98">
        <v>46.856000000000002</v>
      </c>
      <c r="J21" s="98">
        <v>0.64264642610217604</v>
      </c>
      <c r="K21" s="99">
        <v>46.856000000000002</v>
      </c>
      <c r="L21" s="99">
        <v>0.49312237624871103</v>
      </c>
    </row>
    <row r="22" spans="2:12" x14ac:dyDescent="0.3">
      <c r="B22" s="136"/>
      <c r="C22" s="137"/>
      <c r="D22" s="97" t="s">
        <v>66</v>
      </c>
      <c r="E22" s="98">
        <v>43.372</v>
      </c>
      <c r="F22" s="98">
        <v>2.1319727088617499</v>
      </c>
      <c r="G22" s="98">
        <v>0</v>
      </c>
      <c r="H22" s="98">
        <v>0</v>
      </c>
      <c r="I22" s="98">
        <v>0</v>
      </c>
      <c r="J22" s="98">
        <v>0</v>
      </c>
      <c r="K22" s="99">
        <v>43.372</v>
      </c>
      <c r="L22" s="99">
        <v>0.456456029167216</v>
      </c>
    </row>
    <row r="23" spans="2:12" x14ac:dyDescent="0.3">
      <c r="B23" s="136"/>
      <c r="C23" s="137"/>
      <c r="D23" s="97" t="s">
        <v>17</v>
      </c>
      <c r="E23" s="98">
        <v>0</v>
      </c>
      <c r="F23" s="98">
        <v>0</v>
      </c>
      <c r="G23" s="98">
        <v>0</v>
      </c>
      <c r="H23" s="98">
        <v>0</v>
      </c>
      <c r="I23" s="98">
        <v>37.002000000000002</v>
      </c>
      <c r="J23" s="98">
        <v>0.50749537004082101</v>
      </c>
      <c r="K23" s="99">
        <v>37.002000000000002</v>
      </c>
      <c r="L23" s="99">
        <v>0.38941681248836402</v>
      </c>
    </row>
    <row r="24" spans="2:12" x14ac:dyDescent="0.3">
      <c r="B24" s="136"/>
      <c r="C24" s="137"/>
      <c r="D24" s="97" t="s">
        <v>29</v>
      </c>
      <c r="E24" s="98">
        <v>0</v>
      </c>
      <c r="F24" s="98">
        <v>0</v>
      </c>
      <c r="G24" s="98">
        <v>0</v>
      </c>
      <c r="H24" s="98">
        <v>0</v>
      </c>
      <c r="I24" s="98">
        <v>28.292999999999999</v>
      </c>
      <c r="J24" s="98">
        <v>0.38804838939962599</v>
      </c>
      <c r="K24" s="99">
        <v>28.292999999999999</v>
      </c>
      <c r="L24" s="99">
        <v>0.29776146899446698</v>
      </c>
    </row>
    <row r="25" spans="2:12" ht="28.8" x14ac:dyDescent="0.3">
      <c r="B25" s="136"/>
      <c r="C25" s="137"/>
      <c r="D25" s="97" t="s">
        <v>32</v>
      </c>
      <c r="E25" s="98">
        <v>0</v>
      </c>
      <c r="F25" s="98">
        <v>0</v>
      </c>
      <c r="G25" s="98">
        <v>0</v>
      </c>
      <c r="H25" s="98">
        <v>0</v>
      </c>
      <c r="I25" s="98">
        <v>18.547999999999998</v>
      </c>
      <c r="J25" s="98">
        <v>0.254392306456871</v>
      </c>
      <c r="K25" s="99">
        <v>18.547999999999998</v>
      </c>
      <c r="L25" s="99">
        <v>0.19520304410664799</v>
      </c>
    </row>
    <row r="26" spans="2:12" x14ac:dyDescent="0.3">
      <c r="B26" s="136"/>
      <c r="C26" s="137"/>
      <c r="D26" s="97" t="s">
        <v>34</v>
      </c>
      <c r="E26" s="98">
        <v>0</v>
      </c>
      <c r="F26" s="98">
        <v>0</v>
      </c>
      <c r="G26" s="98">
        <v>9.8119999999999994</v>
      </c>
      <c r="H26" s="98">
        <v>5.5610972568578596</v>
      </c>
      <c r="I26" s="98">
        <v>7.3810000000000002</v>
      </c>
      <c r="J26" s="98">
        <v>0.10123299622375299</v>
      </c>
      <c r="K26" s="99">
        <v>17.193000000000001</v>
      </c>
      <c r="L26" s="99">
        <v>0.18094273977386199</v>
      </c>
    </row>
    <row r="27" spans="2:12" x14ac:dyDescent="0.3">
      <c r="B27" s="136"/>
      <c r="C27" s="137"/>
      <c r="D27" s="97" t="s">
        <v>36</v>
      </c>
      <c r="E27" s="98">
        <v>0</v>
      </c>
      <c r="F27" s="98">
        <v>0</v>
      </c>
      <c r="G27" s="98">
        <v>0</v>
      </c>
      <c r="H27" s="98">
        <v>0</v>
      </c>
      <c r="I27" s="98">
        <v>16.507999999999999</v>
      </c>
      <c r="J27" s="98">
        <v>0.22641299304453499</v>
      </c>
      <c r="K27" s="99">
        <v>16.507999999999999</v>
      </c>
      <c r="L27" s="99">
        <v>0.173733656033672</v>
      </c>
    </row>
    <row r="28" spans="2:12" ht="28.8" x14ac:dyDescent="0.3">
      <c r="B28" s="136"/>
      <c r="C28" s="137"/>
      <c r="D28" s="97" t="s">
        <v>40</v>
      </c>
      <c r="E28" s="98">
        <v>0</v>
      </c>
      <c r="F28" s="98">
        <v>0</v>
      </c>
      <c r="G28" s="98">
        <v>0</v>
      </c>
      <c r="H28" s="98">
        <v>0</v>
      </c>
      <c r="I28" s="98">
        <v>11.500999999999999</v>
      </c>
      <c r="J28" s="98">
        <v>0.15774023703690301</v>
      </c>
      <c r="K28" s="99">
        <v>11.500999999999999</v>
      </c>
      <c r="L28" s="99">
        <v>0.121038937366323</v>
      </c>
    </row>
    <row r="29" spans="2:12" x14ac:dyDescent="0.3">
      <c r="B29" s="136"/>
      <c r="C29" s="137"/>
      <c r="D29" s="97" t="s">
        <v>41</v>
      </c>
      <c r="E29" s="98">
        <v>0</v>
      </c>
      <c r="F29" s="98">
        <v>0</v>
      </c>
      <c r="G29" s="98">
        <v>0</v>
      </c>
      <c r="H29" s="98">
        <v>0</v>
      </c>
      <c r="I29" s="98">
        <v>7</v>
      </c>
      <c r="J29" s="98">
        <v>9.6007447983507493E-2</v>
      </c>
      <c r="K29" s="99">
        <v>7</v>
      </c>
      <c r="L29" s="99">
        <v>7.3669468877859301E-2</v>
      </c>
    </row>
    <row r="30" spans="2:12" x14ac:dyDescent="0.3">
      <c r="B30" s="136"/>
      <c r="C30" s="137"/>
      <c r="D30" s="97" t="s">
        <v>33</v>
      </c>
      <c r="E30" s="98">
        <v>0</v>
      </c>
      <c r="F30" s="98">
        <v>0</v>
      </c>
      <c r="G30" s="98">
        <v>0</v>
      </c>
      <c r="H30" s="98">
        <v>0</v>
      </c>
      <c r="I30" s="98">
        <v>4.5019999999999998</v>
      </c>
      <c r="J30" s="98">
        <v>6.1746504403107298E-2</v>
      </c>
      <c r="K30" s="99">
        <v>4.5019999999999998</v>
      </c>
      <c r="L30" s="99">
        <v>4.7379992698303203E-2</v>
      </c>
    </row>
    <row r="31" spans="2:12" ht="28.8" x14ac:dyDescent="0.3">
      <c r="B31" s="136"/>
      <c r="C31" s="137"/>
      <c r="D31" s="97" t="s">
        <v>45</v>
      </c>
      <c r="E31" s="98">
        <v>0</v>
      </c>
      <c r="F31" s="98">
        <v>0</v>
      </c>
      <c r="G31" s="98">
        <v>0</v>
      </c>
      <c r="H31" s="98">
        <v>0</v>
      </c>
      <c r="I31" s="98">
        <v>3.851</v>
      </c>
      <c r="J31" s="98">
        <v>5.2817811740641103E-2</v>
      </c>
      <c r="K31" s="99">
        <v>3.851</v>
      </c>
      <c r="L31" s="99">
        <v>4.0528732092662299E-2</v>
      </c>
    </row>
    <row r="32" spans="2:12" ht="28.8" x14ac:dyDescent="0.3">
      <c r="B32" s="136"/>
      <c r="C32" s="137"/>
      <c r="D32" s="97" t="s">
        <v>60</v>
      </c>
      <c r="E32" s="98">
        <v>0</v>
      </c>
      <c r="F32" s="98">
        <v>0</v>
      </c>
      <c r="G32" s="98">
        <v>0</v>
      </c>
      <c r="H32" s="98">
        <v>0</v>
      </c>
      <c r="I32" s="98">
        <v>1.96</v>
      </c>
      <c r="J32" s="98">
        <v>2.6882085435382098E-2</v>
      </c>
      <c r="K32" s="99">
        <v>1.96</v>
      </c>
      <c r="L32" s="99">
        <v>2.06274512858006E-2</v>
      </c>
    </row>
    <row r="33" spans="2:12" x14ac:dyDescent="0.3">
      <c r="B33" s="138"/>
      <c r="C33" s="139"/>
      <c r="D33" s="96" t="s">
        <v>96</v>
      </c>
      <c r="E33" s="98">
        <v>2034.36</v>
      </c>
      <c r="F33" s="98">
        <v>100</v>
      </c>
      <c r="G33" s="98">
        <v>176.44</v>
      </c>
      <c r="H33" s="98">
        <v>100</v>
      </c>
      <c r="I33" s="98">
        <v>7291.1009999999997</v>
      </c>
      <c r="J33" s="98">
        <v>100</v>
      </c>
      <c r="K33" s="99">
        <v>9501.9009999999998</v>
      </c>
      <c r="L33" s="99">
        <v>100</v>
      </c>
    </row>
    <row r="34" spans="2:12" x14ac:dyDescent="0.3">
      <c r="B34" s="134" t="s">
        <v>129</v>
      </c>
      <c r="C34" s="135"/>
      <c r="D34" s="97" t="s">
        <v>5</v>
      </c>
      <c r="E34" s="98">
        <v>83.522999999999996</v>
      </c>
      <c r="F34" s="98">
        <v>34.918518023027303</v>
      </c>
      <c r="G34" s="98">
        <v>1.7</v>
      </c>
      <c r="H34" s="98">
        <v>5.30835284933646</v>
      </c>
      <c r="I34" s="98">
        <v>590.178</v>
      </c>
      <c r="J34" s="98">
        <v>23.506867909738499</v>
      </c>
      <c r="K34" s="99">
        <v>675.40099999999995</v>
      </c>
      <c r="L34" s="99">
        <v>24.278572663604201</v>
      </c>
    </row>
    <row r="35" spans="2:12" x14ac:dyDescent="0.3">
      <c r="B35" s="136"/>
      <c r="C35" s="137"/>
      <c r="D35" s="97" t="s">
        <v>11</v>
      </c>
      <c r="E35" s="98">
        <v>0</v>
      </c>
      <c r="F35" s="98">
        <v>0</v>
      </c>
      <c r="G35" s="98">
        <v>0</v>
      </c>
      <c r="H35" s="98">
        <v>0</v>
      </c>
      <c r="I35" s="98">
        <v>336.74400000000003</v>
      </c>
      <c r="J35" s="98">
        <v>13.412558122120799</v>
      </c>
      <c r="K35" s="99">
        <v>336.74400000000003</v>
      </c>
      <c r="L35" s="99">
        <v>12.1049031213053</v>
      </c>
    </row>
    <row r="36" spans="2:12" x14ac:dyDescent="0.3">
      <c r="B36" s="136"/>
      <c r="C36" s="137"/>
      <c r="D36" s="97" t="s">
        <v>24</v>
      </c>
      <c r="E36" s="98">
        <v>70.984999999999999</v>
      </c>
      <c r="F36" s="98">
        <v>29.676747744508599</v>
      </c>
      <c r="G36" s="98">
        <v>3.12</v>
      </c>
      <c r="H36" s="98">
        <v>9.7423887587821998</v>
      </c>
      <c r="I36" s="98">
        <v>235.13</v>
      </c>
      <c r="J36" s="98">
        <v>9.3652590432324203</v>
      </c>
      <c r="K36" s="99">
        <v>309.23500000000001</v>
      </c>
      <c r="L36" s="99">
        <v>11.1160398306038</v>
      </c>
    </row>
    <row r="37" spans="2:12" x14ac:dyDescent="0.3">
      <c r="B37" s="136"/>
      <c r="C37" s="137"/>
      <c r="D37" s="97" t="s">
        <v>21</v>
      </c>
      <c r="E37" s="98">
        <v>0</v>
      </c>
      <c r="F37" s="98">
        <v>0</v>
      </c>
      <c r="G37" s="98">
        <v>0</v>
      </c>
      <c r="H37" s="98">
        <v>0</v>
      </c>
      <c r="I37" s="98">
        <v>249.268</v>
      </c>
      <c r="J37" s="98">
        <v>9.9283774558263893</v>
      </c>
      <c r="K37" s="99">
        <v>249.268</v>
      </c>
      <c r="L37" s="99">
        <v>8.9604120377543097</v>
      </c>
    </row>
    <row r="38" spans="2:12" x14ac:dyDescent="0.3">
      <c r="B38" s="136"/>
      <c r="C38" s="137"/>
      <c r="D38" s="97" t="s">
        <v>12</v>
      </c>
      <c r="E38" s="98">
        <v>41.070999999999998</v>
      </c>
      <c r="F38" s="98">
        <v>17.170581201869599</v>
      </c>
      <c r="G38" s="98">
        <v>0</v>
      </c>
      <c r="H38" s="98">
        <v>0</v>
      </c>
      <c r="I38" s="98">
        <v>206.06200000000001</v>
      </c>
      <c r="J38" s="98">
        <v>8.2074767531431991</v>
      </c>
      <c r="K38" s="99">
        <v>247.13300000000001</v>
      </c>
      <c r="L38" s="99">
        <v>8.8836654048106301</v>
      </c>
    </row>
    <row r="39" spans="2:12" x14ac:dyDescent="0.3">
      <c r="B39" s="136"/>
      <c r="C39" s="137"/>
      <c r="D39" s="97" t="s">
        <v>15</v>
      </c>
      <c r="E39" s="98">
        <v>0</v>
      </c>
      <c r="F39" s="98">
        <v>0</v>
      </c>
      <c r="G39" s="98">
        <v>0</v>
      </c>
      <c r="H39" s="98">
        <v>0</v>
      </c>
      <c r="I39" s="98">
        <v>183.46799999999999</v>
      </c>
      <c r="J39" s="98">
        <v>7.3075547405425301</v>
      </c>
      <c r="K39" s="99">
        <v>183.46799999999999</v>
      </c>
      <c r="L39" s="99">
        <v>6.5951059732605399</v>
      </c>
    </row>
    <row r="40" spans="2:12" x14ac:dyDescent="0.3">
      <c r="B40" s="136"/>
      <c r="C40" s="137"/>
      <c r="D40" s="97" t="s">
        <v>42</v>
      </c>
      <c r="E40" s="98">
        <v>0</v>
      </c>
      <c r="F40" s="98">
        <v>0</v>
      </c>
      <c r="G40" s="98">
        <v>0</v>
      </c>
      <c r="H40" s="98">
        <v>0</v>
      </c>
      <c r="I40" s="98">
        <v>128.99</v>
      </c>
      <c r="J40" s="98">
        <v>5.1376887848702903</v>
      </c>
      <c r="K40" s="99">
        <v>128.99</v>
      </c>
      <c r="L40" s="99">
        <v>4.6367907182226702</v>
      </c>
    </row>
    <row r="41" spans="2:12" ht="28.8" x14ac:dyDescent="0.3">
      <c r="B41" s="136"/>
      <c r="C41" s="137"/>
      <c r="D41" s="97" t="s">
        <v>45</v>
      </c>
      <c r="E41" s="98">
        <v>0</v>
      </c>
      <c r="F41" s="98">
        <v>0</v>
      </c>
      <c r="G41" s="98">
        <v>0.7</v>
      </c>
      <c r="H41" s="98">
        <v>2.1857923497267802</v>
      </c>
      <c r="I41" s="98">
        <v>108.185</v>
      </c>
      <c r="J41" s="98">
        <v>4.3090228792246803</v>
      </c>
      <c r="K41" s="99">
        <v>108.88500000000001</v>
      </c>
      <c r="L41" s="99">
        <v>3.9140782801277298</v>
      </c>
    </row>
    <row r="42" spans="2:12" x14ac:dyDescent="0.3">
      <c r="B42" s="136"/>
      <c r="C42" s="137"/>
      <c r="D42" s="97" t="s">
        <v>13</v>
      </c>
      <c r="E42" s="98">
        <v>37.99</v>
      </c>
      <c r="F42" s="98">
        <v>15.8825054140154</v>
      </c>
      <c r="G42" s="98">
        <v>19.574999999999999</v>
      </c>
      <c r="H42" s="98">
        <v>61.1241217798595</v>
      </c>
      <c r="I42" s="98">
        <v>33.088999999999999</v>
      </c>
      <c r="J42" s="98">
        <v>1.3179392526751901</v>
      </c>
      <c r="K42" s="99">
        <v>90.653999999999996</v>
      </c>
      <c r="L42" s="99">
        <v>3.25873033389998</v>
      </c>
    </row>
    <row r="43" spans="2:12" x14ac:dyDescent="0.3">
      <c r="B43" s="136"/>
      <c r="C43" s="137"/>
      <c r="D43" s="97" t="s">
        <v>14</v>
      </c>
      <c r="E43" s="98">
        <v>0</v>
      </c>
      <c r="F43" s="98">
        <v>0</v>
      </c>
      <c r="G43" s="98">
        <v>0</v>
      </c>
      <c r="H43" s="98">
        <v>0</v>
      </c>
      <c r="I43" s="98">
        <v>82.894000000000005</v>
      </c>
      <c r="J43" s="98">
        <v>3.3016789994033502</v>
      </c>
      <c r="K43" s="99">
        <v>82.894000000000005</v>
      </c>
      <c r="L43" s="99">
        <v>2.9797823846526899</v>
      </c>
    </row>
    <row r="44" spans="2:12" x14ac:dyDescent="0.3">
      <c r="B44" s="136"/>
      <c r="C44" s="137"/>
      <c r="D44" s="97" t="s">
        <v>28</v>
      </c>
      <c r="E44" s="98">
        <v>0</v>
      </c>
      <c r="F44" s="98">
        <v>0</v>
      </c>
      <c r="G44" s="98">
        <v>0</v>
      </c>
      <c r="H44" s="98">
        <v>0</v>
      </c>
      <c r="I44" s="98">
        <v>79.954999999999998</v>
      </c>
      <c r="J44" s="98">
        <v>3.1846182401294998</v>
      </c>
      <c r="K44" s="99">
        <v>79.954999999999998</v>
      </c>
      <c r="L44" s="99">
        <v>2.8741344435653402</v>
      </c>
    </row>
    <row r="45" spans="2:12" x14ac:dyDescent="0.3">
      <c r="B45" s="136"/>
      <c r="C45" s="137"/>
      <c r="D45" s="97" t="s">
        <v>22</v>
      </c>
      <c r="E45" s="98">
        <v>0</v>
      </c>
      <c r="F45" s="98">
        <v>0</v>
      </c>
      <c r="G45" s="98">
        <v>2.4300000000000002</v>
      </c>
      <c r="H45" s="98">
        <v>7.58782201405152</v>
      </c>
      <c r="I45" s="98">
        <v>62.338999999999999</v>
      </c>
      <c r="J45" s="98">
        <v>2.4829706268705198</v>
      </c>
      <c r="K45" s="99">
        <v>64.769000000000005</v>
      </c>
      <c r="L45" s="99">
        <v>2.32824480989661</v>
      </c>
    </row>
    <row r="46" spans="2:12" x14ac:dyDescent="0.3">
      <c r="B46" s="136"/>
      <c r="C46" s="137"/>
      <c r="D46" s="97" t="s">
        <v>64</v>
      </c>
      <c r="E46" s="98">
        <v>0</v>
      </c>
      <c r="F46" s="98">
        <v>0</v>
      </c>
      <c r="G46" s="98">
        <v>0</v>
      </c>
      <c r="H46" s="98">
        <v>0</v>
      </c>
      <c r="I46" s="98">
        <v>58.265000000000001</v>
      </c>
      <c r="J46" s="98">
        <v>2.32070266726465</v>
      </c>
      <c r="K46" s="99">
        <v>58.265000000000001</v>
      </c>
      <c r="L46" s="99">
        <v>2.0944461678986301</v>
      </c>
    </row>
    <row r="47" spans="2:12" ht="28.8" x14ac:dyDescent="0.3">
      <c r="B47" s="136"/>
      <c r="C47" s="137"/>
      <c r="D47" s="97" t="s">
        <v>19</v>
      </c>
      <c r="E47" s="98">
        <v>0</v>
      </c>
      <c r="F47" s="98">
        <v>0</v>
      </c>
      <c r="G47" s="98">
        <v>0</v>
      </c>
      <c r="H47" s="98">
        <v>0</v>
      </c>
      <c r="I47" s="98">
        <v>49.923999999999999</v>
      </c>
      <c r="J47" s="98">
        <v>1.9884795324898401</v>
      </c>
      <c r="K47" s="99">
        <v>49.923999999999999</v>
      </c>
      <c r="L47" s="99">
        <v>1.7946130693584701</v>
      </c>
    </row>
    <row r="48" spans="2:12" x14ac:dyDescent="0.3">
      <c r="B48" s="136"/>
      <c r="C48" s="137"/>
      <c r="D48" s="97" t="s">
        <v>33</v>
      </c>
      <c r="E48" s="98">
        <v>0</v>
      </c>
      <c r="F48" s="98">
        <v>0</v>
      </c>
      <c r="G48" s="98">
        <v>0</v>
      </c>
      <c r="H48" s="98">
        <v>0</v>
      </c>
      <c r="I48" s="98">
        <v>33.905999999999999</v>
      </c>
      <c r="J48" s="98">
        <v>1.35048047088776</v>
      </c>
      <c r="K48" s="99">
        <v>33.905999999999999</v>
      </c>
      <c r="L48" s="99">
        <v>1.21881561432714</v>
      </c>
    </row>
    <row r="49" spans="2:12" ht="28.8" x14ac:dyDescent="0.3">
      <c r="B49" s="136"/>
      <c r="C49" s="137"/>
      <c r="D49" s="97" t="s">
        <v>40</v>
      </c>
      <c r="E49" s="98">
        <v>0</v>
      </c>
      <c r="F49" s="98">
        <v>0</v>
      </c>
      <c r="G49" s="98">
        <v>4.5</v>
      </c>
      <c r="H49" s="98">
        <v>14.0515222482436</v>
      </c>
      <c r="I49" s="98">
        <v>21.785</v>
      </c>
      <c r="J49" s="98">
        <v>0.867699435447703</v>
      </c>
      <c r="K49" s="99">
        <v>26.285</v>
      </c>
      <c r="L49" s="99">
        <v>0.94486428427384195</v>
      </c>
    </row>
    <row r="50" spans="2:12" x14ac:dyDescent="0.3">
      <c r="B50" s="136"/>
      <c r="C50" s="137"/>
      <c r="D50" s="97" t="s">
        <v>17</v>
      </c>
      <c r="E50" s="98">
        <v>0</v>
      </c>
      <c r="F50" s="98">
        <v>0</v>
      </c>
      <c r="G50" s="98">
        <v>0</v>
      </c>
      <c r="H50" s="98">
        <v>0</v>
      </c>
      <c r="I50" s="98">
        <v>25.268999999999998</v>
      </c>
      <c r="J50" s="98">
        <v>1.00646761690741</v>
      </c>
      <c r="K50" s="99">
        <v>25.268999999999998</v>
      </c>
      <c r="L50" s="99">
        <v>0.90834223318682605</v>
      </c>
    </row>
    <row r="51" spans="2:12" ht="28.8" x14ac:dyDescent="0.3">
      <c r="B51" s="136"/>
      <c r="C51" s="137"/>
      <c r="D51" s="97" t="s">
        <v>32</v>
      </c>
      <c r="E51" s="98">
        <v>0</v>
      </c>
      <c r="F51" s="98">
        <v>0</v>
      </c>
      <c r="G51" s="98">
        <v>0</v>
      </c>
      <c r="H51" s="98">
        <v>0</v>
      </c>
      <c r="I51" s="98">
        <v>25.210999999999999</v>
      </c>
      <c r="J51" s="98">
        <v>1.00415746922525</v>
      </c>
      <c r="K51" s="99">
        <v>25.210999999999999</v>
      </c>
      <c r="L51" s="99">
        <v>0.90625731294760603</v>
      </c>
    </row>
    <row r="52" spans="2:12" x14ac:dyDescent="0.3">
      <c r="B52" s="136"/>
      <c r="C52" s="137"/>
      <c r="D52" s="97" t="s">
        <v>69</v>
      </c>
      <c r="E52" s="98">
        <v>5.625</v>
      </c>
      <c r="F52" s="98">
        <v>2.3516476165790099</v>
      </c>
      <c r="G52" s="98">
        <v>0</v>
      </c>
      <c r="H52" s="98">
        <v>0</v>
      </c>
      <c r="I52" s="98">
        <v>0</v>
      </c>
      <c r="J52" s="98">
        <v>0</v>
      </c>
      <c r="K52" s="99">
        <v>5.625</v>
      </c>
      <c r="L52" s="99">
        <v>0.20220131630360899</v>
      </c>
    </row>
    <row r="53" spans="2:12" x14ac:dyDescent="0.3">
      <c r="B53" s="138"/>
      <c r="C53" s="139"/>
      <c r="D53" s="96" t="s">
        <v>96</v>
      </c>
      <c r="E53" s="98">
        <v>239.19399999999999</v>
      </c>
      <c r="F53" s="98">
        <v>100</v>
      </c>
      <c r="G53" s="98">
        <v>32.024999999999999</v>
      </c>
      <c r="H53" s="98">
        <v>100</v>
      </c>
      <c r="I53" s="98">
        <v>2510.6619999999998</v>
      </c>
      <c r="J53" s="98">
        <v>100</v>
      </c>
      <c r="K53" s="99">
        <v>2781.8809999999999</v>
      </c>
      <c r="L53" s="99">
        <v>100</v>
      </c>
    </row>
    <row r="54" spans="2:12" x14ac:dyDescent="0.3">
      <c r="B54" s="134" t="s">
        <v>130</v>
      </c>
      <c r="C54" s="135"/>
      <c r="D54" s="97" t="s">
        <v>5</v>
      </c>
      <c r="E54" s="98">
        <v>256.84300000000002</v>
      </c>
      <c r="F54" s="98">
        <v>54.686541868229199</v>
      </c>
      <c r="G54" s="98">
        <v>5.9</v>
      </c>
      <c r="H54" s="98">
        <v>10.905125408942199</v>
      </c>
      <c r="I54" s="98">
        <v>1115.7190000000001</v>
      </c>
      <c r="J54" s="98">
        <v>34.545667343614397</v>
      </c>
      <c r="K54" s="99">
        <v>1378.462</v>
      </c>
      <c r="L54" s="99">
        <v>36.725101639553898</v>
      </c>
    </row>
    <row r="55" spans="2:12" x14ac:dyDescent="0.3">
      <c r="B55" s="136"/>
      <c r="C55" s="137"/>
      <c r="D55" s="97" t="s">
        <v>11</v>
      </c>
      <c r="E55" s="98">
        <v>0</v>
      </c>
      <c r="F55" s="98">
        <v>0</v>
      </c>
      <c r="G55" s="98">
        <v>0</v>
      </c>
      <c r="H55" s="98">
        <v>0</v>
      </c>
      <c r="I55" s="98">
        <v>748.75599999999997</v>
      </c>
      <c r="J55" s="98">
        <v>23.183503819093598</v>
      </c>
      <c r="K55" s="99">
        <v>748.75599999999997</v>
      </c>
      <c r="L55" s="99">
        <v>19.948420923627801</v>
      </c>
    </row>
    <row r="56" spans="2:12" x14ac:dyDescent="0.3">
      <c r="B56" s="136"/>
      <c r="C56" s="137"/>
      <c r="D56" s="97" t="s">
        <v>20</v>
      </c>
      <c r="E56" s="98">
        <v>0</v>
      </c>
      <c r="F56" s="98">
        <v>0</v>
      </c>
      <c r="G56" s="98">
        <v>0</v>
      </c>
      <c r="H56" s="98">
        <v>0</v>
      </c>
      <c r="I56" s="98">
        <v>395.815</v>
      </c>
      <c r="J56" s="98">
        <v>12.255499206890599</v>
      </c>
      <c r="K56" s="99">
        <v>395.815</v>
      </c>
      <c r="L56" s="99">
        <v>10.5453368358794</v>
      </c>
    </row>
    <row r="57" spans="2:12" x14ac:dyDescent="0.3">
      <c r="B57" s="136"/>
      <c r="C57" s="137"/>
      <c r="D57" s="97" t="s">
        <v>12</v>
      </c>
      <c r="E57" s="98">
        <v>86.025000000000006</v>
      </c>
      <c r="F57" s="98">
        <v>18.3162856850855</v>
      </c>
      <c r="G57" s="98">
        <v>11.744</v>
      </c>
      <c r="H57" s="98">
        <v>21.706744542816502</v>
      </c>
      <c r="I57" s="98">
        <v>185.40799999999999</v>
      </c>
      <c r="J57" s="98">
        <v>5.7407313945938503</v>
      </c>
      <c r="K57" s="99">
        <v>283.17700000000002</v>
      </c>
      <c r="L57" s="99">
        <v>7.5444256765757398</v>
      </c>
    </row>
    <row r="58" spans="2:12" x14ac:dyDescent="0.3">
      <c r="B58" s="136"/>
      <c r="C58" s="137"/>
      <c r="D58" s="97" t="s">
        <v>13</v>
      </c>
      <c r="E58" s="98">
        <v>117.40900000000001</v>
      </c>
      <c r="F58" s="98">
        <v>24.998509572801002</v>
      </c>
      <c r="G58" s="98">
        <v>27.658999999999999</v>
      </c>
      <c r="H58" s="98">
        <v>51.122858251852897</v>
      </c>
      <c r="I58" s="98">
        <v>98.977999999999994</v>
      </c>
      <c r="J58" s="98">
        <v>3.06462564708163</v>
      </c>
      <c r="K58" s="99">
        <v>244.04599999999999</v>
      </c>
      <c r="L58" s="99">
        <v>6.5018942522365997</v>
      </c>
    </row>
    <row r="59" spans="2:12" x14ac:dyDescent="0.3">
      <c r="B59" s="136"/>
      <c r="C59" s="137"/>
      <c r="D59" s="97" t="s">
        <v>38</v>
      </c>
      <c r="E59" s="98">
        <v>0</v>
      </c>
      <c r="F59" s="98">
        <v>0</v>
      </c>
      <c r="G59" s="98">
        <v>0</v>
      </c>
      <c r="H59" s="98">
        <v>0</v>
      </c>
      <c r="I59" s="98">
        <v>176.255</v>
      </c>
      <c r="J59" s="98">
        <v>5.4573298452825103</v>
      </c>
      <c r="K59" s="99">
        <v>176.255</v>
      </c>
      <c r="L59" s="99">
        <v>4.6958006745775904</v>
      </c>
    </row>
    <row r="60" spans="2:12" x14ac:dyDescent="0.3">
      <c r="B60" s="136"/>
      <c r="C60" s="137"/>
      <c r="D60" s="97" t="s">
        <v>14</v>
      </c>
      <c r="E60" s="98">
        <v>0</v>
      </c>
      <c r="F60" s="98">
        <v>0</v>
      </c>
      <c r="G60" s="98">
        <v>0</v>
      </c>
      <c r="H60" s="98">
        <v>0</v>
      </c>
      <c r="I60" s="98">
        <v>138.643</v>
      </c>
      <c r="J60" s="98">
        <v>4.2927609528212098</v>
      </c>
      <c r="K60" s="99">
        <v>138.643</v>
      </c>
      <c r="L60" s="99">
        <v>3.6937385772061</v>
      </c>
    </row>
    <row r="61" spans="2:12" x14ac:dyDescent="0.3">
      <c r="B61" s="136"/>
      <c r="C61" s="137"/>
      <c r="D61" s="97" t="s">
        <v>15</v>
      </c>
      <c r="E61" s="98">
        <v>0</v>
      </c>
      <c r="F61" s="98">
        <v>0</v>
      </c>
      <c r="G61" s="98">
        <v>0</v>
      </c>
      <c r="H61" s="98">
        <v>0</v>
      </c>
      <c r="I61" s="98">
        <v>81.41</v>
      </c>
      <c r="J61" s="98">
        <v>2.5206730175282899</v>
      </c>
      <c r="K61" s="99">
        <v>81.41</v>
      </c>
      <c r="L61" s="99">
        <v>2.16893213195292</v>
      </c>
    </row>
    <row r="62" spans="2:12" x14ac:dyDescent="0.3">
      <c r="B62" s="136"/>
      <c r="C62" s="137"/>
      <c r="D62" s="97" t="s">
        <v>31</v>
      </c>
      <c r="E62" s="98">
        <v>0</v>
      </c>
      <c r="F62" s="98">
        <v>0</v>
      </c>
      <c r="G62" s="98">
        <v>0</v>
      </c>
      <c r="H62" s="98">
        <v>0</v>
      </c>
      <c r="I62" s="98">
        <v>78.616</v>
      </c>
      <c r="J62" s="98">
        <v>2.4341632470949999</v>
      </c>
      <c r="K62" s="99">
        <v>78.616</v>
      </c>
      <c r="L62" s="99">
        <v>2.09449414673395</v>
      </c>
    </row>
    <row r="63" spans="2:12" ht="28.8" x14ac:dyDescent="0.3">
      <c r="B63" s="136"/>
      <c r="C63" s="137"/>
      <c r="D63" s="97" t="s">
        <v>19</v>
      </c>
      <c r="E63" s="98">
        <v>0</v>
      </c>
      <c r="F63" s="98">
        <v>0</v>
      </c>
      <c r="G63" s="98">
        <v>0</v>
      </c>
      <c r="H63" s="98">
        <v>0</v>
      </c>
      <c r="I63" s="98">
        <v>74.578000000000003</v>
      </c>
      <c r="J63" s="98">
        <v>2.3091358838131</v>
      </c>
      <c r="K63" s="99">
        <v>74.578000000000003</v>
      </c>
      <c r="L63" s="99">
        <v>1.9869134078956501</v>
      </c>
    </row>
    <row r="64" spans="2:12" x14ac:dyDescent="0.3">
      <c r="B64" s="136"/>
      <c r="C64" s="137"/>
      <c r="D64" s="97" t="s">
        <v>17</v>
      </c>
      <c r="E64" s="98">
        <v>0</v>
      </c>
      <c r="F64" s="98">
        <v>0</v>
      </c>
      <c r="G64" s="98">
        <v>0</v>
      </c>
      <c r="H64" s="98">
        <v>0</v>
      </c>
      <c r="I64" s="98">
        <v>45.231000000000002</v>
      </c>
      <c r="J64" s="98">
        <v>1.40047366731141</v>
      </c>
      <c r="K64" s="99">
        <v>45.231000000000002</v>
      </c>
      <c r="L64" s="99">
        <v>1.20504814224742</v>
      </c>
    </row>
    <row r="65" spans="2:12" x14ac:dyDescent="0.3">
      <c r="B65" s="136"/>
      <c r="C65" s="137"/>
      <c r="D65" s="97" t="s">
        <v>25</v>
      </c>
      <c r="E65" s="98">
        <v>0</v>
      </c>
      <c r="F65" s="98">
        <v>0</v>
      </c>
      <c r="G65" s="98">
        <v>0</v>
      </c>
      <c r="H65" s="98">
        <v>0</v>
      </c>
      <c r="I65" s="98">
        <v>25.603000000000002</v>
      </c>
      <c r="J65" s="98">
        <v>0.79273788561327596</v>
      </c>
      <c r="K65" s="99">
        <v>25.603000000000002</v>
      </c>
      <c r="L65" s="99">
        <v>0.682117299771411</v>
      </c>
    </row>
    <row r="66" spans="2:12" x14ac:dyDescent="0.3">
      <c r="B66" s="136"/>
      <c r="C66" s="137"/>
      <c r="D66" s="97" t="s">
        <v>23</v>
      </c>
      <c r="E66" s="98">
        <v>0</v>
      </c>
      <c r="F66" s="98">
        <v>0</v>
      </c>
      <c r="G66" s="98">
        <v>0</v>
      </c>
      <c r="H66" s="98">
        <v>0</v>
      </c>
      <c r="I66" s="98">
        <v>21.161999999999999</v>
      </c>
      <c r="J66" s="98">
        <v>0.65523255615936205</v>
      </c>
      <c r="K66" s="99">
        <v>21.161999999999999</v>
      </c>
      <c r="L66" s="99">
        <v>0.56379980071720504</v>
      </c>
    </row>
    <row r="67" spans="2:12" x14ac:dyDescent="0.3">
      <c r="B67" s="136"/>
      <c r="C67" s="137"/>
      <c r="D67" s="97" t="s">
        <v>29</v>
      </c>
      <c r="E67" s="98">
        <v>0</v>
      </c>
      <c r="F67" s="98">
        <v>0</v>
      </c>
      <c r="G67" s="98">
        <v>0</v>
      </c>
      <c r="H67" s="98">
        <v>0</v>
      </c>
      <c r="I67" s="98">
        <v>15.349</v>
      </c>
      <c r="J67" s="98">
        <v>0.475246408869202</v>
      </c>
      <c r="K67" s="99">
        <v>15.349</v>
      </c>
      <c r="L67" s="99">
        <v>0.40892936117608802</v>
      </c>
    </row>
    <row r="68" spans="2:12" x14ac:dyDescent="0.3">
      <c r="B68" s="136"/>
      <c r="C68" s="137"/>
      <c r="D68" s="97" t="s">
        <v>46</v>
      </c>
      <c r="E68" s="98">
        <v>0</v>
      </c>
      <c r="F68" s="98">
        <v>0</v>
      </c>
      <c r="G68" s="98">
        <v>8.8000000000000007</v>
      </c>
      <c r="H68" s="98">
        <v>16.265271796388401</v>
      </c>
      <c r="I68" s="98">
        <v>4</v>
      </c>
      <c r="J68" s="98">
        <v>0.123850780863692</v>
      </c>
      <c r="K68" s="99">
        <v>12.8</v>
      </c>
      <c r="L68" s="99">
        <v>0.34101868675835101</v>
      </c>
    </row>
    <row r="69" spans="2:12" x14ac:dyDescent="0.3">
      <c r="B69" s="136"/>
      <c r="C69" s="137"/>
      <c r="D69" s="97" t="s">
        <v>41</v>
      </c>
      <c r="E69" s="98">
        <v>0</v>
      </c>
      <c r="F69" s="98">
        <v>0</v>
      </c>
      <c r="G69" s="98">
        <v>0</v>
      </c>
      <c r="H69" s="98">
        <v>0</v>
      </c>
      <c r="I69" s="98">
        <v>10.967000000000001</v>
      </c>
      <c r="J69" s="98">
        <v>0.33956787843302699</v>
      </c>
      <c r="K69" s="99">
        <v>10.967000000000001</v>
      </c>
      <c r="L69" s="99">
        <v>0.29218374513115902</v>
      </c>
    </row>
    <row r="70" spans="2:12" x14ac:dyDescent="0.3">
      <c r="B70" s="136"/>
      <c r="C70" s="137"/>
      <c r="D70" s="97" t="s">
        <v>36</v>
      </c>
      <c r="E70" s="98">
        <v>0</v>
      </c>
      <c r="F70" s="98">
        <v>0</v>
      </c>
      <c r="G70" s="98">
        <v>0</v>
      </c>
      <c r="H70" s="98">
        <v>0</v>
      </c>
      <c r="I70" s="98">
        <v>9.2029999999999994</v>
      </c>
      <c r="J70" s="98">
        <v>0.284949684072139</v>
      </c>
      <c r="K70" s="99">
        <v>9.2029999999999994</v>
      </c>
      <c r="L70" s="99">
        <v>0.245187107362274</v>
      </c>
    </row>
    <row r="71" spans="2:12" x14ac:dyDescent="0.3">
      <c r="B71" s="136"/>
      <c r="C71" s="137"/>
      <c r="D71" s="97" t="s">
        <v>37</v>
      </c>
      <c r="E71" s="98">
        <v>5.2629999999999999</v>
      </c>
      <c r="F71" s="98">
        <v>1.1205883354909001</v>
      </c>
      <c r="G71" s="98">
        <v>0</v>
      </c>
      <c r="H71" s="98">
        <v>0</v>
      </c>
      <c r="I71" s="98">
        <v>0</v>
      </c>
      <c r="J71" s="98">
        <v>0</v>
      </c>
      <c r="K71" s="99">
        <v>5.2629999999999999</v>
      </c>
      <c r="L71" s="99">
        <v>0.14021729284446899</v>
      </c>
    </row>
    <row r="72" spans="2:12" x14ac:dyDescent="0.3">
      <c r="B72" s="136"/>
      <c r="C72" s="137"/>
      <c r="D72" s="97" t="s">
        <v>26</v>
      </c>
      <c r="E72" s="98">
        <v>4.1239999999999997</v>
      </c>
      <c r="F72" s="98">
        <v>0.87807453839340499</v>
      </c>
      <c r="G72" s="98">
        <v>0</v>
      </c>
      <c r="H72" s="98">
        <v>0</v>
      </c>
      <c r="I72" s="98">
        <v>0</v>
      </c>
      <c r="J72" s="98">
        <v>0</v>
      </c>
      <c r="K72" s="99">
        <v>4.1239999999999997</v>
      </c>
      <c r="L72" s="99">
        <v>0.109871958139956</v>
      </c>
    </row>
    <row r="73" spans="2:12" x14ac:dyDescent="0.3">
      <c r="B73" s="136"/>
      <c r="C73" s="137"/>
      <c r="D73" s="97" t="s">
        <v>28</v>
      </c>
      <c r="E73" s="98">
        <v>0</v>
      </c>
      <c r="F73" s="98">
        <v>0</v>
      </c>
      <c r="G73" s="98">
        <v>0</v>
      </c>
      <c r="H73" s="98">
        <v>0</v>
      </c>
      <c r="I73" s="98">
        <v>4</v>
      </c>
      <c r="J73" s="98">
        <v>0.123850780863692</v>
      </c>
      <c r="K73" s="99">
        <v>4</v>
      </c>
      <c r="L73" s="99">
        <v>0.106568339611985</v>
      </c>
    </row>
    <row r="74" spans="2:12" x14ac:dyDescent="0.3">
      <c r="B74" s="138"/>
      <c r="C74" s="139"/>
      <c r="D74" s="96" t="s">
        <v>96</v>
      </c>
      <c r="E74" s="98">
        <v>469.66399999999999</v>
      </c>
      <c r="F74" s="98">
        <v>100</v>
      </c>
      <c r="G74" s="98">
        <v>54.103000000000002</v>
      </c>
      <c r="H74" s="98">
        <v>100</v>
      </c>
      <c r="I74" s="98">
        <v>3229.6930000000002</v>
      </c>
      <c r="J74" s="98">
        <v>100</v>
      </c>
      <c r="K74" s="99">
        <v>3753.46</v>
      </c>
      <c r="L74" s="99">
        <v>100</v>
      </c>
    </row>
    <row r="75" spans="2:12" x14ac:dyDescent="0.3">
      <c r="B75" s="134" t="s">
        <v>131</v>
      </c>
      <c r="C75" s="135"/>
      <c r="D75" s="97" t="s">
        <v>30</v>
      </c>
      <c r="E75" s="98">
        <v>0</v>
      </c>
      <c r="F75" s="98">
        <v>0</v>
      </c>
      <c r="G75" s="98">
        <v>0</v>
      </c>
      <c r="H75" s="98">
        <v>0</v>
      </c>
      <c r="I75" s="98">
        <v>114.81699999999999</v>
      </c>
      <c r="J75" s="98">
        <v>19.8972028397631</v>
      </c>
      <c r="K75" s="99">
        <v>114.81699999999999</v>
      </c>
      <c r="L75" s="99">
        <v>16.713029236949499</v>
      </c>
    </row>
    <row r="76" spans="2:12" x14ac:dyDescent="0.3">
      <c r="B76" s="136"/>
      <c r="C76" s="137"/>
      <c r="D76" s="97" t="s">
        <v>5</v>
      </c>
      <c r="E76" s="98">
        <v>35.923999999999999</v>
      </c>
      <c r="F76" s="98">
        <v>36.371736071034398</v>
      </c>
      <c r="G76" s="98">
        <v>1.7010000000000001</v>
      </c>
      <c r="H76" s="98">
        <v>15.2269268642019</v>
      </c>
      <c r="I76" s="98">
        <v>54.040999999999997</v>
      </c>
      <c r="J76" s="98">
        <v>9.3650307764846303</v>
      </c>
      <c r="K76" s="99">
        <v>91.665999999999997</v>
      </c>
      <c r="L76" s="99">
        <v>13.3431158977696</v>
      </c>
    </row>
    <row r="77" spans="2:12" x14ac:dyDescent="0.3">
      <c r="B77" s="136"/>
      <c r="C77" s="137"/>
      <c r="D77" s="97" t="s">
        <v>13</v>
      </c>
      <c r="E77" s="98">
        <v>40.734000000000002</v>
      </c>
      <c r="F77" s="98">
        <v>41.241685144124197</v>
      </c>
      <c r="G77" s="98">
        <v>9.4700000000000006</v>
      </c>
      <c r="H77" s="98">
        <v>84.773073135798001</v>
      </c>
      <c r="I77" s="98">
        <v>32.451000000000001</v>
      </c>
      <c r="J77" s="98">
        <v>5.6235934517811001</v>
      </c>
      <c r="K77" s="99">
        <v>82.655000000000001</v>
      </c>
      <c r="L77" s="99">
        <v>12.0314538054475</v>
      </c>
    </row>
    <row r="78" spans="2:12" x14ac:dyDescent="0.3">
      <c r="B78" s="136"/>
      <c r="C78" s="137"/>
      <c r="D78" s="97" t="s">
        <v>11</v>
      </c>
      <c r="E78" s="98">
        <v>0</v>
      </c>
      <c r="F78" s="98">
        <v>0</v>
      </c>
      <c r="G78" s="98">
        <v>0</v>
      </c>
      <c r="H78" s="98">
        <v>0</v>
      </c>
      <c r="I78" s="98">
        <v>70.849000000000004</v>
      </c>
      <c r="J78" s="98">
        <v>12.277771793326499</v>
      </c>
      <c r="K78" s="99">
        <v>70.849000000000004</v>
      </c>
      <c r="L78" s="99">
        <v>10.312945020411901</v>
      </c>
    </row>
    <row r="79" spans="2:12" ht="28.8" x14ac:dyDescent="0.3">
      <c r="B79" s="136"/>
      <c r="C79" s="137"/>
      <c r="D79" s="97" t="s">
        <v>19</v>
      </c>
      <c r="E79" s="98">
        <v>0</v>
      </c>
      <c r="F79" s="98">
        <v>0</v>
      </c>
      <c r="G79" s="98">
        <v>0</v>
      </c>
      <c r="H79" s="98">
        <v>0</v>
      </c>
      <c r="I79" s="98">
        <v>52.895000000000003</v>
      </c>
      <c r="J79" s="98">
        <v>9.1664347980635892</v>
      </c>
      <c r="K79" s="99">
        <v>52.895000000000003</v>
      </c>
      <c r="L79" s="99">
        <v>7.6995190737298804</v>
      </c>
    </row>
    <row r="80" spans="2:12" ht="28.8" x14ac:dyDescent="0.3">
      <c r="B80" s="136"/>
      <c r="C80" s="137"/>
      <c r="D80" s="97" t="s">
        <v>35</v>
      </c>
      <c r="E80" s="98">
        <v>0</v>
      </c>
      <c r="F80" s="98">
        <v>0</v>
      </c>
      <c r="G80" s="98">
        <v>0</v>
      </c>
      <c r="H80" s="98">
        <v>0</v>
      </c>
      <c r="I80" s="98">
        <v>51.216999999999999</v>
      </c>
      <c r="J80" s="98">
        <v>8.8756459221556394</v>
      </c>
      <c r="K80" s="99">
        <v>51.216999999999999</v>
      </c>
      <c r="L80" s="99">
        <v>7.4552654957788702</v>
      </c>
    </row>
    <row r="81" spans="2:12" x14ac:dyDescent="0.3">
      <c r="B81" s="136"/>
      <c r="C81" s="137"/>
      <c r="D81" s="97" t="s">
        <v>15</v>
      </c>
      <c r="E81" s="98">
        <v>0</v>
      </c>
      <c r="F81" s="98">
        <v>0</v>
      </c>
      <c r="G81" s="98">
        <v>0</v>
      </c>
      <c r="H81" s="98">
        <v>0</v>
      </c>
      <c r="I81" s="98">
        <v>34.71</v>
      </c>
      <c r="J81" s="98">
        <v>6.01506667626027</v>
      </c>
      <c r="K81" s="99">
        <v>34.71</v>
      </c>
      <c r="L81" s="99">
        <v>5.05246823044076</v>
      </c>
    </row>
    <row r="82" spans="2:12" x14ac:dyDescent="0.3">
      <c r="B82" s="136"/>
      <c r="C82" s="137"/>
      <c r="D82" s="97" t="s">
        <v>17</v>
      </c>
      <c r="E82" s="98">
        <v>0</v>
      </c>
      <c r="F82" s="98">
        <v>0</v>
      </c>
      <c r="G82" s="98">
        <v>0</v>
      </c>
      <c r="H82" s="98">
        <v>0</v>
      </c>
      <c r="I82" s="98">
        <v>33.091000000000001</v>
      </c>
      <c r="J82" s="98">
        <v>5.7345022006375297</v>
      </c>
      <c r="K82" s="99">
        <v>33.091000000000001</v>
      </c>
      <c r="L82" s="99">
        <v>4.8168028295452396</v>
      </c>
    </row>
    <row r="83" spans="2:12" ht="28.8" x14ac:dyDescent="0.3">
      <c r="B83" s="136"/>
      <c r="C83" s="137"/>
      <c r="D83" s="97" t="s">
        <v>57</v>
      </c>
      <c r="E83" s="98">
        <v>0</v>
      </c>
      <c r="F83" s="98">
        <v>0</v>
      </c>
      <c r="G83" s="98">
        <v>0</v>
      </c>
      <c r="H83" s="98">
        <v>0</v>
      </c>
      <c r="I83" s="98">
        <v>33.051960000000001</v>
      </c>
      <c r="J83" s="98">
        <v>5.7277367669572898</v>
      </c>
      <c r="K83" s="99">
        <v>33.051960000000001</v>
      </c>
      <c r="L83" s="99">
        <v>4.8111200764563202</v>
      </c>
    </row>
    <row r="84" spans="2:12" x14ac:dyDescent="0.3">
      <c r="B84" s="136"/>
      <c r="C84" s="137"/>
      <c r="D84" s="97" t="s">
        <v>12</v>
      </c>
      <c r="E84" s="98">
        <v>8.6560000000000006</v>
      </c>
      <c r="F84" s="98">
        <v>8.7638834047120007</v>
      </c>
      <c r="G84" s="98">
        <v>0</v>
      </c>
      <c r="H84" s="98">
        <v>0</v>
      </c>
      <c r="I84" s="98">
        <v>24.347000000000001</v>
      </c>
      <c r="J84" s="98">
        <v>4.2192114193865997</v>
      </c>
      <c r="K84" s="99">
        <v>33.003</v>
      </c>
      <c r="L84" s="99">
        <v>4.80399334512349</v>
      </c>
    </row>
    <row r="85" spans="2:12" x14ac:dyDescent="0.3">
      <c r="B85" s="136"/>
      <c r="C85" s="137"/>
      <c r="D85" s="97" t="s">
        <v>50</v>
      </c>
      <c r="E85" s="98">
        <v>0</v>
      </c>
      <c r="F85" s="98">
        <v>0</v>
      </c>
      <c r="G85" s="98">
        <v>0</v>
      </c>
      <c r="H85" s="98">
        <v>0</v>
      </c>
      <c r="I85" s="98">
        <v>23.12</v>
      </c>
      <c r="J85" s="98">
        <v>4.0065785524384196</v>
      </c>
      <c r="K85" s="99">
        <v>23.12</v>
      </c>
      <c r="L85" s="99">
        <v>3.36540090716769</v>
      </c>
    </row>
    <row r="86" spans="2:12" x14ac:dyDescent="0.3">
      <c r="B86" s="136"/>
      <c r="C86" s="137"/>
      <c r="D86" s="97" t="s">
        <v>33</v>
      </c>
      <c r="E86" s="98">
        <v>0</v>
      </c>
      <c r="F86" s="98">
        <v>0</v>
      </c>
      <c r="G86" s="98">
        <v>0</v>
      </c>
      <c r="H86" s="98">
        <v>0</v>
      </c>
      <c r="I86" s="98">
        <v>19.899999999999999</v>
      </c>
      <c r="J86" s="98">
        <v>3.44856890975452</v>
      </c>
      <c r="K86" s="99">
        <v>19.899999999999999</v>
      </c>
      <c r="L86" s="99">
        <v>2.89669022719018</v>
      </c>
    </row>
    <row r="87" spans="2:12" x14ac:dyDescent="0.3">
      <c r="B87" s="136"/>
      <c r="C87" s="137"/>
      <c r="D87" s="97" t="s">
        <v>14</v>
      </c>
      <c r="E87" s="98">
        <v>0</v>
      </c>
      <c r="F87" s="98">
        <v>0</v>
      </c>
      <c r="G87" s="98">
        <v>0</v>
      </c>
      <c r="H87" s="98">
        <v>0</v>
      </c>
      <c r="I87" s="98">
        <v>15.224</v>
      </c>
      <c r="J87" s="98">
        <v>2.63824186342225</v>
      </c>
      <c r="K87" s="99">
        <v>15.224</v>
      </c>
      <c r="L87" s="99">
        <v>2.21604080496197</v>
      </c>
    </row>
    <row r="88" spans="2:12" x14ac:dyDescent="0.3">
      <c r="B88" s="136"/>
      <c r="C88" s="137"/>
      <c r="D88" s="97" t="s">
        <v>29</v>
      </c>
      <c r="E88" s="98">
        <v>0</v>
      </c>
      <c r="F88" s="98">
        <v>0</v>
      </c>
      <c r="G88" s="98">
        <v>0</v>
      </c>
      <c r="H88" s="98">
        <v>0</v>
      </c>
      <c r="I88" s="98">
        <v>14.315</v>
      </c>
      <c r="J88" s="98">
        <v>2.4807167810621098</v>
      </c>
      <c r="K88" s="99">
        <v>14.315</v>
      </c>
      <c r="L88" s="99">
        <v>2.0837246533782601</v>
      </c>
    </row>
    <row r="89" spans="2:12" x14ac:dyDescent="0.3">
      <c r="B89" s="136"/>
      <c r="C89" s="137"/>
      <c r="D89" s="97" t="s">
        <v>26</v>
      </c>
      <c r="E89" s="98">
        <v>13.455</v>
      </c>
      <c r="F89" s="98">
        <v>13.6226953801294</v>
      </c>
      <c r="G89" s="98">
        <v>0</v>
      </c>
      <c r="H89" s="98">
        <v>0</v>
      </c>
      <c r="I89" s="98">
        <v>0</v>
      </c>
      <c r="J89" s="98">
        <v>0</v>
      </c>
      <c r="K89" s="99">
        <v>13.455</v>
      </c>
      <c r="L89" s="99">
        <v>1.95854105562029</v>
      </c>
    </row>
    <row r="90" spans="2:12" ht="28.8" x14ac:dyDescent="0.3">
      <c r="B90" s="136"/>
      <c r="C90" s="137"/>
      <c r="D90" s="97" t="s">
        <v>32</v>
      </c>
      <c r="E90" s="98">
        <v>0</v>
      </c>
      <c r="F90" s="98">
        <v>0</v>
      </c>
      <c r="G90" s="98">
        <v>0</v>
      </c>
      <c r="H90" s="98">
        <v>0</v>
      </c>
      <c r="I90" s="98">
        <v>3.0219999999999998</v>
      </c>
      <c r="J90" s="98">
        <v>0.52369724850643995</v>
      </c>
      <c r="K90" s="99">
        <v>3.0219999999999998</v>
      </c>
      <c r="L90" s="99">
        <v>0.43988934002857899</v>
      </c>
    </row>
    <row r="91" spans="2:12" x14ac:dyDescent="0.3">
      <c r="B91" s="138"/>
      <c r="C91" s="139"/>
      <c r="D91" s="96" t="s">
        <v>96</v>
      </c>
      <c r="E91" s="98">
        <v>98.769000000000005</v>
      </c>
      <c r="F91" s="98">
        <v>100</v>
      </c>
      <c r="G91" s="98">
        <v>11.170999999999999</v>
      </c>
      <c r="H91" s="98">
        <v>100</v>
      </c>
      <c r="I91" s="98">
        <v>577.05096000000003</v>
      </c>
      <c r="J91" s="98">
        <v>100</v>
      </c>
      <c r="K91" s="99">
        <v>686.99095999999997</v>
      </c>
      <c r="L91" s="99">
        <v>100</v>
      </c>
    </row>
    <row r="92" spans="2:12" x14ac:dyDescent="0.3">
      <c r="B92" s="134" t="s">
        <v>132</v>
      </c>
      <c r="C92" s="135"/>
      <c r="D92" s="97" t="s">
        <v>5</v>
      </c>
      <c r="E92" s="98">
        <v>68.284999999999997</v>
      </c>
      <c r="F92" s="98">
        <v>56.637968216051199</v>
      </c>
      <c r="G92" s="98">
        <v>0.5</v>
      </c>
      <c r="H92" s="98">
        <v>2.3644015699626402</v>
      </c>
      <c r="I92" s="98">
        <v>377.77</v>
      </c>
      <c r="J92" s="98">
        <v>22.2465892822756</v>
      </c>
      <c r="K92" s="99">
        <v>446.55500000000001</v>
      </c>
      <c r="L92" s="99">
        <v>24.271747035298102</v>
      </c>
    </row>
    <row r="93" spans="2:12" x14ac:dyDescent="0.3">
      <c r="B93" s="136"/>
      <c r="C93" s="137"/>
      <c r="D93" s="97" t="s">
        <v>11</v>
      </c>
      <c r="E93" s="98">
        <v>0</v>
      </c>
      <c r="F93" s="98">
        <v>0</v>
      </c>
      <c r="G93" s="98">
        <v>0</v>
      </c>
      <c r="H93" s="98">
        <v>0</v>
      </c>
      <c r="I93" s="98">
        <v>323.14400000000001</v>
      </c>
      <c r="J93" s="98">
        <v>19.029705500785301</v>
      </c>
      <c r="K93" s="99">
        <v>323.14400000000001</v>
      </c>
      <c r="L93" s="99">
        <v>17.563949399232701</v>
      </c>
    </row>
    <row r="94" spans="2:12" x14ac:dyDescent="0.3">
      <c r="B94" s="136"/>
      <c r="C94" s="137"/>
      <c r="D94" s="97" t="s">
        <v>21</v>
      </c>
      <c r="E94" s="98">
        <v>0</v>
      </c>
      <c r="F94" s="98">
        <v>0</v>
      </c>
      <c r="G94" s="98">
        <v>0</v>
      </c>
      <c r="H94" s="98">
        <v>0</v>
      </c>
      <c r="I94" s="98">
        <v>261.74099999999999</v>
      </c>
      <c r="J94" s="98">
        <v>15.413729320306199</v>
      </c>
      <c r="K94" s="99">
        <v>261.74099999999999</v>
      </c>
      <c r="L94" s="99">
        <v>14.226492460650899</v>
      </c>
    </row>
    <row r="95" spans="2:12" x14ac:dyDescent="0.3">
      <c r="B95" s="136"/>
      <c r="C95" s="137"/>
      <c r="D95" s="97" t="s">
        <v>12</v>
      </c>
      <c r="E95" s="98">
        <v>25.064</v>
      </c>
      <c r="F95" s="98">
        <v>20.788958561428</v>
      </c>
      <c r="G95" s="98">
        <v>0</v>
      </c>
      <c r="H95" s="98">
        <v>0</v>
      </c>
      <c r="I95" s="98">
        <v>150.72399999999999</v>
      </c>
      <c r="J95" s="98">
        <v>8.8760222436448206</v>
      </c>
      <c r="K95" s="99">
        <v>175.78800000000001</v>
      </c>
      <c r="L95" s="99">
        <v>9.5546615038259297</v>
      </c>
    </row>
    <row r="96" spans="2:12" x14ac:dyDescent="0.3">
      <c r="B96" s="136"/>
      <c r="C96" s="137"/>
      <c r="D96" s="97" t="s">
        <v>14</v>
      </c>
      <c r="E96" s="98">
        <v>0</v>
      </c>
      <c r="F96" s="98">
        <v>0</v>
      </c>
      <c r="G96" s="98">
        <v>0</v>
      </c>
      <c r="H96" s="98">
        <v>0</v>
      </c>
      <c r="I96" s="98">
        <v>124.663</v>
      </c>
      <c r="J96" s="98">
        <v>7.34130968498377</v>
      </c>
      <c r="K96" s="99">
        <v>124.663</v>
      </c>
      <c r="L96" s="99">
        <v>6.7758479933297604</v>
      </c>
    </row>
    <row r="97" spans="2:12" x14ac:dyDescent="0.3">
      <c r="B97" s="136"/>
      <c r="C97" s="137"/>
      <c r="D97" s="97" t="s">
        <v>20</v>
      </c>
      <c r="E97" s="98">
        <v>0</v>
      </c>
      <c r="F97" s="98">
        <v>0</v>
      </c>
      <c r="G97" s="98">
        <v>0</v>
      </c>
      <c r="H97" s="98">
        <v>0</v>
      </c>
      <c r="I97" s="98">
        <v>93.159000000000006</v>
      </c>
      <c r="J97" s="98">
        <v>5.4860629773341199</v>
      </c>
      <c r="K97" s="99">
        <v>93.159000000000006</v>
      </c>
      <c r="L97" s="99">
        <v>5.0635009843386296</v>
      </c>
    </row>
    <row r="98" spans="2:12" x14ac:dyDescent="0.3">
      <c r="B98" s="136"/>
      <c r="C98" s="137"/>
      <c r="D98" s="97" t="s">
        <v>15</v>
      </c>
      <c r="E98" s="98">
        <v>0</v>
      </c>
      <c r="F98" s="98">
        <v>0</v>
      </c>
      <c r="G98" s="98">
        <v>0</v>
      </c>
      <c r="H98" s="98">
        <v>0</v>
      </c>
      <c r="I98" s="98">
        <v>84.58</v>
      </c>
      <c r="J98" s="98">
        <v>4.9808521626779996</v>
      </c>
      <c r="K98" s="99">
        <v>84.58</v>
      </c>
      <c r="L98" s="99">
        <v>4.5972038477802597</v>
      </c>
    </row>
    <row r="99" spans="2:12" ht="28.8" x14ac:dyDescent="0.3">
      <c r="B99" s="136"/>
      <c r="C99" s="137"/>
      <c r="D99" s="97" t="s">
        <v>19</v>
      </c>
      <c r="E99" s="98">
        <v>0</v>
      </c>
      <c r="F99" s="98">
        <v>0</v>
      </c>
      <c r="G99" s="98">
        <v>0</v>
      </c>
      <c r="H99" s="98">
        <v>0</v>
      </c>
      <c r="I99" s="98">
        <v>72.768000000000001</v>
      </c>
      <c r="J99" s="98">
        <v>4.2852524257951403</v>
      </c>
      <c r="K99" s="99">
        <v>72.768000000000001</v>
      </c>
      <c r="L99" s="99">
        <v>3.95518242604959</v>
      </c>
    </row>
    <row r="100" spans="2:12" x14ac:dyDescent="0.3">
      <c r="B100" s="136"/>
      <c r="C100" s="137"/>
      <c r="D100" s="97" t="s">
        <v>13</v>
      </c>
      <c r="E100" s="98">
        <v>13.929</v>
      </c>
      <c r="F100" s="98">
        <v>11.553199960187101</v>
      </c>
      <c r="G100" s="98">
        <v>19.596</v>
      </c>
      <c r="H100" s="98">
        <v>92.665626329975893</v>
      </c>
      <c r="I100" s="98">
        <v>22.535</v>
      </c>
      <c r="J100" s="98">
        <v>1.32706908827085</v>
      </c>
      <c r="K100" s="99">
        <v>56.06</v>
      </c>
      <c r="L100" s="99">
        <v>3.04704714715727</v>
      </c>
    </row>
    <row r="101" spans="2:12" x14ac:dyDescent="0.3">
      <c r="B101" s="136"/>
      <c r="C101" s="137"/>
      <c r="D101" s="97" t="s">
        <v>39</v>
      </c>
      <c r="E101" s="98">
        <v>0</v>
      </c>
      <c r="F101" s="98">
        <v>0</v>
      </c>
      <c r="G101" s="98">
        <v>0</v>
      </c>
      <c r="H101" s="98">
        <v>0</v>
      </c>
      <c r="I101" s="98">
        <v>43.258000000000003</v>
      </c>
      <c r="J101" s="98">
        <v>2.54743086844555</v>
      </c>
      <c r="K101" s="99">
        <v>43.258000000000003</v>
      </c>
      <c r="L101" s="99">
        <v>2.3512159381328801</v>
      </c>
    </row>
    <row r="102" spans="2:12" x14ac:dyDescent="0.3">
      <c r="B102" s="136"/>
      <c r="C102" s="137"/>
      <c r="D102" s="97" t="s">
        <v>31</v>
      </c>
      <c r="E102" s="98">
        <v>0</v>
      </c>
      <c r="F102" s="98">
        <v>0</v>
      </c>
      <c r="G102" s="98">
        <v>0</v>
      </c>
      <c r="H102" s="98">
        <v>0</v>
      </c>
      <c r="I102" s="98">
        <v>33.991999999999997</v>
      </c>
      <c r="J102" s="98">
        <v>2.00176314393179</v>
      </c>
      <c r="K102" s="99">
        <v>33.991999999999997</v>
      </c>
      <c r="L102" s="99">
        <v>1.8475780703919</v>
      </c>
    </row>
    <row r="103" spans="2:12" x14ac:dyDescent="0.3">
      <c r="B103" s="136"/>
      <c r="C103" s="137"/>
      <c r="D103" s="97" t="s">
        <v>36</v>
      </c>
      <c r="E103" s="98">
        <v>0</v>
      </c>
      <c r="F103" s="98">
        <v>0</v>
      </c>
      <c r="G103" s="98">
        <v>0</v>
      </c>
      <c r="H103" s="98">
        <v>0</v>
      </c>
      <c r="I103" s="98">
        <v>33.353999999999999</v>
      </c>
      <c r="J103" s="98">
        <v>1.9641918069752</v>
      </c>
      <c r="K103" s="99">
        <v>33.353999999999999</v>
      </c>
      <c r="L103" s="99">
        <v>1.8129006519137301</v>
      </c>
    </row>
    <row r="104" spans="2:12" x14ac:dyDescent="0.3">
      <c r="B104" s="136"/>
      <c r="C104" s="137"/>
      <c r="D104" s="97" t="s">
        <v>37</v>
      </c>
      <c r="E104" s="98">
        <v>0</v>
      </c>
      <c r="F104" s="98">
        <v>0</v>
      </c>
      <c r="G104" s="98">
        <v>0</v>
      </c>
      <c r="H104" s="98">
        <v>0</v>
      </c>
      <c r="I104" s="98">
        <v>30.536999999999999</v>
      </c>
      <c r="J104" s="98">
        <v>1.7983008097859801</v>
      </c>
      <c r="K104" s="99">
        <v>30.536999999999999</v>
      </c>
      <c r="L104" s="99">
        <v>1.6597873480688801</v>
      </c>
    </row>
    <row r="105" spans="2:12" x14ac:dyDescent="0.3">
      <c r="B105" s="136"/>
      <c r="C105" s="137"/>
      <c r="D105" s="97" t="s">
        <v>24</v>
      </c>
      <c r="E105" s="98">
        <v>0</v>
      </c>
      <c r="F105" s="98">
        <v>0</v>
      </c>
      <c r="G105" s="98">
        <v>1.0509999999999999</v>
      </c>
      <c r="H105" s="98">
        <v>4.9699721000614696</v>
      </c>
      <c r="I105" s="98">
        <v>18.010000000000002</v>
      </c>
      <c r="J105" s="98">
        <v>1.0605952642448699</v>
      </c>
      <c r="K105" s="99">
        <v>19.061</v>
      </c>
      <c r="L105" s="99">
        <v>1.0360286420257701</v>
      </c>
    </row>
    <row r="106" spans="2:12" x14ac:dyDescent="0.3">
      <c r="B106" s="136"/>
      <c r="C106" s="137"/>
      <c r="D106" s="97" t="s">
        <v>26</v>
      </c>
      <c r="E106" s="98">
        <v>13.286</v>
      </c>
      <c r="F106" s="98">
        <v>11.0198732623337</v>
      </c>
      <c r="G106" s="98">
        <v>0</v>
      </c>
      <c r="H106" s="98">
        <v>0</v>
      </c>
      <c r="I106" s="98">
        <v>4.16</v>
      </c>
      <c r="J106" s="98">
        <v>0.24497925037527199</v>
      </c>
      <c r="K106" s="99">
        <v>17.446000000000002</v>
      </c>
      <c r="L106" s="99">
        <v>0.94824802942036501</v>
      </c>
    </row>
    <row r="107" spans="2:12" x14ac:dyDescent="0.3">
      <c r="B107" s="136"/>
      <c r="C107" s="137"/>
      <c r="D107" s="97" t="s">
        <v>30</v>
      </c>
      <c r="E107" s="98">
        <v>0</v>
      </c>
      <c r="F107" s="98">
        <v>0</v>
      </c>
      <c r="G107" s="98">
        <v>0</v>
      </c>
      <c r="H107" s="98">
        <v>0</v>
      </c>
      <c r="I107" s="98">
        <v>5.9009999999999998</v>
      </c>
      <c r="J107" s="98">
        <v>0.34750542222703801</v>
      </c>
      <c r="K107" s="99">
        <v>5.9009999999999998</v>
      </c>
      <c r="L107" s="99">
        <v>0.32073894426284399</v>
      </c>
    </row>
    <row r="108" spans="2:12" ht="28.8" x14ac:dyDescent="0.3">
      <c r="B108" s="136"/>
      <c r="C108" s="137"/>
      <c r="D108" s="97" t="s">
        <v>40</v>
      </c>
      <c r="E108" s="98">
        <v>0</v>
      </c>
      <c r="F108" s="98">
        <v>0</v>
      </c>
      <c r="G108" s="98">
        <v>0</v>
      </c>
      <c r="H108" s="98">
        <v>0</v>
      </c>
      <c r="I108" s="98">
        <v>4.5010000000000003</v>
      </c>
      <c r="J108" s="98">
        <v>0.26506048219689898</v>
      </c>
      <c r="K108" s="99">
        <v>4.5010000000000003</v>
      </c>
      <c r="L108" s="99">
        <v>0.24464429556466</v>
      </c>
    </row>
    <row r="109" spans="2:12" x14ac:dyDescent="0.3">
      <c r="B109" s="136"/>
      <c r="C109" s="137"/>
      <c r="D109" s="97" t="s">
        <v>27</v>
      </c>
      <c r="E109" s="98">
        <v>0</v>
      </c>
      <c r="F109" s="98">
        <v>0</v>
      </c>
      <c r="G109" s="98">
        <v>0</v>
      </c>
      <c r="H109" s="98">
        <v>0</v>
      </c>
      <c r="I109" s="98">
        <v>3.4</v>
      </c>
      <c r="J109" s="98">
        <v>0.20022342578748201</v>
      </c>
      <c r="K109" s="99">
        <v>3.4</v>
      </c>
      <c r="L109" s="99">
        <v>0.18480128969558901</v>
      </c>
    </row>
    <row r="110" spans="2:12" x14ac:dyDescent="0.3">
      <c r="B110" s="136"/>
      <c r="C110" s="137"/>
      <c r="D110" s="97" t="s">
        <v>23</v>
      </c>
      <c r="E110" s="98">
        <v>0</v>
      </c>
      <c r="F110" s="98">
        <v>0</v>
      </c>
      <c r="G110" s="98">
        <v>0</v>
      </c>
      <c r="H110" s="98">
        <v>0</v>
      </c>
      <c r="I110" s="98">
        <v>3.2120000000000002</v>
      </c>
      <c r="J110" s="98">
        <v>0.189152248126292</v>
      </c>
      <c r="K110" s="99">
        <v>3.2120000000000002</v>
      </c>
      <c r="L110" s="99">
        <v>0.17458286544183299</v>
      </c>
    </row>
    <row r="111" spans="2:12" ht="28.8" x14ac:dyDescent="0.3">
      <c r="B111" s="136"/>
      <c r="C111" s="137"/>
      <c r="D111" s="97" t="s">
        <v>45</v>
      </c>
      <c r="E111" s="98">
        <v>0</v>
      </c>
      <c r="F111" s="98">
        <v>0</v>
      </c>
      <c r="G111" s="98">
        <v>0</v>
      </c>
      <c r="H111" s="98">
        <v>0</v>
      </c>
      <c r="I111" s="98">
        <v>2.75</v>
      </c>
      <c r="J111" s="98">
        <v>0.16194541791634501</v>
      </c>
      <c r="K111" s="99">
        <v>2.75</v>
      </c>
      <c r="L111" s="99">
        <v>0.14947163137143199</v>
      </c>
    </row>
    <row r="112" spans="2:12" x14ac:dyDescent="0.3">
      <c r="B112" s="136"/>
      <c r="C112" s="137"/>
      <c r="D112" s="97" t="s">
        <v>58</v>
      </c>
      <c r="E112" s="98">
        <v>0</v>
      </c>
      <c r="F112" s="98">
        <v>0</v>
      </c>
      <c r="G112" s="98">
        <v>0</v>
      </c>
      <c r="H112" s="98">
        <v>0</v>
      </c>
      <c r="I112" s="98">
        <v>2.0990000000000002</v>
      </c>
      <c r="J112" s="98">
        <v>0.12360852080233101</v>
      </c>
      <c r="K112" s="99">
        <v>2.0990000000000002</v>
      </c>
      <c r="L112" s="99">
        <v>0.114087619726777</v>
      </c>
    </row>
    <row r="113" spans="2:12" x14ac:dyDescent="0.3">
      <c r="B113" s="136"/>
      <c r="C113" s="137"/>
      <c r="D113" s="97" t="s">
        <v>64</v>
      </c>
      <c r="E113" s="98">
        <v>0</v>
      </c>
      <c r="F113" s="98">
        <v>0</v>
      </c>
      <c r="G113" s="98">
        <v>0</v>
      </c>
      <c r="H113" s="98">
        <v>0</v>
      </c>
      <c r="I113" s="98">
        <v>1.845</v>
      </c>
      <c r="J113" s="98">
        <v>0.10865065311114799</v>
      </c>
      <c r="K113" s="99">
        <v>1.845</v>
      </c>
      <c r="L113" s="99">
        <v>0.100281876320106</v>
      </c>
    </row>
    <row r="114" spans="2:12" x14ac:dyDescent="0.3">
      <c r="B114" s="138"/>
      <c r="C114" s="139"/>
      <c r="D114" s="96" t="s">
        <v>96</v>
      </c>
      <c r="E114" s="98">
        <v>120.56399999999999</v>
      </c>
      <c r="F114" s="98">
        <v>100</v>
      </c>
      <c r="G114" s="98">
        <v>21.146999999999998</v>
      </c>
      <c r="H114" s="98">
        <v>100</v>
      </c>
      <c r="I114" s="98">
        <v>1698.1030000000001</v>
      </c>
      <c r="J114" s="98">
        <v>100</v>
      </c>
      <c r="K114" s="99">
        <v>1839.8140000000001</v>
      </c>
      <c r="L114" s="99">
        <v>100</v>
      </c>
    </row>
    <row r="115" spans="2:12" x14ac:dyDescent="0.3">
      <c r="B115" s="134" t="s">
        <v>133</v>
      </c>
      <c r="C115" s="135"/>
      <c r="D115" s="97" t="s">
        <v>5</v>
      </c>
      <c r="E115" s="98">
        <v>34.637999999999998</v>
      </c>
      <c r="F115" s="98">
        <v>35.651574256100901</v>
      </c>
      <c r="G115" s="98">
        <v>3.1509999999999998</v>
      </c>
      <c r="H115" s="98">
        <v>13.0787046645028</v>
      </c>
      <c r="I115" s="98">
        <v>380.036</v>
      </c>
      <c r="J115" s="98">
        <v>23.4922582415089</v>
      </c>
      <c r="K115" s="99">
        <v>417.82499999999999</v>
      </c>
      <c r="L115" s="99">
        <v>24.027333625845799</v>
      </c>
    </row>
    <row r="116" spans="2:12" x14ac:dyDescent="0.3">
      <c r="B116" s="136"/>
      <c r="C116" s="137"/>
      <c r="D116" s="97" t="s">
        <v>11</v>
      </c>
      <c r="E116" s="98">
        <v>0</v>
      </c>
      <c r="F116" s="98">
        <v>0</v>
      </c>
      <c r="G116" s="98">
        <v>0</v>
      </c>
      <c r="H116" s="98">
        <v>0</v>
      </c>
      <c r="I116" s="98">
        <v>325.37599999999998</v>
      </c>
      <c r="J116" s="98">
        <v>20.1134024607911</v>
      </c>
      <c r="K116" s="99">
        <v>325.37599999999998</v>
      </c>
      <c r="L116" s="99">
        <v>18.7109859530742</v>
      </c>
    </row>
    <row r="117" spans="2:12" x14ac:dyDescent="0.3">
      <c r="B117" s="136"/>
      <c r="C117" s="137"/>
      <c r="D117" s="97" t="s">
        <v>12</v>
      </c>
      <c r="E117" s="98">
        <v>8.7059999999999995</v>
      </c>
      <c r="F117" s="98">
        <v>8.96075424313225</v>
      </c>
      <c r="G117" s="98">
        <v>0</v>
      </c>
      <c r="H117" s="98">
        <v>0</v>
      </c>
      <c r="I117" s="98">
        <v>220.32400000000001</v>
      </c>
      <c r="J117" s="98">
        <v>13.6195210580109</v>
      </c>
      <c r="K117" s="99">
        <v>229.03</v>
      </c>
      <c r="L117" s="99">
        <v>13.170538431945101</v>
      </c>
    </row>
    <row r="118" spans="2:12" x14ac:dyDescent="0.3">
      <c r="B118" s="136"/>
      <c r="C118" s="137"/>
      <c r="D118" s="97" t="s">
        <v>44</v>
      </c>
      <c r="E118" s="98">
        <v>0</v>
      </c>
      <c r="F118" s="98">
        <v>0</v>
      </c>
      <c r="G118" s="98">
        <v>11.3756</v>
      </c>
      <c r="H118" s="98">
        <v>47.216157658368097</v>
      </c>
      <c r="I118" s="98">
        <v>118.4004</v>
      </c>
      <c r="J118" s="98">
        <v>7.3190244416264596</v>
      </c>
      <c r="K118" s="99">
        <v>129.77600000000001</v>
      </c>
      <c r="L118" s="99">
        <v>7.4628642341357496</v>
      </c>
    </row>
    <row r="119" spans="2:12" x14ac:dyDescent="0.3">
      <c r="B119" s="136"/>
      <c r="C119" s="137"/>
      <c r="D119" s="97" t="s">
        <v>29</v>
      </c>
      <c r="E119" s="98">
        <v>0</v>
      </c>
      <c r="F119" s="98">
        <v>0</v>
      </c>
      <c r="G119" s="98">
        <v>1.3540000000000001</v>
      </c>
      <c r="H119" s="98">
        <v>5.6199828993134799</v>
      </c>
      <c r="I119" s="98">
        <v>100.846</v>
      </c>
      <c r="J119" s="98">
        <v>6.2338838284352303</v>
      </c>
      <c r="K119" s="99">
        <v>102.2</v>
      </c>
      <c r="L119" s="99">
        <v>5.8770860924105701</v>
      </c>
    </row>
    <row r="120" spans="2:12" x14ac:dyDescent="0.3">
      <c r="B120" s="136"/>
      <c r="C120" s="137"/>
      <c r="D120" s="97" t="s">
        <v>20</v>
      </c>
      <c r="E120" s="98">
        <v>5.65</v>
      </c>
      <c r="F120" s="98">
        <v>5.8153298269810696</v>
      </c>
      <c r="G120" s="98">
        <v>0</v>
      </c>
      <c r="H120" s="98">
        <v>0</v>
      </c>
      <c r="I120" s="98">
        <v>94.128</v>
      </c>
      <c r="J120" s="98">
        <v>5.8186047736444797</v>
      </c>
      <c r="K120" s="99">
        <v>99.778000000000006</v>
      </c>
      <c r="L120" s="99">
        <v>5.7378072028232996</v>
      </c>
    </row>
    <row r="121" spans="2:12" x14ac:dyDescent="0.3">
      <c r="B121" s="136"/>
      <c r="C121" s="137"/>
      <c r="D121" s="97" t="s">
        <v>15</v>
      </c>
      <c r="E121" s="98">
        <v>0</v>
      </c>
      <c r="F121" s="98">
        <v>0</v>
      </c>
      <c r="G121" s="98">
        <v>0</v>
      </c>
      <c r="H121" s="98">
        <v>0</v>
      </c>
      <c r="I121" s="98">
        <v>79.849000000000004</v>
      </c>
      <c r="J121" s="98">
        <v>4.9359358806172198</v>
      </c>
      <c r="K121" s="99">
        <v>79.849000000000004</v>
      </c>
      <c r="L121" s="99">
        <v>4.5917754148032399</v>
      </c>
    </row>
    <row r="122" spans="2:12" x14ac:dyDescent="0.3">
      <c r="B122" s="136"/>
      <c r="C122" s="137"/>
      <c r="D122" s="97" t="s">
        <v>13</v>
      </c>
      <c r="E122" s="98">
        <v>21.908999999999999</v>
      </c>
      <c r="F122" s="98">
        <v>22.550099323774901</v>
      </c>
      <c r="G122" s="98">
        <v>7.2119999999999997</v>
      </c>
      <c r="H122" s="98">
        <v>29.934502710375799</v>
      </c>
      <c r="I122" s="98">
        <v>49.884999999999998</v>
      </c>
      <c r="J122" s="98">
        <v>3.0836849729438098</v>
      </c>
      <c r="K122" s="99">
        <v>79.006</v>
      </c>
      <c r="L122" s="99">
        <v>4.5432980804010699</v>
      </c>
    </row>
    <row r="123" spans="2:12" x14ac:dyDescent="0.3">
      <c r="B123" s="136"/>
      <c r="C123" s="137"/>
      <c r="D123" s="97" t="s">
        <v>14</v>
      </c>
      <c r="E123" s="98">
        <v>0</v>
      </c>
      <c r="F123" s="98">
        <v>0</v>
      </c>
      <c r="G123" s="98">
        <v>0</v>
      </c>
      <c r="H123" s="98">
        <v>0</v>
      </c>
      <c r="I123" s="98">
        <v>70.677999999999997</v>
      </c>
      <c r="J123" s="98">
        <v>4.3690224820632002</v>
      </c>
      <c r="K123" s="99">
        <v>70.677999999999997</v>
      </c>
      <c r="L123" s="99">
        <v>4.0643903213247903</v>
      </c>
    </row>
    <row r="124" spans="2:12" x14ac:dyDescent="0.3">
      <c r="B124" s="136"/>
      <c r="C124" s="137"/>
      <c r="D124" s="97" t="s">
        <v>49</v>
      </c>
      <c r="E124" s="98">
        <v>0</v>
      </c>
      <c r="F124" s="98">
        <v>0</v>
      </c>
      <c r="G124" s="98">
        <v>1</v>
      </c>
      <c r="H124" s="98">
        <v>4.1506520674398004</v>
      </c>
      <c r="I124" s="98">
        <v>44.887</v>
      </c>
      <c r="J124" s="98">
        <v>2.7747292248276798</v>
      </c>
      <c r="K124" s="99">
        <v>45.887</v>
      </c>
      <c r="L124" s="99">
        <v>2.6387656509045399</v>
      </c>
    </row>
    <row r="125" spans="2:12" x14ac:dyDescent="0.3">
      <c r="B125" s="136"/>
      <c r="C125" s="137"/>
      <c r="D125" s="97" t="s">
        <v>28</v>
      </c>
      <c r="E125" s="98">
        <v>0</v>
      </c>
      <c r="F125" s="98">
        <v>0</v>
      </c>
      <c r="G125" s="98">
        <v>0</v>
      </c>
      <c r="H125" s="98">
        <v>0</v>
      </c>
      <c r="I125" s="98">
        <v>31.831</v>
      </c>
      <c r="J125" s="98">
        <v>1.9676611481161601</v>
      </c>
      <c r="K125" s="99">
        <v>31.831</v>
      </c>
      <c r="L125" s="99">
        <v>1.83046504312643</v>
      </c>
    </row>
    <row r="126" spans="2:12" x14ac:dyDescent="0.3">
      <c r="B126" s="136"/>
      <c r="C126" s="137"/>
      <c r="D126" s="97" t="s">
        <v>51</v>
      </c>
      <c r="E126" s="98">
        <v>0</v>
      </c>
      <c r="F126" s="98">
        <v>0</v>
      </c>
      <c r="G126" s="98">
        <v>0</v>
      </c>
      <c r="H126" s="98">
        <v>0</v>
      </c>
      <c r="I126" s="98">
        <v>30.109000000000002</v>
      </c>
      <c r="J126" s="98">
        <v>1.8612142096895901</v>
      </c>
      <c r="K126" s="99">
        <v>30.109000000000002</v>
      </c>
      <c r="L126" s="99">
        <v>1.7314401678707401</v>
      </c>
    </row>
    <row r="127" spans="2:12" x14ac:dyDescent="0.3">
      <c r="B127" s="136"/>
      <c r="C127" s="137"/>
      <c r="D127" s="97" t="s">
        <v>17</v>
      </c>
      <c r="E127" s="98">
        <v>0</v>
      </c>
      <c r="F127" s="98">
        <v>0</v>
      </c>
      <c r="G127" s="98">
        <v>0</v>
      </c>
      <c r="H127" s="98">
        <v>0</v>
      </c>
      <c r="I127" s="98">
        <v>22.552</v>
      </c>
      <c r="J127" s="98">
        <v>1.3940716349569799</v>
      </c>
      <c r="K127" s="99">
        <v>22.552</v>
      </c>
      <c r="L127" s="99">
        <v>1.29686933029396</v>
      </c>
    </row>
    <row r="128" spans="2:12" x14ac:dyDescent="0.3">
      <c r="B128" s="136"/>
      <c r="C128" s="137"/>
      <c r="D128" s="97" t="s">
        <v>39</v>
      </c>
      <c r="E128" s="98">
        <v>0</v>
      </c>
      <c r="F128" s="98">
        <v>0</v>
      </c>
      <c r="G128" s="98">
        <v>0</v>
      </c>
      <c r="H128" s="98">
        <v>0</v>
      </c>
      <c r="I128" s="98">
        <v>19.501000000000001</v>
      </c>
      <c r="J128" s="98">
        <v>1.2054713973614799</v>
      </c>
      <c r="K128" s="99">
        <v>19.501000000000001</v>
      </c>
      <c r="L128" s="99">
        <v>1.12141933354304</v>
      </c>
    </row>
    <row r="129" spans="2:12" x14ac:dyDescent="0.3">
      <c r="B129" s="136"/>
      <c r="C129" s="137"/>
      <c r="D129" s="97" t="s">
        <v>26</v>
      </c>
      <c r="E129" s="98">
        <v>16.939</v>
      </c>
      <c r="F129" s="98">
        <v>17.434667599864099</v>
      </c>
      <c r="G129" s="98">
        <v>0</v>
      </c>
      <c r="H129" s="98">
        <v>0</v>
      </c>
      <c r="I129" s="98">
        <v>0</v>
      </c>
      <c r="J129" s="98">
        <v>0</v>
      </c>
      <c r="K129" s="99">
        <v>16.939</v>
      </c>
      <c r="L129" s="99">
        <v>0.97408964108945795</v>
      </c>
    </row>
    <row r="130" spans="2:12" x14ac:dyDescent="0.3">
      <c r="B130" s="136"/>
      <c r="C130" s="137"/>
      <c r="D130" s="97" t="s">
        <v>31</v>
      </c>
      <c r="E130" s="98">
        <v>0</v>
      </c>
      <c r="F130" s="98">
        <v>0</v>
      </c>
      <c r="G130" s="98">
        <v>0</v>
      </c>
      <c r="H130" s="98">
        <v>0</v>
      </c>
      <c r="I130" s="98">
        <v>10.567</v>
      </c>
      <c r="J130" s="98">
        <v>0.65320836141319505</v>
      </c>
      <c r="K130" s="99">
        <v>10.567</v>
      </c>
      <c r="L130" s="99">
        <v>0.607663099202568</v>
      </c>
    </row>
    <row r="131" spans="2:12" x14ac:dyDescent="0.3">
      <c r="B131" s="136"/>
      <c r="C131" s="137"/>
      <c r="D131" s="97" t="s">
        <v>54</v>
      </c>
      <c r="E131" s="98">
        <v>9.3149999999999995</v>
      </c>
      <c r="F131" s="98">
        <v>9.5875747501466702</v>
      </c>
      <c r="G131" s="98">
        <v>0</v>
      </c>
      <c r="H131" s="98">
        <v>0</v>
      </c>
      <c r="I131" s="98">
        <v>0</v>
      </c>
      <c r="J131" s="98">
        <v>0</v>
      </c>
      <c r="K131" s="99">
        <v>9.3149999999999995</v>
      </c>
      <c r="L131" s="99">
        <v>0.53566591928380103</v>
      </c>
    </row>
    <row r="132" spans="2:12" x14ac:dyDescent="0.3">
      <c r="B132" s="136"/>
      <c r="C132" s="137"/>
      <c r="D132" s="97" t="s">
        <v>33</v>
      </c>
      <c r="E132" s="98">
        <v>0</v>
      </c>
      <c r="F132" s="98">
        <v>0</v>
      </c>
      <c r="G132" s="98">
        <v>0</v>
      </c>
      <c r="H132" s="98">
        <v>0</v>
      </c>
      <c r="I132" s="98">
        <v>8.3650000000000002</v>
      </c>
      <c r="J132" s="98">
        <v>0.51708980251929404</v>
      </c>
      <c r="K132" s="99">
        <v>8.3650000000000002</v>
      </c>
      <c r="L132" s="99">
        <v>0.48103547126237201</v>
      </c>
    </row>
    <row r="133" spans="2:12" x14ac:dyDescent="0.3">
      <c r="B133" s="136"/>
      <c r="C133" s="137"/>
      <c r="D133" s="97" t="s">
        <v>27</v>
      </c>
      <c r="E133" s="98">
        <v>0</v>
      </c>
      <c r="F133" s="98">
        <v>0</v>
      </c>
      <c r="G133" s="98">
        <v>0</v>
      </c>
      <c r="H133" s="98">
        <v>0</v>
      </c>
      <c r="I133" s="98">
        <v>4.0049999999999999</v>
      </c>
      <c r="J133" s="98">
        <v>0.24757258327432999</v>
      </c>
      <c r="K133" s="99">
        <v>4.0049999999999999</v>
      </c>
      <c r="L133" s="99">
        <v>0.23031046771139299</v>
      </c>
    </row>
    <row r="134" spans="2:12" x14ac:dyDescent="0.3">
      <c r="B134" s="136"/>
      <c r="C134" s="137"/>
      <c r="D134" s="97" t="s">
        <v>64</v>
      </c>
      <c r="E134" s="98">
        <v>0</v>
      </c>
      <c r="F134" s="98">
        <v>0</v>
      </c>
      <c r="G134" s="98">
        <v>0</v>
      </c>
      <c r="H134" s="98">
        <v>0</v>
      </c>
      <c r="I134" s="98">
        <v>3.2010000000000001</v>
      </c>
      <c r="J134" s="98">
        <v>0.19787261899154299</v>
      </c>
      <c r="K134" s="99">
        <v>3.2010000000000001</v>
      </c>
      <c r="L134" s="99">
        <v>0.184075856964836</v>
      </c>
    </row>
    <row r="135" spans="2:12" x14ac:dyDescent="0.3">
      <c r="B135" s="136"/>
      <c r="C135" s="137"/>
      <c r="D135" s="97" t="s">
        <v>22</v>
      </c>
      <c r="E135" s="98">
        <v>0</v>
      </c>
      <c r="F135" s="98">
        <v>0</v>
      </c>
      <c r="G135" s="98">
        <v>0</v>
      </c>
      <c r="H135" s="98">
        <v>0</v>
      </c>
      <c r="I135" s="98">
        <v>2.1669999999999998</v>
      </c>
      <c r="J135" s="98">
        <v>0.13395500323482501</v>
      </c>
      <c r="K135" s="99">
        <v>2.1669999999999998</v>
      </c>
      <c r="L135" s="99">
        <v>0.124614927223617</v>
      </c>
    </row>
    <row r="136" spans="2:12" ht="28.8" x14ac:dyDescent="0.3">
      <c r="B136" s="136"/>
      <c r="C136" s="137"/>
      <c r="D136" s="97" t="s">
        <v>32</v>
      </c>
      <c r="E136" s="98">
        <v>0</v>
      </c>
      <c r="F136" s="98">
        <v>0</v>
      </c>
      <c r="G136" s="98">
        <v>0</v>
      </c>
      <c r="H136" s="98">
        <v>0</v>
      </c>
      <c r="I136" s="98">
        <v>1</v>
      </c>
      <c r="J136" s="98">
        <v>6.18158759736155E-2</v>
      </c>
      <c r="K136" s="99">
        <v>1</v>
      </c>
      <c r="L136" s="99">
        <v>5.7505734759398901E-2</v>
      </c>
    </row>
    <row r="137" spans="2:12" x14ac:dyDescent="0.3">
      <c r="B137" s="138"/>
      <c r="C137" s="139"/>
      <c r="D137" s="96" t="s">
        <v>96</v>
      </c>
      <c r="E137" s="98">
        <v>97.156999999999996</v>
      </c>
      <c r="F137" s="98">
        <v>100</v>
      </c>
      <c r="G137" s="98">
        <v>24.092600000000001</v>
      </c>
      <c r="H137" s="98">
        <v>100</v>
      </c>
      <c r="I137" s="98">
        <v>1617.7074</v>
      </c>
      <c r="J137" s="98">
        <v>100</v>
      </c>
      <c r="K137" s="99">
        <v>1738.9570000000001</v>
      </c>
      <c r="L137" s="99">
        <v>100</v>
      </c>
    </row>
    <row r="138" spans="2:12" x14ac:dyDescent="0.3">
      <c r="B138" s="134" t="s">
        <v>134</v>
      </c>
      <c r="C138" s="135"/>
      <c r="D138" s="97" t="s">
        <v>11</v>
      </c>
      <c r="E138" s="98">
        <v>0</v>
      </c>
      <c r="F138" s="98">
        <v>0</v>
      </c>
      <c r="G138" s="98">
        <v>0</v>
      </c>
      <c r="H138" s="98">
        <v>0</v>
      </c>
      <c r="I138" s="98">
        <v>7484.375</v>
      </c>
      <c r="J138" s="98">
        <v>29.087097133550099</v>
      </c>
      <c r="K138" s="99">
        <v>7484.375</v>
      </c>
      <c r="L138" s="99">
        <v>27.348655747484699</v>
      </c>
    </row>
    <row r="139" spans="2:12" x14ac:dyDescent="0.3">
      <c r="B139" s="136"/>
      <c r="C139" s="137"/>
      <c r="D139" s="97" t="s">
        <v>5</v>
      </c>
      <c r="E139" s="98">
        <v>723.35900000000004</v>
      </c>
      <c r="F139" s="98">
        <v>53.748369958947102</v>
      </c>
      <c r="G139" s="98">
        <v>62.656999999999996</v>
      </c>
      <c r="H139" s="98">
        <v>21.6220413205744</v>
      </c>
      <c r="I139" s="98">
        <v>6563.8050000000003</v>
      </c>
      <c r="J139" s="98">
        <v>25.509415762930299</v>
      </c>
      <c r="K139" s="99">
        <v>7349.8209999999999</v>
      </c>
      <c r="L139" s="99">
        <v>26.856981957028299</v>
      </c>
    </row>
    <row r="140" spans="2:12" x14ac:dyDescent="0.3">
      <c r="B140" s="136"/>
      <c r="C140" s="137"/>
      <c r="D140" s="97" t="s">
        <v>12</v>
      </c>
      <c r="E140" s="98">
        <v>222.70699999999999</v>
      </c>
      <c r="F140" s="98">
        <v>16.547991009232302</v>
      </c>
      <c r="G140" s="98">
        <v>4.0019999999999998</v>
      </c>
      <c r="H140" s="98">
        <v>1.3810333939534101</v>
      </c>
      <c r="I140" s="98">
        <v>2412.1010000000001</v>
      </c>
      <c r="J140" s="98">
        <v>9.3743320027301298</v>
      </c>
      <c r="K140" s="99">
        <v>2638.81</v>
      </c>
      <c r="L140" s="99">
        <v>9.6424759947250198</v>
      </c>
    </row>
    <row r="141" spans="2:12" x14ac:dyDescent="0.3">
      <c r="B141" s="136"/>
      <c r="C141" s="137"/>
      <c r="D141" s="97" t="s">
        <v>14</v>
      </c>
      <c r="E141" s="98">
        <v>0</v>
      </c>
      <c r="F141" s="98">
        <v>0</v>
      </c>
      <c r="G141" s="98">
        <v>0</v>
      </c>
      <c r="H141" s="98">
        <v>0</v>
      </c>
      <c r="I141" s="98">
        <v>2162.6500390000001</v>
      </c>
      <c r="J141" s="98">
        <v>8.4048717161110797</v>
      </c>
      <c r="K141" s="99">
        <v>2162.6500390000001</v>
      </c>
      <c r="L141" s="99">
        <v>7.9025398137981302</v>
      </c>
    </row>
    <row r="142" spans="2:12" x14ac:dyDescent="0.3">
      <c r="B142" s="136"/>
      <c r="C142" s="137"/>
      <c r="D142" s="97" t="s">
        <v>15</v>
      </c>
      <c r="E142" s="98">
        <v>0</v>
      </c>
      <c r="F142" s="98">
        <v>0</v>
      </c>
      <c r="G142" s="98">
        <v>0</v>
      </c>
      <c r="H142" s="98">
        <v>0</v>
      </c>
      <c r="I142" s="98">
        <v>2120.096</v>
      </c>
      <c r="J142" s="98">
        <v>8.2394907102397994</v>
      </c>
      <c r="K142" s="99">
        <v>2120.096</v>
      </c>
      <c r="L142" s="99">
        <v>7.7470430938614498</v>
      </c>
    </row>
    <row r="143" spans="2:12" x14ac:dyDescent="0.3">
      <c r="B143" s="136"/>
      <c r="C143" s="137"/>
      <c r="D143" s="97" t="s">
        <v>13</v>
      </c>
      <c r="E143" s="98">
        <v>396.23099999999999</v>
      </c>
      <c r="F143" s="98">
        <v>29.441494993777098</v>
      </c>
      <c r="G143" s="98">
        <v>193.898</v>
      </c>
      <c r="H143" s="98">
        <v>66.911447531428706</v>
      </c>
      <c r="I143" s="98">
        <v>919.09199999999998</v>
      </c>
      <c r="J143" s="98">
        <v>3.5719373065444802</v>
      </c>
      <c r="K143" s="99">
        <v>1509.221</v>
      </c>
      <c r="L143" s="99">
        <v>5.5148446698454601</v>
      </c>
    </row>
    <row r="144" spans="2:12" x14ac:dyDescent="0.3">
      <c r="B144" s="136"/>
      <c r="C144" s="137"/>
      <c r="D144" s="97" t="s">
        <v>64</v>
      </c>
      <c r="E144" s="98">
        <v>0</v>
      </c>
      <c r="F144" s="98">
        <v>0</v>
      </c>
      <c r="G144" s="98">
        <v>0</v>
      </c>
      <c r="H144" s="98">
        <v>0</v>
      </c>
      <c r="I144" s="98">
        <v>923.30600000000004</v>
      </c>
      <c r="J144" s="98">
        <v>3.5883144959986102</v>
      </c>
      <c r="K144" s="99">
        <v>923.30600000000004</v>
      </c>
      <c r="L144" s="99">
        <v>3.3738525853644599</v>
      </c>
    </row>
    <row r="145" spans="2:12" x14ac:dyDescent="0.3">
      <c r="B145" s="136"/>
      <c r="C145" s="137"/>
      <c r="D145" s="97" t="s">
        <v>23</v>
      </c>
      <c r="E145" s="98">
        <v>0</v>
      </c>
      <c r="F145" s="98">
        <v>0</v>
      </c>
      <c r="G145" s="98">
        <v>7.1029999999999998</v>
      </c>
      <c r="H145" s="98">
        <v>2.4511444770742199</v>
      </c>
      <c r="I145" s="98">
        <v>768.34500000000003</v>
      </c>
      <c r="J145" s="98">
        <v>2.98607774825253</v>
      </c>
      <c r="K145" s="99">
        <v>775.44799999999998</v>
      </c>
      <c r="L145" s="99">
        <v>2.83356464662387</v>
      </c>
    </row>
    <row r="146" spans="2:12" x14ac:dyDescent="0.3">
      <c r="B146" s="136"/>
      <c r="C146" s="137"/>
      <c r="D146" s="97" t="s">
        <v>17</v>
      </c>
      <c r="E146" s="98">
        <v>0</v>
      </c>
      <c r="F146" s="98">
        <v>0</v>
      </c>
      <c r="G146" s="98">
        <v>0</v>
      </c>
      <c r="H146" s="98">
        <v>0</v>
      </c>
      <c r="I146" s="98">
        <v>505.53519999999997</v>
      </c>
      <c r="J146" s="98">
        <v>1.96469998721719</v>
      </c>
      <c r="K146" s="99">
        <v>505.53519999999997</v>
      </c>
      <c r="L146" s="99">
        <v>1.8472762459170999</v>
      </c>
    </row>
    <row r="147" spans="2:12" ht="28.8" x14ac:dyDescent="0.3">
      <c r="B147" s="136"/>
      <c r="C147" s="137"/>
      <c r="D147" s="97" t="s">
        <v>19</v>
      </c>
      <c r="E147" s="98">
        <v>0</v>
      </c>
      <c r="F147" s="98">
        <v>0</v>
      </c>
      <c r="G147" s="98">
        <v>0</v>
      </c>
      <c r="H147" s="98">
        <v>0</v>
      </c>
      <c r="I147" s="98">
        <v>438.238</v>
      </c>
      <c r="J147" s="98">
        <v>1.7031577484576499</v>
      </c>
      <c r="K147" s="99">
        <v>438.238</v>
      </c>
      <c r="L147" s="99">
        <v>1.6013655378660501</v>
      </c>
    </row>
    <row r="148" spans="2:12" x14ac:dyDescent="0.3">
      <c r="B148" s="136"/>
      <c r="C148" s="137"/>
      <c r="D148" s="97" t="s">
        <v>31</v>
      </c>
      <c r="E148" s="98">
        <v>0</v>
      </c>
      <c r="F148" s="98">
        <v>0</v>
      </c>
      <c r="G148" s="98">
        <v>0</v>
      </c>
      <c r="H148" s="98">
        <v>0</v>
      </c>
      <c r="I148" s="98">
        <v>378.91800000000001</v>
      </c>
      <c r="J148" s="98">
        <v>1.4726179101996499</v>
      </c>
      <c r="K148" s="99">
        <v>378.91800000000001</v>
      </c>
      <c r="L148" s="99">
        <v>1.38460431746477</v>
      </c>
    </row>
    <row r="149" spans="2:12" x14ac:dyDescent="0.3">
      <c r="B149" s="136"/>
      <c r="C149" s="137"/>
      <c r="D149" s="97" t="s">
        <v>28</v>
      </c>
      <c r="E149" s="98">
        <v>0</v>
      </c>
      <c r="F149" s="98">
        <v>0</v>
      </c>
      <c r="G149" s="98">
        <v>0</v>
      </c>
      <c r="H149" s="98">
        <v>0</v>
      </c>
      <c r="I149" s="98">
        <v>249.36500000000001</v>
      </c>
      <c r="J149" s="98">
        <v>0.96912620983151099</v>
      </c>
      <c r="K149" s="99">
        <v>249.36500000000001</v>
      </c>
      <c r="L149" s="99">
        <v>0.91120468181665404</v>
      </c>
    </row>
    <row r="150" spans="2:12" x14ac:dyDescent="0.3">
      <c r="B150" s="136"/>
      <c r="C150" s="137"/>
      <c r="D150" s="97" t="s">
        <v>25</v>
      </c>
      <c r="E150" s="98">
        <v>0</v>
      </c>
      <c r="F150" s="98">
        <v>0</v>
      </c>
      <c r="G150" s="98">
        <v>0</v>
      </c>
      <c r="H150" s="98">
        <v>0</v>
      </c>
      <c r="I150" s="98">
        <v>241.38200000000001</v>
      </c>
      <c r="J150" s="98">
        <v>0.93810126834780305</v>
      </c>
      <c r="K150" s="99">
        <v>241.38200000000001</v>
      </c>
      <c r="L150" s="99">
        <v>0.88203400038605095</v>
      </c>
    </row>
    <row r="151" spans="2:12" x14ac:dyDescent="0.3">
      <c r="B151" s="136"/>
      <c r="C151" s="137"/>
      <c r="D151" s="97" t="s">
        <v>21</v>
      </c>
      <c r="E151" s="98">
        <v>0</v>
      </c>
      <c r="F151" s="98">
        <v>0</v>
      </c>
      <c r="G151" s="98">
        <v>0</v>
      </c>
      <c r="H151" s="98">
        <v>0</v>
      </c>
      <c r="I151" s="98">
        <v>222.83199999999999</v>
      </c>
      <c r="J151" s="98">
        <v>0.86600898918924196</v>
      </c>
      <c r="K151" s="99">
        <v>222.83199999999999</v>
      </c>
      <c r="L151" s="99">
        <v>0.81425044275888203</v>
      </c>
    </row>
    <row r="152" spans="2:12" x14ac:dyDescent="0.3">
      <c r="B152" s="136"/>
      <c r="C152" s="137"/>
      <c r="D152" s="97" t="s">
        <v>38</v>
      </c>
      <c r="E152" s="98">
        <v>0</v>
      </c>
      <c r="F152" s="98">
        <v>0</v>
      </c>
      <c r="G152" s="98">
        <v>0</v>
      </c>
      <c r="H152" s="98">
        <v>0</v>
      </c>
      <c r="I152" s="98">
        <v>59.2</v>
      </c>
      <c r="J152" s="98">
        <v>0.230073473109801</v>
      </c>
      <c r="K152" s="99">
        <v>59.2</v>
      </c>
      <c r="L152" s="99">
        <v>0.21632272838427999</v>
      </c>
    </row>
    <row r="153" spans="2:12" x14ac:dyDescent="0.3">
      <c r="B153" s="136"/>
      <c r="C153" s="137"/>
      <c r="D153" s="97" t="s">
        <v>44</v>
      </c>
      <c r="E153" s="98">
        <v>0</v>
      </c>
      <c r="F153" s="98">
        <v>0</v>
      </c>
      <c r="G153" s="98">
        <v>0</v>
      </c>
      <c r="H153" s="98">
        <v>0</v>
      </c>
      <c r="I153" s="98">
        <v>56.666499999999999</v>
      </c>
      <c r="J153" s="98">
        <v>0.220227338918522</v>
      </c>
      <c r="K153" s="99">
        <v>56.666499999999999</v>
      </c>
      <c r="L153" s="99">
        <v>0.20706506567546901</v>
      </c>
    </row>
    <row r="154" spans="2:12" x14ac:dyDescent="0.3">
      <c r="B154" s="136"/>
      <c r="C154" s="137"/>
      <c r="D154" s="97" t="s">
        <v>22</v>
      </c>
      <c r="E154" s="98">
        <v>0</v>
      </c>
      <c r="F154" s="98">
        <v>0</v>
      </c>
      <c r="G154" s="98">
        <v>0</v>
      </c>
      <c r="H154" s="98">
        <v>0</v>
      </c>
      <c r="I154" s="98">
        <v>53.79</v>
      </c>
      <c r="J154" s="98">
        <v>0.209048177678652</v>
      </c>
      <c r="K154" s="99">
        <v>53.79</v>
      </c>
      <c r="L154" s="99">
        <v>0.19655404661808101</v>
      </c>
    </row>
    <row r="155" spans="2:12" x14ac:dyDescent="0.3">
      <c r="B155" s="136"/>
      <c r="C155" s="137"/>
      <c r="D155" s="97" t="s">
        <v>39</v>
      </c>
      <c r="E155" s="98">
        <v>0</v>
      </c>
      <c r="F155" s="98">
        <v>0</v>
      </c>
      <c r="G155" s="98">
        <v>0</v>
      </c>
      <c r="H155" s="98">
        <v>0</v>
      </c>
      <c r="I155" s="98">
        <v>45.750999999999998</v>
      </c>
      <c r="J155" s="98">
        <v>0.177805599125785</v>
      </c>
      <c r="K155" s="99">
        <v>45.750999999999998</v>
      </c>
      <c r="L155" s="99">
        <v>0.16717873557954699</v>
      </c>
    </row>
    <row r="156" spans="2:12" x14ac:dyDescent="0.3">
      <c r="B156" s="136"/>
      <c r="C156" s="137"/>
      <c r="D156" s="97" t="s">
        <v>58</v>
      </c>
      <c r="E156" s="98">
        <v>0</v>
      </c>
      <c r="F156" s="98">
        <v>0</v>
      </c>
      <c r="G156" s="98">
        <v>0</v>
      </c>
      <c r="H156" s="98">
        <v>0</v>
      </c>
      <c r="I156" s="98">
        <v>42.618000000000002</v>
      </c>
      <c r="J156" s="98">
        <v>0.16562958238164699</v>
      </c>
      <c r="K156" s="99">
        <v>42.618000000000002</v>
      </c>
      <c r="L156" s="99">
        <v>0.15573043983583201</v>
      </c>
    </row>
    <row r="157" spans="2:12" x14ac:dyDescent="0.3">
      <c r="B157" s="136"/>
      <c r="C157" s="137"/>
      <c r="D157" s="97" t="s">
        <v>20</v>
      </c>
      <c r="E157" s="98">
        <v>0</v>
      </c>
      <c r="F157" s="98">
        <v>0</v>
      </c>
      <c r="G157" s="98">
        <v>9.6210000000000004</v>
      </c>
      <c r="H157" s="98">
        <v>3.3200705355386599</v>
      </c>
      <c r="I157" s="98">
        <v>32.692</v>
      </c>
      <c r="J157" s="98">
        <v>0.12705341187340499</v>
      </c>
      <c r="K157" s="99">
        <v>42.313000000000002</v>
      </c>
      <c r="L157" s="99">
        <v>0.15461593929263601</v>
      </c>
    </row>
    <row r="158" spans="2:12" x14ac:dyDescent="0.3">
      <c r="B158" s="136"/>
      <c r="C158" s="137"/>
      <c r="D158" s="97" t="s">
        <v>29</v>
      </c>
      <c r="E158" s="98">
        <v>0</v>
      </c>
      <c r="F158" s="98">
        <v>0</v>
      </c>
      <c r="G158" s="98">
        <v>0</v>
      </c>
      <c r="H158" s="98">
        <v>0</v>
      </c>
      <c r="I158" s="98">
        <v>33.250999999999998</v>
      </c>
      <c r="J158" s="98">
        <v>0.12922589618874999</v>
      </c>
      <c r="K158" s="99">
        <v>33.250999999999998</v>
      </c>
      <c r="L158" s="99">
        <v>0.12150248380921801</v>
      </c>
    </row>
    <row r="159" spans="2:12" x14ac:dyDescent="0.3">
      <c r="B159" s="136"/>
      <c r="C159" s="137"/>
      <c r="D159" s="97" t="s">
        <v>34</v>
      </c>
      <c r="E159" s="98">
        <v>0</v>
      </c>
      <c r="F159" s="98">
        <v>0</v>
      </c>
      <c r="G159" s="98">
        <v>12.502000000000001</v>
      </c>
      <c r="H159" s="98">
        <v>4.3142627414306602</v>
      </c>
      <c r="I159" s="98">
        <v>0</v>
      </c>
      <c r="J159" s="98">
        <v>0</v>
      </c>
      <c r="K159" s="99">
        <v>12.502000000000001</v>
      </c>
      <c r="L159" s="99">
        <v>4.5683559970612603E-2</v>
      </c>
    </row>
    <row r="160" spans="2:12" x14ac:dyDescent="0.3">
      <c r="B160" s="136"/>
      <c r="C160" s="137"/>
      <c r="D160" s="97" t="s">
        <v>36</v>
      </c>
      <c r="E160" s="98">
        <v>0</v>
      </c>
      <c r="F160" s="98">
        <v>0</v>
      </c>
      <c r="G160" s="98">
        <v>0</v>
      </c>
      <c r="H160" s="98">
        <v>0</v>
      </c>
      <c r="I160" s="98">
        <v>10.000999999999999</v>
      </c>
      <c r="J160" s="98">
        <v>3.8867648725863499E-2</v>
      </c>
      <c r="K160" s="99">
        <v>10.000999999999999</v>
      </c>
      <c r="L160" s="99">
        <v>3.6544655516405102E-2</v>
      </c>
    </row>
    <row r="161" spans="2:12" x14ac:dyDescent="0.3">
      <c r="B161" s="136"/>
      <c r="C161" s="137"/>
      <c r="D161" s="97" t="s">
        <v>30</v>
      </c>
      <c r="E161" s="98">
        <v>0</v>
      </c>
      <c r="F161" s="98">
        <v>0</v>
      </c>
      <c r="G161" s="98">
        <v>0</v>
      </c>
      <c r="H161" s="98">
        <v>0</v>
      </c>
      <c r="I161" s="98">
        <v>6.9009999999999998</v>
      </c>
      <c r="J161" s="98">
        <v>2.6819882397478598E-2</v>
      </c>
      <c r="K161" s="99">
        <v>6.9009999999999998</v>
      </c>
      <c r="L161" s="99">
        <v>2.5216945077363401E-2</v>
      </c>
    </row>
    <row r="162" spans="2:12" x14ac:dyDescent="0.3">
      <c r="B162" s="136"/>
      <c r="C162" s="137"/>
      <c r="D162" s="97" t="s">
        <v>26</v>
      </c>
      <c r="E162" s="98">
        <v>3.528</v>
      </c>
      <c r="F162" s="98">
        <v>0.262144038043579</v>
      </c>
      <c r="G162" s="98">
        <v>0</v>
      </c>
      <c r="H162" s="98">
        <v>0</v>
      </c>
      <c r="I162" s="98">
        <v>0</v>
      </c>
      <c r="J162" s="98">
        <v>0</v>
      </c>
      <c r="K162" s="99">
        <v>3.528</v>
      </c>
      <c r="L162" s="99">
        <v>1.28916652996578E-2</v>
      </c>
    </row>
    <row r="163" spans="2:12" x14ac:dyDescent="0.3">
      <c r="B163" s="138"/>
      <c r="C163" s="139"/>
      <c r="D163" s="96" t="s">
        <v>96</v>
      </c>
      <c r="E163" s="98">
        <v>1345.825</v>
      </c>
      <c r="F163" s="98">
        <v>100</v>
      </c>
      <c r="G163" s="98">
        <v>289.78300000000002</v>
      </c>
      <c r="H163" s="98">
        <v>100</v>
      </c>
      <c r="I163" s="98">
        <v>25730.910738999999</v>
      </c>
      <c r="J163" s="98">
        <v>100</v>
      </c>
      <c r="K163" s="99">
        <v>27366.518738999999</v>
      </c>
      <c r="L163" s="99">
        <v>100</v>
      </c>
    </row>
    <row r="164" spans="2:12" x14ac:dyDescent="0.3">
      <c r="B164" s="134" t="s">
        <v>135</v>
      </c>
      <c r="C164" s="135"/>
      <c r="D164" s="97" t="s">
        <v>5</v>
      </c>
      <c r="E164" s="98">
        <v>1161.1859999999999</v>
      </c>
      <c r="F164" s="98">
        <v>36.717843120080403</v>
      </c>
      <c r="G164" s="98">
        <v>79.756</v>
      </c>
      <c r="H164" s="98">
        <v>33.086362391829198</v>
      </c>
      <c r="I164" s="98">
        <v>1390.2339999999999</v>
      </c>
      <c r="J164" s="98">
        <v>20.275414577503899</v>
      </c>
      <c r="K164" s="99">
        <v>2631.1759999999999</v>
      </c>
      <c r="L164" s="99">
        <v>25.644343925964201</v>
      </c>
    </row>
    <row r="165" spans="2:12" x14ac:dyDescent="0.3">
      <c r="B165" s="136"/>
      <c r="C165" s="137"/>
      <c r="D165" s="97" t="s">
        <v>11</v>
      </c>
      <c r="E165" s="98">
        <v>0</v>
      </c>
      <c r="F165" s="98">
        <v>0</v>
      </c>
      <c r="G165" s="98">
        <v>0</v>
      </c>
      <c r="H165" s="98">
        <v>0</v>
      </c>
      <c r="I165" s="98">
        <v>1763.6890000000001</v>
      </c>
      <c r="J165" s="98">
        <v>25.7219472842581</v>
      </c>
      <c r="K165" s="99">
        <v>1763.6890000000001</v>
      </c>
      <c r="L165" s="99">
        <v>17.189518030888099</v>
      </c>
    </row>
    <row r="166" spans="2:12" x14ac:dyDescent="0.3">
      <c r="B166" s="136"/>
      <c r="C166" s="137"/>
      <c r="D166" s="97" t="s">
        <v>13</v>
      </c>
      <c r="E166" s="98">
        <v>1067.1310000000001</v>
      </c>
      <c r="F166" s="98">
        <v>33.743731535322098</v>
      </c>
      <c r="G166" s="98">
        <v>90.578999999999994</v>
      </c>
      <c r="H166" s="98">
        <v>37.576227733205002</v>
      </c>
      <c r="I166" s="98">
        <v>288.08199999999999</v>
      </c>
      <c r="J166" s="98">
        <v>4.2014380185756401</v>
      </c>
      <c r="K166" s="99">
        <v>1445.7919999999999</v>
      </c>
      <c r="L166" s="99">
        <v>14.0911848137136</v>
      </c>
    </row>
    <row r="167" spans="2:12" x14ac:dyDescent="0.3">
      <c r="B167" s="136"/>
      <c r="C167" s="137"/>
      <c r="D167" s="97" t="s">
        <v>12</v>
      </c>
      <c r="E167" s="98">
        <v>596.16</v>
      </c>
      <c r="F167" s="98">
        <v>18.851165407150202</v>
      </c>
      <c r="G167" s="98">
        <v>11.023999999999999</v>
      </c>
      <c r="H167" s="98">
        <v>4.5732491474939199</v>
      </c>
      <c r="I167" s="98">
        <v>781.077</v>
      </c>
      <c r="J167" s="98">
        <v>11.3913628870773</v>
      </c>
      <c r="K167" s="99">
        <v>1388.261</v>
      </c>
      <c r="L167" s="99">
        <v>13.5304679515939</v>
      </c>
    </row>
    <row r="168" spans="2:12" x14ac:dyDescent="0.3">
      <c r="B168" s="136"/>
      <c r="C168" s="137"/>
      <c r="D168" s="97" t="s">
        <v>15</v>
      </c>
      <c r="E168" s="98">
        <v>0</v>
      </c>
      <c r="F168" s="98">
        <v>0</v>
      </c>
      <c r="G168" s="98">
        <v>0</v>
      </c>
      <c r="H168" s="98">
        <v>0</v>
      </c>
      <c r="I168" s="98">
        <v>1100.796</v>
      </c>
      <c r="J168" s="98">
        <v>16.054200418964001</v>
      </c>
      <c r="K168" s="99">
        <v>1100.796</v>
      </c>
      <c r="L168" s="99">
        <v>10.7287354461753</v>
      </c>
    </row>
    <row r="169" spans="2:12" x14ac:dyDescent="0.3">
      <c r="B169" s="136"/>
      <c r="C169" s="137"/>
      <c r="D169" s="97" t="s">
        <v>14</v>
      </c>
      <c r="E169" s="98">
        <v>0</v>
      </c>
      <c r="F169" s="98">
        <v>0</v>
      </c>
      <c r="G169" s="98">
        <v>0</v>
      </c>
      <c r="H169" s="98">
        <v>0</v>
      </c>
      <c r="I169" s="98">
        <v>555.74158799999998</v>
      </c>
      <c r="J169" s="98">
        <v>8.1050320267382094</v>
      </c>
      <c r="K169" s="99">
        <v>555.74158799999998</v>
      </c>
      <c r="L169" s="99">
        <v>5.4164481648637404</v>
      </c>
    </row>
    <row r="170" spans="2:12" x14ac:dyDescent="0.3">
      <c r="B170" s="136"/>
      <c r="C170" s="137"/>
      <c r="D170" s="97" t="s">
        <v>46</v>
      </c>
      <c r="E170" s="98">
        <v>82.480999999999995</v>
      </c>
      <c r="F170" s="98">
        <v>2.6081303239854301</v>
      </c>
      <c r="G170" s="98">
        <v>12.574</v>
      </c>
      <c r="H170" s="98">
        <v>5.2162585976586202</v>
      </c>
      <c r="I170" s="98">
        <v>320.70400000000001</v>
      </c>
      <c r="J170" s="98">
        <v>4.6772029432914302</v>
      </c>
      <c r="K170" s="99">
        <v>415.75900000000001</v>
      </c>
      <c r="L170" s="99">
        <v>4.0521298409209301</v>
      </c>
    </row>
    <row r="171" spans="2:12" x14ac:dyDescent="0.3">
      <c r="B171" s="136"/>
      <c r="C171" s="137"/>
      <c r="D171" s="97" t="s">
        <v>17</v>
      </c>
      <c r="E171" s="98">
        <v>0</v>
      </c>
      <c r="F171" s="98">
        <v>0</v>
      </c>
      <c r="G171" s="98">
        <v>0</v>
      </c>
      <c r="H171" s="98">
        <v>0</v>
      </c>
      <c r="I171" s="98">
        <v>156.54400000000001</v>
      </c>
      <c r="J171" s="98">
        <v>2.2830649369967699</v>
      </c>
      <c r="K171" s="99">
        <v>156.54400000000001</v>
      </c>
      <c r="L171" s="99">
        <v>1.52573152671891</v>
      </c>
    </row>
    <row r="172" spans="2:12" x14ac:dyDescent="0.3">
      <c r="B172" s="136"/>
      <c r="C172" s="137"/>
      <c r="D172" s="97" t="s">
        <v>20</v>
      </c>
      <c r="E172" s="98">
        <v>0</v>
      </c>
      <c r="F172" s="98">
        <v>0</v>
      </c>
      <c r="G172" s="98">
        <v>2.274</v>
      </c>
      <c r="H172" s="98">
        <v>0.94335709011258895</v>
      </c>
      <c r="I172" s="98">
        <v>148.01</v>
      </c>
      <c r="J172" s="98">
        <v>2.1586035959531702</v>
      </c>
      <c r="K172" s="99">
        <v>150.28399999999999</v>
      </c>
      <c r="L172" s="99">
        <v>1.4647194192139199</v>
      </c>
    </row>
    <row r="173" spans="2:12" x14ac:dyDescent="0.3">
      <c r="B173" s="136"/>
      <c r="C173" s="137"/>
      <c r="D173" s="97" t="s">
        <v>37</v>
      </c>
      <c r="E173" s="98">
        <v>128.76400000000001</v>
      </c>
      <c r="F173" s="98">
        <v>4.0716442942939599</v>
      </c>
      <c r="G173" s="98">
        <v>4.91</v>
      </c>
      <c r="H173" s="98">
        <v>2.0368880001991299</v>
      </c>
      <c r="I173" s="98">
        <v>4.07</v>
      </c>
      <c r="J173" s="98">
        <v>5.9357588240858003E-2</v>
      </c>
      <c r="K173" s="99">
        <v>137.744</v>
      </c>
      <c r="L173" s="99">
        <v>1.34250027734291</v>
      </c>
    </row>
    <row r="174" spans="2:12" ht="28.8" x14ac:dyDescent="0.3">
      <c r="B174" s="136"/>
      <c r="C174" s="137"/>
      <c r="D174" s="97" t="s">
        <v>19</v>
      </c>
      <c r="E174" s="98">
        <v>0</v>
      </c>
      <c r="F174" s="98">
        <v>0</v>
      </c>
      <c r="G174" s="98">
        <v>0</v>
      </c>
      <c r="H174" s="98">
        <v>0</v>
      </c>
      <c r="I174" s="98">
        <v>97.951999999999998</v>
      </c>
      <c r="J174" s="98">
        <v>1.4285490131126599</v>
      </c>
      <c r="K174" s="99">
        <v>97.951999999999998</v>
      </c>
      <c r="L174" s="99">
        <v>0.95467379462113</v>
      </c>
    </row>
    <row r="175" spans="2:12" x14ac:dyDescent="0.3">
      <c r="B175" s="136"/>
      <c r="C175" s="137"/>
      <c r="D175" s="97" t="s">
        <v>26</v>
      </c>
      <c r="E175" s="98">
        <v>92.344999999999999</v>
      </c>
      <c r="F175" s="98">
        <v>2.9200397033066401</v>
      </c>
      <c r="G175" s="98">
        <v>0</v>
      </c>
      <c r="H175" s="98">
        <v>0</v>
      </c>
      <c r="I175" s="98">
        <v>0</v>
      </c>
      <c r="J175" s="98">
        <v>0</v>
      </c>
      <c r="K175" s="99">
        <v>92.344999999999999</v>
      </c>
      <c r="L175" s="99">
        <v>0.90002604912904505</v>
      </c>
    </row>
    <row r="176" spans="2:12" x14ac:dyDescent="0.3">
      <c r="B176" s="136"/>
      <c r="C176" s="137"/>
      <c r="D176" s="97" t="s">
        <v>64</v>
      </c>
      <c r="E176" s="98">
        <v>0</v>
      </c>
      <c r="F176" s="98">
        <v>0</v>
      </c>
      <c r="G176" s="98">
        <v>0</v>
      </c>
      <c r="H176" s="98">
        <v>0</v>
      </c>
      <c r="I176" s="98">
        <v>71.263000000000005</v>
      </c>
      <c r="J176" s="98">
        <v>1.03931199282758</v>
      </c>
      <c r="K176" s="99">
        <v>71.263000000000005</v>
      </c>
      <c r="L176" s="99">
        <v>0.69455364490858396</v>
      </c>
    </row>
    <row r="177" spans="2:12" ht="28.8" x14ac:dyDescent="0.3">
      <c r="B177" s="136"/>
      <c r="C177" s="137"/>
      <c r="D177" s="97" t="s">
        <v>35</v>
      </c>
      <c r="E177" s="98">
        <v>0</v>
      </c>
      <c r="F177" s="98">
        <v>0</v>
      </c>
      <c r="G177" s="98">
        <v>39.936999999999998</v>
      </c>
      <c r="H177" s="98">
        <v>16.567657039501501</v>
      </c>
      <c r="I177" s="98">
        <v>20.78</v>
      </c>
      <c r="J177" s="98">
        <v>0.30305913603071999</v>
      </c>
      <c r="K177" s="99">
        <v>60.716999999999999</v>
      </c>
      <c r="L177" s="99">
        <v>0.59176871108309304</v>
      </c>
    </row>
    <row r="178" spans="2:12" x14ac:dyDescent="0.3">
      <c r="B178" s="136"/>
      <c r="C178" s="137"/>
      <c r="D178" s="97" t="s">
        <v>25</v>
      </c>
      <c r="E178" s="98">
        <v>0</v>
      </c>
      <c r="F178" s="98">
        <v>0</v>
      </c>
      <c r="G178" s="98">
        <v>0</v>
      </c>
      <c r="H178" s="98">
        <v>0</v>
      </c>
      <c r="I178" s="98">
        <v>52</v>
      </c>
      <c r="J178" s="98">
        <v>0.75837704877754597</v>
      </c>
      <c r="K178" s="99">
        <v>52</v>
      </c>
      <c r="L178" s="99">
        <v>0.50680983869955498</v>
      </c>
    </row>
    <row r="179" spans="2:12" x14ac:dyDescent="0.3">
      <c r="B179" s="136"/>
      <c r="C179" s="137"/>
      <c r="D179" s="97" t="s">
        <v>31</v>
      </c>
      <c r="E179" s="98">
        <v>0</v>
      </c>
      <c r="F179" s="98">
        <v>0</v>
      </c>
      <c r="G179" s="98">
        <v>0</v>
      </c>
      <c r="H179" s="98">
        <v>0</v>
      </c>
      <c r="I179" s="98">
        <v>49.456000000000003</v>
      </c>
      <c r="J179" s="98">
        <v>0.72127491008350697</v>
      </c>
      <c r="K179" s="99">
        <v>49.456000000000003</v>
      </c>
      <c r="L179" s="99">
        <v>0.48201514197548401</v>
      </c>
    </row>
    <row r="180" spans="2:12" x14ac:dyDescent="0.3">
      <c r="B180" s="136"/>
      <c r="C180" s="137"/>
      <c r="D180" s="97" t="s">
        <v>23</v>
      </c>
      <c r="E180" s="98">
        <v>34.39</v>
      </c>
      <c r="F180" s="98">
        <v>1.0874456158613399</v>
      </c>
      <c r="G180" s="98">
        <v>0</v>
      </c>
      <c r="H180" s="98">
        <v>0</v>
      </c>
      <c r="I180" s="98">
        <v>0</v>
      </c>
      <c r="J180" s="98">
        <v>0</v>
      </c>
      <c r="K180" s="99">
        <v>34.39</v>
      </c>
      <c r="L180" s="99">
        <v>0.33517673755534</v>
      </c>
    </row>
    <row r="181" spans="2:12" x14ac:dyDescent="0.3">
      <c r="B181" s="136"/>
      <c r="C181" s="137"/>
      <c r="D181" s="97" t="s">
        <v>28</v>
      </c>
      <c r="E181" s="98">
        <v>0</v>
      </c>
      <c r="F181" s="98">
        <v>0</v>
      </c>
      <c r="G181" s="98">
        <v>0</v>
      </c>
      <c r="H181" s="98">
        <v>0</v>
      </c>
      <c r="I181" s="98">
        <v>33.548000000000002</v>
      </c>
      <c r="J181" s="98">
        <v>0.48926986985363702</v>
      </c>
      <c r="K181" s="99">
        <v>33.548000000000002</v>
      </c>
      <c r="L181" s="99">
        <v>0.32697031670562798</v>
      </c>
    </row>
    <row r="182" spans="2:12" x14ac:dyDescent="0.3">
      <c r="B182" s="136"/>
      <c r="C182" s="137"/>
      <c r="D182" s="97" t="s">
        <v>43</v>
      </c>
      <c r="E182" s="98">
        <v>0</v>
      </c>
      <c r="F182" s="98">
        <v>0</v>
      </c>
      <c r="G182" s="98">
        <v>0</v>
      </c>
      <c r="H182" s="98">
        <v>0</v>
      </c>
      <c r="I182" s="98">
        <v>19.7</v>
      </c>
      <c r="J182" s="98">
        <v>0.28730822809457002</v>
      </c>
      <c r="K182" s="99">
        <v>19.7</v>
      </c>
      <c r="L182" s="99">
        <v>0.19200295812271601</v>
      </c>
    </row>
    <row r="183" spans="2:12" x14ac:dyDescent="0.3">
      <c r="B183" s="136"/>
      <c r="C183" s="137"/>
      <c r="D183" s="97" t="s">
        <v>22</v>
      </c>
      <c r="E183" s="98">
        <v>0</v>
      </c>
      <c r="F183" s="98">
        <v>0</v>
      </c>
      <c r="G183" s="98">
        <v>0</v>
      </c>
      <c r="H183" s="98">
        <v>0</v>
      </c>
      <c r="I183" s="98">
        <v>3.101</v>
      </c>
      <c r="J183" s="98">
        <v>4.5225523620368697E-2</v>
      </c>
      <c r="K183" s="99">
        <v>3.101</v>
      </c>
      <c r="L183" s="99">
        <v>3.0223409803986901E-2</v>
      </c>
    </row>
    <row r="184" spans="2:12" x14ac:dyDescent="0.3">
      <c r="B184" s="138"/>
      <c r="C184" s="139"/>
      <c r="D184" s="96" t="s">
        <v>96</v>
      </c>
      <c r="E184" s="98">
        <v>3162.4569999999999</v>
      </c>
      <c r="F184" s="98">
        <v>100</v>
      </c>
      <c r="G184" s="98">
        <v>241.054</v>
      </c>
      <c r="H184" s="98">
        <v>100</v>
      </c>
      <c r="I184" s="98">
        <v>6856.7475880000002</v>
      </c>
      <c r="J184" s="98">
        <v>100</v>
      </c>
      <c r="K184" s="99">
        <v>10260.258588000001</v>
      </c>
      <c r="L184" s="99">
        <v>100</v>
      </c>
    </row>
    <row r="185" spans="2:12" x14ac:dyDescent="0.3">
      <c r="B185" s="134" t="s">
        <v>136</v>
      </c>
      <c r="C185" s="135"/>
      <c r="D185" s="97" t="s">
        <v>5</v>
      </c>
      <c r="E185" s="98">
        <v>19.763999999999999</v>
      </c>
      <c r="F185" s="98">
        <v>37.6844754604736</v>
      </c>
      <c r="G185" s="98">
        <v>0</v>
      </c>
      <c r="H185" s="98">
        <v>0</v>
      </c>
      <c r="I185" s="98">
        <v>28.236999999999998</v>
      </c>
      <c r="J185" s="98">
        <v>33.902843146671799</v>
      </c>
      <c r="K185" s="99">
        <v>48.000999999999998</v>
      </c>
      <c r="L185" s="99">
        <v>34.9785032427312</v>
      </c>
    </row>
    <row r="186" spans="2:12" x14ac:dyDescent="0.3">
      <c r="B186" s="136"/>
      <c r="C186" s="137"/>
      <c r="D186" s="97" t="s">
        <v>13</v>
      </c>
      <c r="E186" s="98">
        <v>25.251000000000001</v>
      </c>
      <c r="F186" s="98">
        <v>48.146665141288203</v>
      </c>
      <c r="G186" s="98">
        <v>0</v>
      </c>
      <c r="H186" s="98">
        <v>0</v>
      </c>
      <c r="I186" s="98">
        <v>9.6010000000000009</v>
      </c>
      <c r="J186" s="98">
        <v>11.527470944193601</v>
      </c>
      <c r="K186" s="99">
        <v>34.851999999999997</v>
      </c>
      <c r="L186" s="99">
        <v>25.3967791299279</v>
      </c>
    </row>
    <row r="187" spans="2:12" x14ac:dyDescent="0.3">
      <c r="B187" s="136"/>
      <c r="C187" s="137"/>
      <c r="D187" s="97" t="s">
        <v>36</v>
      </c>
      <c r="E187" s="98">
        <v>0</v>
      </c>
      <c r="F187" s="98">
        <v>0</v>
      </c>
      <c r="G187" s="98">
        <v>0</v>
      </c>
      <c r="H187" s="98">
        <v>0</v>
      </c>
      <c r="I187" s="98">
        <v>13.169</v>
      </c>
      <c r="J187" s="98">
        <v>15.8114014023629</v>
      </c>
      <c r="K187" s="99">
        <v>13.169</v>
      </c>
      <c r="L187" s="99">
        <v>9.5962981855279494</v>
      </c>
    </row>
    <row r="188" spans="2:12" x14ac:dyDescent="0.3">
      <c r="B188" s="136"/>
      <c r="C188" s="137"/>
      <c r="D188" s="97" t="s">
        <v>15</v>
      </c>
      <c r="E188" s="98">
        <v>0</v>
      </c>
      <c r="F188" s="98">
        <v>0</v>
      </c>
      <c r="G188" s="98">
        <v>0</v>
      </c>
      <c r="H188" s="98">
        <v>0</v>
      </c>
      <c r="I188" s="98">
        <v>11.667</v>
      </c>
      <c r="J188" s="98">
        <v>14.008020363077501</v>
      </c>
      <c r="K188" s="99">
        <v>11.667</v>
      </c>
      <c r="L188" s="99">
        <v>8.5017853239087593</v>
      </c>
    </row>
    <row r="189" spans="2:12" x14ac:dyDescent="0.3">
      <c r="B189" s="136"/>
      <c r="C189" s="137"/>
      <c r="D189" s="97" t="s">
        <v>12</v>
      </c>
      <c r="E189" s="98">
        <v>5.13</v>
      </c>
      <c r="F189" s="98">
        <v>9.7814895320901503</v>
      </c>
      <c r="G189" s="98">
        <v>1.496</v>
      </c>
      <c r="H189" s="98">
        <v>100</v>
      </c>
      <c r="I189" s="98">
        <v>4.78</v>
      </c>
      <c r="J189" s="98">
        <v>5.7391220824128304</v>
      </c>
      <c r="K189" s="99">
        <v>11.406000000000001</v>
      </c>
      <c r="L189" s="99">
        <v>8.3115936748524408</v>
      </c>
    </row>
    <row r="190" spans="2:12" x14ac:dyDescent="0.3">
      <c r="B190" s="136"/>
      <c r="C190" s="137"/>
      <c r="D190" s="97" t="s">
        <v>11</v>
      </c>
      <c r="E190" s="98">
        <v>0</v>
      </c>
      <c r="F190" s="98">
        <v>0</v>
      </c>
      <c r="G190" s="98">
        <v>0</v>
      </c>
      <c r="H190" s="98">
        <v>0</v>
      </c>
      <c r="I190" s="98">
        <v>10.9</v>
      </c>
      <c r="J190" s="98">
        <v>13.0871193929498</v>
      </c>
      <c r="K190" s="99">
        <v>10.9</v>
      </c>
      <c r="L190" s="99">
        <v>7.9428696349194796</v>
      </c>
    </row>
    <row r="191" spans="2:12" x14ac:dyDescent="0.3">
      <c r="B191" s="136"/>
      <c r="C191" s="137"/>
      <c r="D191" s="97" t="s">
        <v>14</v>
      </c>
      <c r="E191" s="98">
        <v>0</v>
      </c>
      <c r="F191" s="98">
        <v>0</v>
      </c>
      <c r="G191" s="98">
        <v>0</v>
      </c>
      <c r="H191" s="98">
        <v>0</v>
      </c>
      <c r="I191" s="98">
        <v>4.9340000000000002</v>
      </c>
      <c r="J191" s="98">
        <v>5.9240226683315704</v>
      </c>
      <c r="K191" s="99">
        <v>4.9340000000000002</v>
      </c>
      <c r="L191" s="99">
        <v>3.5954237411644701</v>
      </c>
    </row>
    <row r="192" spans="2:12" x14ac:dyDescent="0.3">
      <c r="B192" s="136"/>
      <c r="C192" s="137"/>
      <c r="D192" s="97" t="s">
        <v>26</v>
      </c>
      <c r="E192" s="98">
        <v>2.3010000000000002</v>
      </c>
      <c r="F192" s="98">
        <v>4.38736986614804</v>
      </c>
      <c r="G192" s="98">
        <v>0</v>
      </c>
      <c r="H192" s="98">
        <v>0</v>
      </c>
      <c r="I192" s="98">
        <v>0</v>
      </c>
      <c r="J192" s="98">
        <v>0</v>
      </c>
      <c r="K192" s="99">
        <v>2.3010000000000002</v>
      </c>
      <c r="L192" s="99">
        <v>1.6767470669678599</v>
      </c>
    </row>
    <row r="193" spans="2:12" x14ac:dyDescent="0.3">
      <c r="B193" s="138"/>
      <c r="C193" s="139"/>
      <c r="D193" s="96" t="s">
        <v>96</v>
      </c>
      <c r="E193" s="98">
        <v>52.445999999999998</v>
      </c>
      <c r="F193" s="98">
        <v>100</v>
      </c>
      <c r="G193" s="98">
        <v>1.496</v>
      </c>
      <c r="H193" s="98">
        <v>100</v>
      </c>
      <c r="I193" s="98">
        <v>83.287999999999997</v>
      </c>
      <c r="J193" s="98">
        <v>100</v>
      </c>
      <c r="K193" s="99">
        <v>137.22999999999999</v>
      </c>
      <c r="L193" s="99">
        <v>100</v>
      </c>
    </row>
    <row r="194" spans="2:12" x14ac:dyDescent="0.3">
      <c r="B194" s="134" t="s">
        <v>137</v>
      </c>
      <c r="C194" s="135"/>
      <c r="D194" s="97" t="s">
        <v>11</v>
      </c>
      <c r="E194" s="98">
        <v>0</v>
      </c>
      <c r="F194" s="98">
        <v>0</v>
      </c>
      <c r="G194" s="98">
        <v>0</v>
      </c>
      <c r="H194" s="98">
        <v>0</v>
      </c>
      <c r="I194" s="98">
        <v>96.581000000000003</v>
      </c>
      <c r="J194" s="98">
        <v>52.032971473210701</v>
      </c>
      <c r="K194" s="99">
        <v>96.581000000000003</v>
      </c>
      <c r="L194" s="99">
        <v>26.566888284338098</v>
      </c>
    </row>
    <row r="195" spans="2:12" x14ac:dyDescent="0.3">
      <c r="B195" s="136"/>
      <c r="C195" s="137"/>
      <c r="D195" s="97" t="s">
        <v>5</v>
      </c>
      <c r="E195" s="98">
        <v>67.718999999999994</v>
      </c>
      <c r="F195" s="98">
        <v>44.5396666710514</v>
      </c>
      <c r="G195" s="98">
        <v>0</v>
      </c>
      <c r="H195" s="98">
        <v>0</v>
      </c>
      <c r="I195" s="98">
        <v>13.058999999999999</v>
      </c>
      <c r="J195" s="98">
        <v>7.03553053363144</v>
      </c>
      <c r="K195" s="99">
        <v>80.778000000000006</v>
      </c>
      <c r="L195" s="99">
        <v>22.2198993780585</v>
      </c>
    </row>
    <row r="196" spans="2:12" x14ac:dyDescent="0.3">
      <c r="B196" s="136"/>
      <c r="C196" s="137"/>
      <c r="D196" s="97" t="s">
        <v>13</v>
      </c>
      <c r="E196" s="98">
        <v>38.356000000000002</v>
      </c>
      <c r="F196" s="98">
        <v>25.227239841622701</v>
      </c>
      <c r="G196" s="98">
        <v>1</v>
      </c>
      <c r="H196" s="98">
        <v>3.8636890503052301</v>
      </c>
      <c r="I196" s="98">
        <v>0</v>
      </c>
      <c r="J196" s="98">
        <v>0</v>
      </c>
      <c r="K196" s="99">
        <v>39.356000000000002</v>
      </c>
      <c r="L196" s="99">
        <v>10.8257986075772</v>
      </c>
    </row>
    <row r="197" spans="2:12" x14ac:dyDescent="0.3">
      <c r="B197" s="136"/>
      <c r="C197" s="137"/>
      <c r="D197" s="97" t="s">
        <v>15</v>
      </c>
      <c r="E197" s="98">
        <v>0</v>
      </c>
      <c r="F197" s="98">
        <v>0</v>
      </c>
      <c r="G197" s="98">
        <v>0</v>
      </c>
      <c r="H197" s="98">
        <v>0</v>
      </c>
      <c r="I197" s="98">
        <v>33.396000000000001</v>
      </c>
      <c r="J197" s="98">
        <v>17.9920803814347</v>
      </c>
      <c r="K197" s="99">
        <v>33.396000000000001</v>
      </c>
      <c r="L197" s="99">
        <v>9.1863596477956992</v>
      </c>
    </row>
    <row r="198" spans="2:12" x14ac:dyDescent="0.3">
      <c r="B198" s="136"/>
      <c r="C198" s="137"/>
      <c r="D198" s="97" t="s">
        <v>12</v>
      </c>
      <c r="E198" s="98">
        <v>24.552</v>
      </c>
      <c r="F198" s="98">
        <v>16.148169584720002</v>
      </c>
      <c r="G198" s="98">
        <v>0</v>
      </c>
      <c r="H198" s="98">
        <v>0</v>
      </c>
      <c r="I198" s="98">
        <v>6.8259999999999996</v>
      </c>
      <c r="J198" s="98">
        <v>3.6775045120275802</v>
      </c>
      <c r="K198" s="99">
        <v>31.378</v>
      </c>
      <c r="L198" s="99">
        <v>8.6312610201381403</v>
      </c>
    </row>
    <row r="199" spans="2:12" x14ac:dyDescent="0.3">
      <c r="B199" s="136"/>
      <c r="C199" s="137"/>
      <c r="D199" s="97" t="s">
        <v>49</v>
      </c>
      <c r="E199" s="98">
        <v>0</v>
      </c>
      <c r="F199" s="98">
        <v>0</v>
      </c>
      <c r="G199" s="98">
        <v>24.882000000000001</v>
      </c>
      <c r="H199" s="98">
        <v>96.136310949694803</v>
      </c>
      <c r="I199" s="98">
        <v>4.7</v>
      </c>
      <c r="J199" s="98">
        <v>2.5321229426501102</v>
      </c>
      <c r="K199" s="99">
        <v>29.582000000000001</v>
      </c>
      <c r="L199" s="99">
        <v>8.1372287429959407</v>
      </c>
    </row>
    <row r="200" spans="2:12" x14ac:dyDescent="0.3">
      <c r="B200" s="136"/>
      <c r="C200" s="137"/>
      <c r="D200" s="97" t="s">
        <v>26</v>
      </c>
      <c r="E200" s="98">
        <v>21.414999999999999</v>
      </c>
      <c r="F200" s="98">
        <v>14.084923902605899</v>
      </c>
      <c r="G200" s="98">
        <v>0</v>
      </c>
      <c r="H200" s="98">
        <v>0</v>
      </c>
      <c r="I200" s="98">
        <v>0</v>
      </c>
      <c r="J200" s="98">
        <v>0</v>
      </c>
      <c r="K200" s="99">
        <v>21.414999999999999</v>
      </c>
      <c r="L200" s="99">
        <v>5.8907022355235599</v>
      </c>
    </row>
    <row r="201" spans="2:12" x14ac:dyDescent="0.3">
      <c r="B201" s="136"/>
      <c r="C201" s="137"/>
      <c r="D201" s="97" t="s">
        <v>14</v>
      </c>
      <c r="E201" s="98">
        <v>0</v>
      </c>
      <c r="F201" s="98">
        <v>0</v>
      </c>
      <c r="G201" s="98">
        <v>0</v>
      </c>
      <c r="H201" s="98">
        <v>0</v>
      </c>
      <c r="I201" s="98">
        <v>14.996</v>
      </c>
      <c r="J201" s="98">
        <v>8.0790884357406494</v>
      </c>
      <c r="K201" s="99">
        <v>14.996</v>
      </c>
      <c r="L201" s="99">
        <v>4.1250044699468296</v>
      </c>
    </row>
    <row r="202" spans="2:12" x14ac:dyDescent="0.3">
      <c r="B202" s="136"/>
      <c r="C202" s="137"/>
      <c r="D202" s="97" t="s">
        <v>20</v>
      </c>
      <c r="E202" s="98">
        <v>0</v>
      </c>
      <c r="F202" s="98">
        <v>0</v>
      </c>
      <c r="G202" s="98">
        <v>0</v>
      </c>
      <c r="H202" s="98">
        <v>0</v>
      </c>
      <c r="I202" s="98">
        <v>10.605</v>
      </c>
      <c r="J202" s="98">
        <v>5.7134391078307303</v>
      </c>
      <c r="K202" s="99">
        <v>10.605</v>
      </c>
      <c r="L202" s="99">
        <v>2.9171560685373499</v>
      </c>
    </row>
    <row r="203" spans="2:12" x14ac:dyDescent="0.3">
      <c r="B203" s="136"/>
      <c r="C203" s="137"/>
      <c r="D203" s="97" t="s">
        <v>17</v>
      </c>
      <c r="E203" s="98">
        <v>0</v>
      </c>
      <c r="F203" s="98">
        <v>0</v>
      </c>
      <c r="G203" s="98">
        <v>0</v>
      </c>
      <c r="H203" s="98">
        <v>0</v>
      </c>
      <c r="I203" s="98">
        <v>5.452</v>
      </c>
      <c r="J203" s="98">
        <v>2.9372626134741302</v>
      </c>
      <c r="K203" s="99">
        <v>5.452</v>
      </c>
      <c r="L203" s="99">
        <v>1.4997015450886999</v>
      </c>
    </row>
    <row r="204" spans="2:12" x14ac:dyDescent="0.3">
      <c r="B204" s="138"/>
      <c r="C204" s="139"/>
      <c r="D204" s="96" t="s">
        <v>96</v>
      </c>
      <c r="E204" s="98">
        <v>152.042</v>
      </c>
      <c r="F204" s="98">
        <v>100</v>
      </c>
      <c r="G204" s="98">
        <v>25.882000000000001</v>
      </c>
      <c r="H204" s="98">
        <v>100</v>
      </c>
      <c r="I204" s="98">
        <v>185.61500000000001</v>
      </c>
      <c r="J204" s="98">
        <v>100</v>
      </c>
      <c r="K204" s="99">
        <v>363.53899999999999</v>
      </c>
      <c r="L204" s="99">
        <v>100</v>
      </c>
    </row>
    <row r="205" spans="2:12" x14ac:dyDescent="0.3">
      <c r="B205" s="134" t="s">
        <v>138</v>
      </c>
      <c r="C205" s="135"/>
      <c r="D205" s="97" t="s">
        <v>11</v>
      </c>
      <c r="E205" s="98">
        <v>0</v>
      </c>
      <c r="F205" s="98">
        <v>0</v>
      </c>
      <c r="G205" s="98">
        <v>0</v>
      </c>
      <c r="H205" s="98">
        <v>0</v>
      </c>
      <c r="I205" s="98">
        <v>1224.9079999999999</v>
      </c>
      <c r="J205" s="98">
        <v>33.270933198899598</v>
      </c>
      <c r="K205" s="99">
        <v>1224.9079999999999</v>
      </c>
      <c r="L205" s="99">
        <v>26.1745845567754</v>
      </c>
    </row>
    <row r="206" spans="2:12" x14ac:dyDescent="0.3">
      <c r="B206" s="136"/>
      <c r="C206" s="137"/>
      <c r="D206" s="97" t="s">
        <v>5</v>
      </c>
      <c r="E206" s="98">
        <v>347.89800000000002</v>
      </c>
      <c r="F206" s="98">
        <v>36.451553417182502</v>
      </c>
      <c r="G206" s="98">
        <v>1.361</v>
      </c>
      <c r="H206" s="98">
        <v>3.1120664029451399</v>
      </c>
      <c r="I206" s="98">
        <v>726.65300000000002</v>
      </c>
      <c r="J206" s="98">
        <v>19.7373381688911</v>
      </c>
      <c r="K206" s="99">
        <v>1075.912</v>
      </c>
      <c r="L206" s="99">
        <v>22.9907467496738</v>
      </c>
    </row>
    <row r="207" spans="2:12" x14ac:dyDescent="0.3">
      <c r="B207" s="136"/>
      <c r="C207" s="137"/>
      <c r="D207" s="97" t="s">
        <v>12</v>
      </c>
      <c r="E207" s="98">
        <v>191.149</v>
      </c>
      <c r="F207" s="98">
        <v>20.027933429169</v>
      </c>
      <c r="G207" s="98">
        <v>11.44</v>
      </c>
      <c r="H207" s="98">
        <v>26.158735965975399</v>
      </c>
      <c r="I207" s="98">
        <v>435.12099999999998</v>
      </c>
      <c r="J207" s="98">
        <v>11.818750244457901</v>
      </c>
      <c r="K207" s="99">
        <v>637.71</v>
      </c>
      <c r="L207" s="99">
        <v>13.626977958917101</v>
      </c>
    </row>
    <row r="208" spans="2:12" x14ac:dyDescent="0.3">
      <c r="B208" s="136"/>
      <c r="C208" s="137"/>
      <c r="D208" s="97" t="s">
        <v>13</v>
      </c>
      <c r="E208" s="98">
        <v>338.04399999999998</v>
      </c>
      <c r="F208" s="98">
        <v>35.419085258777102</v>
      </c>
      <c r="G208" s="98">
        <v>30.931999999999999</v>
      </c>
      <c r="H208" s="98">
        <v>70.729197631079501</v>
      </c>
      <c r="I208" s="98">
        <v>107.616</v>
      </c>
      <c r="J208" s="98">
        <v>2.9230642196252998</v>
      </c>
      <c r="K208" s="99">
        <v>476.59199999999998</v>
      </c>
      <c r="L208" s="99">
        <v>10.1841098295404</v>
      </c>
    </row>
    <row r="209" spans="2:12" x14ac:dyDescent="0.3">
      <c r="B209" s="136"/>
      <c r="C209" s="137"/>
      <c r="D209" s="97" t="s">
        <v>14</v>
      </c>
      <c r="E209" s="98">
        <v>0</v>
      </c>
      <c r="F209" s="98">
        <v>0</v>
      </c>
      <c r="G209" s="98">
        <v>0</v>
      </c>
      <c r="H209" s="98">
        <v>0</v>
      </c>
      <c r="I209" s="98">
        <v>343.95299999999997</v>
      </c>
      <c r="J209" s="98">
        <v>9.34244636051125</v>
      </c>
      <c r="K209" s="99">
        <v>343.95299999999997</v>
      </c>
      <c r="L209" s="99">
        <v>7.3497984191927701</v>
      </c>
    </row>
    <row r="210" spans="2:12" x14ac:dyDescent="0.3">
      <c r="B210" s="136"/>
      <c r="C210" s="137"/>
      <c r="D210" s="97" t="s">
        <v>15</v>
      </c>
      <c r="E210" s="98">
        <v>0</v>
      </c>
      <c r="F210" s="98">
        <v>0</v>
      </c>
      <c r="G210" s="98">
        <v>0</v>
      </c>
      <c r="H210" s="98">
        <v>0</v>
      </c>
      <c r="I210" s="98">
        <v>323.185</v>
      </c>
      <c r="J210" s="98">
        <v>8.7783462479519905</v>
      </c>
      <c r="K210" s="99">
        <v>323.185</v>
      </c>
      <c r="L210" s="99">
        <v>6.9060150721372304</v>
      </c>
    </row>
    <row r="211" spans="2:12" x14ac:dyDescent="0.3">
      <c r="B211" s="136"/>
      <c r="C211" s="137"/>
      <c r="D211" s="97" t="s">
        <v>64</v>
      </c>
      <c r="E211" s="98">
        <v>0</v>
      </c>
      <c r="F211" s="98">
        <v>0</v>
      </c>
      <c r="G211" s="98">
        <v>0</v>
      </c>
      <c r="H211" s="98">
        <v>0</v>
      </c>
      <c r="I211" s="98">
        <v>89.572000000000003</v>
      </c>
      <c r="J211" s="98">
        <v>2.4329533552657301</v>
      </c>
      <c r="K211" s="99">
        <v>89.572000000000003</v>
      </c>
      <c r="L211" s="99">
        <v>1.91402937030331</v>
      </c>
    </row>
    <row r="212" spans="2:12" x14ac:dyDescent="0.3">
      <c r="B212" s="136"/>
      <c r="C212" s="137"/>
      <c r="D212" s="97" t="s">
        <v>29</v>
      </c>
      <c r="E212" s="98">
        <v>0</v>
      </c>
      <c r="F212" s="98">
        <v>0</v>
      </c>
      <c r="G212" s="98">
        <v>0</v>
      </c>
      <c r="H212" s="98">
        <v>0</v>
      </c>
      <c r="I212" s="98">
        <v>88.468999999999994</v>
      </c>
      <c r="J212" s="98">
        <v>2.4029936853816398</v>
      </c>
      <c r="K212" s="99">
        <v>88.468999999999994</v>
      </c>
      <c r="L212" s="99">
        <v>1.89045979057478</v>
      </c>
    </row>
    <row r="213" spans="2:12" x14ac:dyDescent="0.3">
      <c r="B213" s="136"/>
      <c r="C213" s="137"/>
      <c r="D213" s="97" t="s">
        <v>17</v>
      </c>
      <c r="E213" s="98">
        <v>0</v>
      </c>
      <c r="F213" s="98">
        <v>0</v>
      </c>
      <c r="G213" s="98">
        <v>0</v>
      </c>
      <c r="H213" s="98">
        <v>0</v>
      </c>
      <c r="I213" s="98">
        <v>69.114000000000004</v>
      </c>
      <c r="J213" s="98">
        <v>1.87727345817706</v>
      </c>
      <c r="K213" s="99">
        <v>69.114000000000004</v>
      </c>
      <c r="L213" s="99">
        <v>1.47687029316241</v>
      </c>
    </row>
    <row r="214" spans="2:12" x14ac:dyDescent="0.3">
      <c r="B214" s="136"/>
      <c r="C214" s="137"/>
      <c r="D214" s="97" t="s">
        <v>26</v>
      </c>
      <c r="E214" s="98">
        <v>65.262</v>
      </c>
      <c r="F214" s="98">
        <v>6.8379274359500899</v>
      </c>
      <c r="G214" s="98">
        <v>0</v>
      </c>
      <c r="H214" s="98">
        <v>0</v>
      </c>
      <c r="I214" s="98">
        <v>0</v>
      </c>
      <c r="J214" s="98">
        <v>0</v>
      </c>
      <c r="K214" s="99">
        <v>65.262</v>
      </c>
      <c r="L214" s="99">
        <v>1.3945583973198601</v>
      </c>
    </row>
    <row r="215" spans="2:12" x14ac:dyDescent="0.3">
      <c r="B215" s="136"/>
      <c r="C215" s="137"/>
      <c r="D215" s="97" t="s">
        <v>33</v>
      </c>
      <c r="E215" s="98">
        <v>0</v>
      </c>
      <c r="F215" s="98">
        <v>0</v>
      </c>
      <c r="G215" s="98">
        <v>0</v>
      </c>
      <c r="H215" s="98">
        <v>0</v>
      </c>
      <c r="I215" s="98">
        <v>54.158999999999999</v>
      </c>
      <c r="J215" s="98">
        <v>1.4710659666842001</v>
      </c>
      <c r="K215" s="99">
        <v>54.158999999999999</v>
      </c>
      <c r="L215" s="99">
        <v>1.1573026913126501</v>
      </c>
    </row>
    <row r="216" spans="2:12" x14ac:dyDescent="0.3">
      <c r="B216" s="136"/>
      <c r="C216" s="137"/>
      <c r="D216" s="97" t="s">
        <v>20</v>
      </c>
      <c r="E216" s="98">
        <v>0</v>
      </c>
      <c r="F216" s="98">
        <v>0</v>
      </c>
      <c r="G216" s="98">
        <v>0</v>
      </c>
      <c r="H216" s="98">
        <v>0</v>
      </c>
      <c r="I216" s="98">
        <v>52.68</v>
      </c>
      <c r="J216" s="98">
        <v>1.4308933902938299</v>
      </c>
      <c r="K216" s="99">
        <v>52.68</v>
      </c>
      <c r="L216" s="99">
        <v>1.12569851323604</v>
      </c>
    </row>
    <row r="217" spans="2:12" ht="28.8" x14ac:dyDescent="0.3">
      <c r="B217" s="136"/>
      <c r="C217" s="137"/>
      <c r="D217" s="97" t="s">
        <v>19</v>
      </c>
      <c r="E217" s="98">
        <v>0</v>
      </c>
      <c r="F217" s="98">
        <v>0</v>
      </c>
      <c r="G217" s="98">
        <v>0</v>
      </c>
      <c r="H217" s="98">
        <v>0</v>
      </c>
      <c r="I217" s="98">
        <v>47.334000000000003</v>
      </c>
      <c r="J217" s="98">
        <v>1.2856854164041001</v>
      </c>
      <c r="K217" s="99">
        <v>47.334000000000003</v>
      </c>
      <c r="L217" s="99">
        <v>1.01146191012746</v>
      </c>
    </row>
    <row r="218" spans="2:12" x14ac:dyDescent="0.3">
      <c r="B218" s="136"/>
      <c r="C218" s="137"/>
      <c r="D218" s="97" t="s">
        <v>38</v>
      </c>
      <c r="E218" s="98">
        <v>0</v>
      </c>
      <c r="F218" s="98">
        <v>0</v>
      </c>
      <c r="G218" s="98">
        <v>0</v>
      </c>
      <c r="H218" s="98">
        <v>0</v>
      </c>
      <c r="I218" s="98">
        <v>28.113</v>
      </c>
      <c r="J218" s="98">
        <v>0.76360489524165498</v>
      </c>
      <c r="K218" s="99">
        <v>28.113</v>
      </c>
      <c r="L218" s="99">
        <v>0.60073580680722805</v>
      </c>
    </row>
    <row r="219" spans="2:12" x14ac:dyDescent="0.3">
      <c r="B219" s="136"/>
      <c r="C219" s="137"/>
      <c r="D219" s="97" t="s">
        <v>23</v>
      </c>
      <c r="E219" s="98">
        <v>12.058999999999999</v>
      </c>
      <c r="F219" s="98">
        <v>1.2635004589212999</v>
      </c>
      <c r="G219" s="98">
        <v>0</v>
      </c>
      <c r="H219" s="98">
        <v>0</v>
      </c>
      <c r="I219" s="98">
        <v>14.532999999999999</v>
      </c>
      <c r="J219" s="98">
        <v>0.39474513365869801</v>
      </c>
      <c r="K219" s="99">
        <v>26.591999999999999</v>
      </c>
      <c r="L219" s="99">
        <v>0.568234147000242</v>
      </c>
    </row>
    <row r="220" spans="2:12" x14ac:dyDescent="0.3">
      <c r="B220" s="136"/>
      <c r="C220" s="137"/>
      <c r="D220" s="97" t="s">
        <v>25</v>
      </c>
      <c r="E220" s="98">
        <v>0</v>
      </c>
      <c r="F220" s="98">
        <v>0</v>
      </c>
      <c r="G220" s="98">
        <v>0</v>
      </c>
      <c r="H220" s="98">
        <v>0</v>
      </c>
      <c r="I220" s="98">
        <v>23.033000000000001</v>
      </c>
      <c r="J220" s="98">
        <v>0.62562200946540902</v>
      </c>
      <c r="K220" s="99">
        <v>23.033000000000001</v>
      </c>
      <c r="L220" s="99">
        <v>0.49218325465766299</v>
      </c>
    </row>
    <row r="221" spans="2:12" x14ac:dyDescent="0.3">
      <c r="B221" s="136"/>
      <c r="C221" s="137"/>
      <c r="D221" s="97" t="s">
        <v>31</v>
      </c>
      <c r="E221" s="98">
        <v>0</v>
      </c>
      <c r="F221" s="98">
        <v>0</v>
      </c>
      <c r="G221" s="98">
        <v>0</v>
      </c>
      <c r="H221" s="98">
        <v>0</v>
      </c>
      <c r="I221" s="98">
        <v>22.401</v>
      </c>
      <c r="J221" s="98">
        <v>0.608455634699545</v>
      </c>
      <c r="K221" s="99">
        <v>22.401</v>
      </c>
      <c r="L221" s="99">
        <v>0.47867829147685098</v>
      </c>
    </row>
    <row r="222" spans="2:12" x14ac:dyDescent="0.3">
      <c r="B222" s="136"/>
      <c r="C222" s="137"/>
      <c r="D222" s="97" t="s">
        <v>22</v>
      </c>
      <c r="E222" s="98">
        <v>0</v>
      </c>
      <c r="F222" s="98">
        <v>0</v>
      </c>
      <c r="G222" s="98">
        <v>0</v>
      </c>
      <c r="H222" s="98">
        <v>0</v>
      </c>
      <c r="I222" s="98">
        <v>14.753</v>
      </c>
      <c r="J222" s="98">
        <v>0.400720770444283</v>
      </c>
      <c r="K222" s="99">
        <v>14.753</v>
      </c>
      <c r="L222" s="99">
        <v>0.31525114209892302</v>
      </c>
    </row>
    <row r="223" spans="2:12" x14ac:dyDescent="0.3">
      <c r="B223" s="136"/>
      <c r="C223" s="137"/>
      <c r="D223" s="97" t="s">
        <v>41</v>
      </c>
      <c r="E223" s="98">
        <v>0</v>
      </c>
      <c r="F223" s="98">
        <v>0</v>
      </c>
      <c r="G223" s="98">
        <v>0</v>
      </c>
      <c r="H223" s="98">
        <v>0</v>
      </c>
      <c r="I223" s="98">
        <v>13.519</v>
      </c>
      <c r="J223" s="98">
        <v>0.367202880474227</v>
      </c>
      <c r="K223" s="99">
        <v>13.519</v>
      </c>
      <c r="L223" s="99">
        <v>0.28888227411613498</v>
      </c>
    </row>
    <row r="224" spans="2:12" x14ac:dyDescent="0.3">
      <c r="B224" s="136"/>
      <c r="C224" s="137"/>
      <c r="D224" s="97" t="s">
        <v>36</v>
      </c>
      <c r="E224" s="98">
        <v>0</v>
      </c>
      <c r="F224" s="98">
        <v>0</v>
      </c>
      <c r="G224" s="98">
        <v>0</v>
      </c>
      <c r="H224" s="98">
        <v>0</v>
      </c>
      <c r="I224" s="98">
        <v>2.5</v>
      </c>
      <c r="J224" s="98">
        <v>6.7904963472562099E-2</v>
      </c>
      <c r="K224" s="99">
        <v>2.5</v>
      </c>
      <c r="L224" s="99">
        <v>5.34215315696678E-2</v>
      </c>
    </row>
    <row r="225" spans="2:12" x14ac:dyDescent="0.3">
      <c r="B225" s="138"/>
      <c r="C225" s="139"/>
      <c r="D225" s="96" t="s">
        <v>96</v>
      </c>
      <c r="E225" s="98">
        <v>954.41200000000003</v>
      </c>
      <c r="F225" s="98">
        <v>100</v>
      </c>
      <c r="G225" s="98">
        <v>43.732999999999997</v>
      </c>
      <c r="H225" s="98">
        <v>100</v>
      </c>
      <c r="I225" s="98">
        <v>3681.616</v>
      </c>
      <c r="J225" s="98">
        <v>100</v>
      </c>
      <c r="K225" s="99">
        <v>4679.7610000000004</v>
      </c>
      <c r="L225" s="99">
        <v>100</v>
      </c>
    </row>
    <row r="226" spans="2:12" x14ac:dyDescent="0.3">
      <c r="B226" s="134" t="s">
        <v>139</v>
      </c>
      <c r="C226" s="135"/>
      <c r="D226" s="97" t="s">
        <v>5</v>
      </c>
      <c r="E226" s="98">
        <v>391.30500000000001</v>
      </c>
      <c r="F226" s="98">
        <v>42.494260687501203</v>
      </c>
      <c r="G226" s="98">
        <v>4.1210000000000004</v>
      </c>
      <c r="H226" s="98">
        <v>4.5733500538236997</v>
      </c>
      <c r="I226" s="98">
        <v>1352.6110000000001</v>
      </c>
      <c r="J226" s="98">
        <v>31.7551896223213</v>
      </c>
      <c r="K226" s="99">
        <v>1748.037</v>
      </c>
      <c r="L226" s="99">
        <v>33.166769975426597</v>
      </c>
    </row>
    <row r="227" spans="2:12" x14ac:dyDescent="0.3">
      <c r="B227" s="136"/>
      <c r="C227" s="137"/>
      <c r="D227" s="97" t="s">
        <v>11</v>
      </c>
      <c r="E227" s="98">
        <v>0</v>
      </c>
      <c r="F227" s="98">
        <v>0</v>
      </c>
      <c r="G227" s="98">
        <v>0</v>
      </c>
      <c r="H227" s="98">
        <v>0</v>
      </c>
      <c r="I227" s="98">
        <v>1188.518</v>
      </c>
      <c r="J227" s="98">
        <v>27.9027853976805</v>
      </c>
      <c r="K227" s="99">
        <v>1188.518</v>
      </c>
      <c r="L227" s="99">
        <v>22.550611410201299</v>
      </c>
    </row>
    <row r="228" spans="2:12" x14ac:dyDescent="0.3">
      <c r="B228" s="136"/>
      <c r="C228" s="137"/>
      <c r="D228" s="97" t="s">
        <v>12</v>
      </c>
      <c r="E228" s="98">
        <v>152.167</v>
      </c>
      <c r="F228" s="98">
        <v>16.524767549699099</v>
      </c>
      <c r="G228" s="98">
        <v>18.946000000000002</v>
      </c>
      <c r="H228" s="98">
        <v>21.025646716754199</v>
      </c>
      <c r="I228" s="98">
        <v>427.65499999999997</v>
      </c>
      <c r="J228" s="98">
        <v>10.040037836402201</v>
      </c>
      <c r="K228" s="99">
        <v>598.76800000000003</v>
      </c>
      <c r="L228" s="99">
        <v>11.3608582224782</v>
      </c>
    </row>
    <row r="229" spans="2:12" x14ac:dyDescent="0.3">
      <c r="B229" s="136"/>
      <c r="C229" s="137"/>
      <c r="D229" s="97" t="s">
        <v>14</v>
      </c>
      <c r="E229" s="98">
        <v>0</v>
      </c>
      <c r="F229" s="98">
        <v>0</v>
      </c>
      <c r="G229" s="98">
        <v>0</v>
      </c>
      <c r="H229" s="98">
        <v>0</v>
      </c>
      <c r="I229" s="98">
        <v>467.959</v>
      </c>
      <c r="J229" s="98">
        <v>10.986253091592401</v>
      </c>
      <c r="K229" s="99">
        <v>467.959</v>
      </c>
      <c r="L229" s="99">
        <v>8.8789244798197302</v>
      </c>
    </row>
    <row r="230" spans="2:12" x14ac:dyDescent="0.3">
      <c r="B230" s="136"/>
      <c r="C230" s="137"/>
      <c r="D230" s="97" t="s">
        <v>13</v>
      </c>
      <c r="E230" s="98">
        <v>244.33</v>
      </c>
      <c r="F230" s="98">
        <v>26.5333249352223</v>
      </c>
      <c r="G230" s="98">
        <v>43.515999999999998</v>
      </c>
      <c r="H230" s="98">
        <v>48.2926233783529</v>
      </c>
      <c r="I230" s="98">
        <v>115.932</v>
      </c>
      <c r="J230" s="98">
        <v>2.72173052214935</v>
      </c>
      <c r="K230" s="99">
        <v>403.77800000000002</v>
      </c>
      <c r="L230" s="99">
        <v>7.6611719586815301</v>
      </c>
    </row>
    <row r="231" spans="2:12" x14ac:dyDescent="0.3">
      <c r="B231" s="136"/>
      <c r="C231" s="137"/>
      <c r="D231" s="97" t="s">
        <v>15</v>
      </c>
      <c r="E231" s="98">
        <v>0</v>
      </c>
      <c r="F231" s="98">
        <v>0</v>
      </c>
      <c r="G231" s="98">
        <v>0</v>
      </c>
      <c r="H231" s="98">
        <v>0</v>
      </c>
      <c r="I231" s="98">
        <v>177.89500000000001</v>
      </c>
      <c r="J231" s="98">
        <v>4.1764331783955901</v>
      </c>
      <c r="K231" s="99">
        <v>177.89500000000001</v>
      </c>
      <c r="L231" s="99">
        <v>3.37533046770664</v>
      </c>
    </row>
    <row r="232" spans="2:12" x14ac:dyDescent="0.3">
      <c r="B232" s="136"/>
      <c r="C232" s="137"/>
      <c r="D232" s="97" t="s">
        <v>17</v>
      </c>
      <c r="E232" s="98">
        <v>0</v>
      </c>
      <c r="F232" s="98">
        <v>0</v>
      </c>
      <c r="G232" s="98">
        <v>0</v>
      </c>
      <c r="H232" s="98">
        <v>0</v>
      </c>
      <c r="I232" s="98">
        <v>132.66200000000001</v>
      </c>
      <c r="J232" s="98">
        <v>3.1145000045662701</v>
      </c>
      <c r="K232" s="99">
        <v>132.66200000000001</v>
      </c>
      <c r="L232" s="99">
        <v>2.5170920515298199</v>
      </c>
    </row>
    <row r="233" spans="2:12" x14ac:dyDescent="0.3">
      <c r="B233" s="136"/>
      <c r="C233" s="137"/>
      <c r="D233" s="97" t="s">
        <v>20</v>
      </c>
      <c r="E233" s="98">
        <v>0</v>
      </c>
      <c r="F233" s="98">
        <v>0</v>
      </c>
      <c r="G233" s="98">
        <v>0</v>
      </c>
      <c r="H233" s="98">
        <v>0</v>
      </c>
      <c r="I233" s="98">
        <v>129.46</v>
      </c>
      <c r="J233" s="98">
        <v>3.0393267898203602</v>
      </c>
      <c r="K233" s="99">
        <v>129.46</v>
      </c>
      <c r="L233" s="99">
        <v>2.4563381902206398</v>
      </c>
    </row>
    <row r="234" spans="2:12" x14ac:dyDescent="0.3">
      <c r="B234" s="136"/>
      <c r="C234" s="137"/>
      <c r="D234" s="97" t="s">
        <v>23</v>
      </c>
      <c r="E234" s="98">
        <v>89.62</v>
      </c>
      <c r="F234" s="98">
        <v>9.7323970887513802</v>
      </c>
      <c r="G234" s="98">
        <v>0</v>
      </c>
      <c r="H234" s="98">
        <v>0</v>
      </c>
      <c r="I234" s="98">
        <v>0</v>
      </c>
      <c r="J234" s="98">
        <v>0</v>
      </c>
      <c r="K234" s="99">
        <v>89.62</v>
      </c>
      <c r="L234" s="99">
        <v>1.7004250626260899</v>
      </c>
    </row>
    <row r="235" spans="2:12" x14ac:dyDescent="0.3">
      <c r="B235" s="136"/>
      <c r="C235" s="137"/>
      <c r="D235" s="97" t="s">
        <v>64</v>
      </c>
      <c r="E235" s="98">
        <v>0</v>
      </c>
      <c r="F235" s="98">
        <v>0</v>
      </c>
      <c r="G235" s="98">
        <v>20.076000000000001</v>
      </c>
      <c r="H235" s="98">
        <v>22.279683494434501</v>
      </c>
      <c r="I235" s="98">
        <v>68.051000000000002</v>
      </c>
      <c r="J235" s="98">
        <v>1.5976303674808101</v>
      </c>
      <c r="K235" s="99">
        <v>88.126999999999995</v>
      </c>
      <c r="L235" s="99">
        <v>1.6720972940643799</v>
      </c>
    </row>
    <row r="236" spans="2:12" x14ac:dyDescent="0.3">
      <c r="B236" s="136"/>
      <c r="C236" s="137"/>
      <c r="D236" s="97" t="s">
        <v>28</v>
      </c>
      <c r="E236" s="98">
        <v>0</v>
      </c>
      <c r="F236" s="98">
        <v>0</v>
      </c>
      <c r="G236" s="98">
        <v>0</v>
      </c>
      <c r="H236" s="98">
        <v>0</v>
      </c>
      <c r="I236" s="98">
        <v>82.003</v>
      </c>
      <c r="J236" s="98">
        <v>1.92518086471218</v>
      </c>
      <c r="K236" s="99">
        <v>82.003</v>
      </c>
      <c r="L236" s="99">
        <v>1.5559022139090299</v>
      </c>
    </row>
    <row r="237" spans="2:12" x14ac:dyDescent="0.3">
      <c r="B237" s="136"/>
      <c r="C237" s="137"/>
      <c r="D237" s="97" t="s">
        <v>26</v>
      </c>
      <c r="E237" s="98">
        <v>43.42</v>
      </c>
      <c r="F237" s="98">
        <v>4.7152497388259897</v>
      </c>
      <c r="G237" s="98">
        <v>0</v>
      </c>
      <c r="H237" s="98">
        <v>0</v>
      </c>
      <c r="I237" s="98">
        <v>0</v>
      </c>
      <c r="J237" s="98">
        <v>0</v>
      </c>
      <c r="K237" s="99">
        <v>43.42</v>
      </c>
      <c r="L237" s="99">
        <v>0.82383905622879905</v>
      </c>
    </row>
    <row r="238" spans="2:12" x14ac:dyDescent="0.3">
      <c r="B238" s="136"/>
      <c r="C238" s="137"/>
      <c r="D238" s="97" t="s">
        <v>31</v>
      </c>
      <c r="E238" s="98">
        <v>0</v>
      </c>
      <c r="F238" s="98">
        <v>0</v>
      </c>
      <c r="G238" s="98">
        <v>0</v>
      </c>
      <c r="H238" s="98">
        <v>0</v>
      </c>
      <c r="I238" s="98">
        <v>37.82</v>
      </c>
      <c r="J238" s="98">
        <v>0.88789849521864805</v>
      </c>
      <c r="K238" s="99">
        <v>37.82</v>
      </c>
      <c r="L238" s="99">
        <v>0.71758620696852105</v>
      </c>
    </row>
    <row r="239" spans="2:12" x14ac:dyDescent="0.3">
      <c r="B239" s="136"/>
      <c r="C239" s="137"/>
      <c r="D239" s="97" t="s">
        <v>38</v>
      </c>
      <c r="E239" s="98">
        <v>0</v>
      </c>
      <c r="F239" s="98">
        <v>0</v>
      </c>
      <c r="G239" s="98">
        <v>0</v>
      </c>
      <c r="H239" s="98">
        <v>0</v>
      </c>
      <c r="I239" s="98">
        <v>21.734999999999999</v>
      </c>
      <c r="J239" s="98">
        <v>0.51027164975085404</v>
      </c>
      <c r="K239" s="99">
        <v>21.734999999999999</v>
      </c>
      <c r="L239" s="99">
        <v>0.41239387119145399</v>
      </c>
    </row>
    <row r="240" spans="2:12" ht="28.8" x14ac:dyDescent="0.3">
      <c r="B240" s="136"/>
      <c r="C240" s="137"/>
      <c r="D240" s="97" t="s">
        <v>19</v>
      </c>
      <c r="E240" s="98">
        <v>0</v>
      </c>
      <c r="F240" s="98">
        <v>0</v>
      </c>
      <c r="G240" s="98">
        <v>0</v>
      </c>
      <c r="H240" s="98">
        <v>0</v>
      </c>
      <c r="I240" s="98">
        <v>19.693999999999999</v>
      </c>
      <c r="J240" s="98">
        <v>0.46235518151338001</v>
      </c>
      <c r="K240" s="99">
        <v>19.693999999999999</v>
      </c>
      <c r="L240" s="99">
        <v>0.37366850238069899</v>
      </c>
    </row>
    <row r="241" spans="2:12" x14ac:dyDescent="0.3">
      <c r="B241" s="136"/>
      <c r="C241" s="137"/>
      <c r="D241" s="97" t="s">
        <v>33</v>
      </c>
      <c r="E241" s="98">
        <v>0</v>
      </c>
      <c r="F241" s="98">
        <v>0</v>
      </c>
      <c r="G241" s="98">
        <v>0</v>
      </c>
      <c r="H241" s="98">
        <v>0</v>
      </c>
      <c r="I241" s="98">
        <v>11.206</v>
      </c>
      <c r="J241" s="98">
        <v>0.26308277465415603</v>
      </c>
      <c r="K241" s="99">
        <v>11.206</v>
      </c>
      <c r="L241" s="99">
        <v>0.21261954085904899</v>
      </c>
    </row>
    <row r="242" spans="2:12" x14ac:dyDescent="0.3">
      <c r="B242" s="136"/>
      <c r="C242" s="137"/>
      <c r="D242" s="97" t="s">
        <v>22</v>
      </c>
      <c r="E242" s="98">
        <v>0</v>
      </c>
      <c r="F242" s="98">
        <v>0</v>
      </c>
      <c r="G242" s="98">
        <v>0</v>
      </c>
      <c r="H242" s="98">
        <v>0</v>
      </c>
      <c r="I242" s="98">
        <v>9.9710000000000001</v>
      </c>
      <c r="J242" s="98">
        <v>0.23408873336396499</v>
      </c>
      <c r="K242" s="99">
        <v>9.9710000000000001</v>
      </c>
      <c r="L242" s="99">
        <v>0.18918699285254201</v>
      </c>
    </row>
    <row r="243" spans="2:12" x14ac:dyDescent="0.3">
      <c r="B243" s="136"/>
      <c r="C243" s="137"/>
      <c r="D243" s="97" t="s">
        <v>44</v>
      </c>
      <c r="E243" s="98">
        <v>0</v>
      </c>
      <c r="F243" s="98">
        <v>0</v>
      </c>
      <c r="G243" s="98">
        <v>0</v>
      </c>
      <c r="H243" s="98">
        <v>0</v>
      </c>
      <c r="I243" s="98">
        <v>6.9218999999999999</v>
      </c>
      <c r="J243" s="98">
        <v>0.162505145268481</v>
      </c>
      <c r="K243" s="99">
        <v>6.9218999999999999</v>
      </c>
      <c r="L243" s="99">
        <v>0.131334213802628</v>
      </c>
    </row>
    <row r="244" spans="2:12" x14ac:dyDescent="0.3">
      <c r="B244" s="136"/>
      <c r="C244" s="137"/>
      <c r="D244" s="97" t="s">
        <v>30</v>
      </c>
      <c r="E244" s="98">
        <v>0</v>
      </c>
      <c r="F244" s="98">
        <v>0</v>
      </c>
      <c r="G244" s="98">
        <v>0</v>
      </c>
      <c r="H244" s="98">
        <v>0</v>
      </c>
      <c r="I244" s="98">
        <v>4.7009999999999996</v>
      </c>
      <c r="J244" s="98">
        <v>0.110365172554809</v>
      </c>
      <c r="K244" s="99">
        <v>4.7009999999999996</v>
      </c>
      <c r="L244" s="99">
        <v>8.9195472209387006E-2</v>
      </c>
    </row>
    <row r="245" spans="2:12" x14ac:dyDescent="0.3">
      <c r="B245" s="136"/>
      <c r="C245" s="137"/>
      <c r="D245" s="97" t="s">
        <v>41</v>
      </c>
      <c r="E245" s="98">
        <v>0</v>
      </c>
      <c r="F245" s="98">
        <v>0</v>
      </c>
      <c r="G245" s="98">
        <v>0</v>
      </c>
      <c r="H245" s="98">
        <v>0</v>
      </c>
      <c r="I245" s="98">
        <v>4.7009999999999996</v>
      </c>
      <c r="J245" s="98">
        <v>0.110365172554809</v>
      </c>
      <c r="K245" s="99">
        <v>4.7009999999999996</v>
      </c>
      <c r="L245" s="99">
        <v>8.9195472209387006E-2</v>
      </c>
    </row>
    <row r="246" spans="2:12" x14ac:dyDescent="0.3">
      <c r="B246" s="136"/>
      <c r="C246" s="137"/>
      <c r="D246" s="97" t="s">
        <v>49</v>
      </c>
      <c r="E246" s="98">
        <v>0</v>
      </c>
      <c r="F246" s="98">
        <v>0</v>
      </c>
      <c r="G246" s="98">
        <v>3.45</v>
      </c>
      <c r="H246" s="98">
        <v>3.8286963566347398</v>
      </c>
      <c r="I246" s="98">
        <v>0</v>
      </c>
      <c r="J246" s="98">
        <v>0</v>
      </c>
      <c r="K246" s="99">
        <v>3.45</v>
      </c>
      <c r="L246" s="99">
        <v>6.5459344633564204E-2</v>
      </c>
    </row>
    <row r="247" spans="2:12" x14ac:dyDescent="0.3">
      <c r="B247" s="138"/>
      <c r="C247" s="139"/>
      <c r="D247" s="96" t="s">
        <v>96</v>
      </c>
      <c r="E247" s="98">
        <v>920.84199999999998</v>
      </c>
      <c r="F247" s="98">
        <v>100</v>
      </c>
      <c r="G247" s="98">
        <v>90.108999999999995</v>
      </c>
      <c r="H247" s="98">
        <v>100</v>
      </c>
      <c r="I247" s="98">
        <v>4259.4958999999999</v>
      </c>
      <c r="J247" s="98">
        <v>100</v>
      </c>
      <c r="K247" s="99">
        <v>5270.4468999999999</v>
      </c>
      <c r="L247" s="99">
        <v>100</v>
      </c>
    </row>
    <row r="248" spans="2:12" x14ac:dyDescent="0.3">
      <c r="B248" s="134" t="s">
        <v>140</v>
      </c>
      <c r="C248" s="135"/>
      <c r="D248" s="97" t="s">
        <v>5</v>
      </c>
      <c r="E248" s="98">
        <v>87.941000000000003</v>
      </c>
      <c r="F248" s="98">
        <v>51.338918240462398</v>
      </c>
      <c r="G248" s="98">
        <v>1.58</v>
      </c>
      <c r="H248" s="98">
        <v>36.481182175017302</v>
      </c>
      <c r="I248" s="98">
        <v>213.00800000000001</v>
      </c>
      <c r="J248" s="98">
        <v>29.990862282345599</v>
      </c>
      <c r="K248" s="99">
        <v>302.529</v>
      </c>
      <c r="L248" s="99">
        <v>34.150534672733798</v>
      </c>
    </row>
    <row r="249" spans="2:12" x14ac:dyDescent="0.3">
      <c r="B249" s="136"/>
      <c r="C249" s="137"/>
      <c r="D249" s="97" t="s">
        <v>11</v>
      </c>
      <c r="E249" s="98">
        <v>0</v>
      </c>
      <c r="F249" s="98">
        <v>0</v>
      </c>
      <c r="G249" s="98">
        <v>0</v>
      </c>
      <c r="H249" s="98">
        <v>0</v>
      </c>
      <c r="I249" s="98">
        <v>273.08</v>
      </c>
      <c r="J249" s="98">
        <v>38.448812589493997</v>
      </c>
      <c r="K249" s="99">
        <v>273.08</v>
      </c>
      <c r="L249" s="99">
        <v>30.826228257225399</v>
      </c>
    </row>
    <row r="250" spans="2:12" x14ac:dyDescent="0.3">
      <c r="B250" s="136"/>
      <c r="C250" s="137"/>
      <c r="D250" s="97" t="s">
        <v>14</v>
      </c>
      <c r="E250" s="98">
        <v>0</v>
      </c>
      <c r="F250" s="98">
        <v>0</v>
      </c>
      <c r="G250" s="98">
        <v>0</v>
      </c>
      <c r="H250" s="98">
        <v>0</v>
      </c>
      <c r="I250" s="98">
        <v>104.58799999999999</v>
      </c>
      <c r="J250" s="98">
        <v>14.7256643148894</v>
      </c>
      <c r="K250" s="99">
        <v>104.58799999999999</v>
      </c>
      <c r="L250" s="99">
        <v>11.806260293564799</v>
      </c>
    </row>
    <row r="251" spans="2:12" x14ac:dyDescent="0.3">
      <c r="B251" s="136"/>
      <c r="C251" s="137"/>
      <c r="D251" s="97" t="s">
        <v>13</v>
      </c>
      <c r="E251" s="98">
        <v>66.673000000000002</v>
      </c>
      <c r="F251" s="98">
        <v>38.922910767973399</v>
      </c>
      <c r="G251" s="98">
        <v>2.7509999999999999</v>
      </c>
      <c r="H251" s="98">
        <v>63.518817824982698</v>
      </c>
      <c r="I251" s="98">
        <v>10.808</v>
      </c>
      <c r="J251" s="98">
        <v>1.5217327027510299</v>
      </c>
      <c r="K251" s="99">
        <v>80.231999999999999</v>
      </c>
      <c r="L251" s="99">
        <v>9.0568695822971605</v>
      </c>
    </row>
    <row r="252" spans="2:12" x14ac:dyDescent="0.3">
      <c r="B252" s="136"/>
      <c r="C252" s="137"/>
      <c r="D252" s="97" t="s">
        <v>28</v>
      </c>
      <c r="E252" s="98">
        <v>0</v>
      </c>
      <c r="F252" s="98">
        <v>0</v>
      </c>
      <c r="G252" s="98">
        <v>0</v>
      </c>
      <c r="H252" s="98">
        <v>0</v>
      </c>
      <c r="I252" s="98">
        <v>59.764000000000003</v>
      </c>
      <c r="J252" s="98">
        <v>8.4145848674326995</v>
      </c>
      <c r="K252" s="99">
        <v>59.764000000000003</v>
      </c>
      <c r="L252" s="99">
        <v>6.7463699486041397</v>
      </c>
    </row>
    <row r="253" spans="2:12" x14ac:dyDescent="0.3">
      <c r="B253" s="136"/>
      <c r="C253" s="137"/>
      <c r="D253" s="97" t="s">
        <v>31</v>
      </c>
      <c r="E253" s="98">
        <v>0</v>
      </c>
      <c r="F253" s="98">
        <v>0</v>
      </c>
      <c r="G253" s="98">
        <v>0</v>
      </c>
      <c r="H253" s="98">
        <v>0</v>
      </c>
      <c r="I253" s="98">
        <v>20.815999999999999</v>
      </c>
      <c r="J253" s="98">
        <v>2.9308278997469901</v>
      </c>
      <c r="K253" s="99">
        <v>20.815999999999999</v>
      </c>
      <c r="L253" s="99">
        <v>2.3497830943401299</v>
      </c>
    </row>
    <row r="254" spans="2:12" x14ac:dyDescent="0.3">
      <c r="B254" s="136"/>
      <c r="C254" s="137"/>
      <c r="D254" s="97" t="s">
        <v>64</v>
      </c>
      <c r="E254" s="98">
        <v>0</v>
      </c>
      <c r="F254" s="98">
        <v>0</v>
      </c>
      <c r="G254" s="98">
        <v>0</v>
      </c>
      <c r="H254" s="98">
        <v>0</v>
      </c>
      <c r="I254" s="98">
        <v>12.81</v>
      </c>
      <c r="J254" s="98">
        <v>1.8036080609031</v>
      </c>
      <c r="K254" s="99">
        <v>12.81</v>
      </c>
      <c r="L254" s="99">
        <v>1.4460377324412499</v>
      </c>
    </row>
    <row r="255" spans="2:12" x14ac:dyDescent="0.3">
      <c r="B255" s="136"/>
      <c r="C255" s="137"/>
      <c r="D255" s="97" t="s">
        <v>12</v>
      </c>
      <c r="E255" s="98">
        <v>11.000999999999999</v>
      </c>
      <c r="F255" s="98">
        <v>6.4222540062465301</v>
      </c>
      <c r="G255" s="98">
        <v>0</v>
      </c>
      <c r="H255" s="98">
        <v>0</v>
      </c>
      <c r="I255" s="98">
        <v>0</v>
      </c>
      <c r="J255" s="98">
        <v>0</v>
      </c>
      <c r="K255" s="99">
        <v>11.000999999999999</v>
      </c>
      <c r="L255" s="99">
        <v>1.2418314671808099</v>
      </c>
    </row>
    <row r="256" spans="2:12" x14ac:dyDescent="0.3">
      <c r="B256" s="136"/>
      <c r="C256" s="137"/>
      <c r="D256" s="97" t="s">
        <v>29</v>
      </c>
      <c r="E256" s="98">
        <v>0</v>
      </c>
      <c r="F256" s="98">
        <v>0</v>
      </c>
      <c r="G256" s="98">
        <v>0</v>
      </c>
      <c r="H256" s="98">
        <v>0</v>
      </c>
      <c r="I256" s="98">
        <v>9.9969999999999999</v>
      </c>
      <c r="J256" s="98">
        <v>1.40754643129183</v>
      </c>
      <c r="K256" s="99">
        <v>9.9969999999999999</v>
      </c>
      <c r="L256" s="99">
        <v>1.12849642554373</v>
      </c>
    </row>
    <row r="257" spans="2:12" x14ac:dyDescent="0.3">
      <c r="B257" s="136"/>
      <c r="C257" s="137"/>
      <c r="D257" s="97" t="s">
        <v>54</v>
      </c>
      <c r="E257" s="98">
        <v>5.68</v>
      </c>
      <c r="F257" s="98">
        <v>3.3159169853177302</v>
      </c>
      <c r="G257" s="98">
        <v>0</v>
      </c>
      <c r="H257" s="98">
        <v>0</v>
      </c>
      <c r="I257" s="98">
        <v>0</v>
      </c>
      <c r="J257" s="98">
        <v>0</v>
      </c>
      <c r="K257" s="99">
        <v>5.68</v>
      </c>
      <c r="L257" s="99">
        <v>0.64117832320580104</v>
      </c>
    </row>
    <row r="258" spans="2:12" x14ac:dyDescent="0.3">
      <c r="B258" s="136"/>
      <c r="C258" s="137"/>
      <c r="D258" s="97" t="s">
        <v>36</v>
      </c>
      <c r="E258" s="98">
        <v>0</v>
      </c>
      <c r="F258" s="98">
        <v>0</v>
      </c>
      <c r="G258" s="98">
        <v>0</v>
      </c>
      <c r="H258" s="98">
        <v>0</v>
      </c>
      <c r="I258" s="98">
        <v>5.3719999999999999</v>
      </c>
      <c r="J258" s="98">
        <v>0.75636085114531204</v>
      </c>
      <c r="K258" s="99">
        <v>5.3719999999999999</v>
      </c>
      <c r="L258" s="99">
        <v>0.606410202862952</v>
      </c>
    </row>
    <row r="259" spans="2:12" x14ac:dyDescent="0.3">
      <c r="B259" s="138"/>
      <c r="C259" s="139"/>
      <c r="D259" s="96" t="s">
        <v>96</v>
      </c>
      <c r="E259" s="98">
        <v>171.29499999999999</v>
      </c>
      <c r="F259" s="98">
        <v>100</v>
      </c>
      <c r="G259" s="98">
        <v>4.3310000000000004</v>
      </c>
      <c r="H259" s="98">
        <v>100</v>
      </c>
      <c r="I259" s="98">
        <v>710.24300000000005</v>
      </c>
      <c r="J259" s="98">
        <v>100</v>
      </c>
      <c r="K259" s="99">
        <v>885.86900000000003</v>
      </c>
      <c r="L259" s="99">
        <v>100</v>
      </c>
    </row>
    <row r="260" spans="2:12" x14ac:dyDescent="0.3">
      <c r="B260" s="134" t="s">
        <v>141</v>
      </c>
      <c r="C260" s="135"/>
      <c r="D260" s="97" t="s">
        <v>5</v>
      </c>
      <c r="E260" s="98">
        <v>48.725000000000001</v>
      </c>
      <c r="F260" s="98">
        <v>27.418574290409001</v>
      </c>
      <c r="G260" s="98">
        <v>0</v>
      </c>
      <c r="H260" s="98">
        <v>0</v>
      </c>
      <c r="I260" s="98">
        <v>169.49799999999999</v>
      </c>
      <c r="J260" s="98">
        <v>32.563058386195003</v>
      </c>
      <c r="K260" s="99">
        <v>218.22300000000001</v>
      </c>
      <c r="L260" s="99">
        <v>31.1934142919621</v>
      </c>
    </row>
    <row r="261" spans="2:12" x14ac:dyDescent="0.3">
      <c r="B261" s="136"/>
      <c r="C261" s="137"/>
      <c r="D261" s="97" t="s">
        <v>13</v>
      </c>
      <c r="E261" s="98">
        <v>111.19199999999999</v>
      </c>
      <c r="F261" s="98">
        <v>62.570058748058599</v>
      </c>
      <c r="G261" s="98">
        <v>1.35</v>
      </c>
      <c r="H261" s="98">
        <v>100</v>
      </c>
      <c r="I261" s="98">
        <v>0</v>
      </c>
      <c r="J261" s="98">
        <v>0</v>
      </c>
      <c r="K261" s="99">
        <v>112.542</v>
      </c>
      <c r="L261" s="99">
        <v>16.087072541601898</v>
      </c>
    </row>
    <row r="262" spans="2:12" x14ac:dyDescent="0.3">
      <c r="B262" s="136"/>
      <c r="C262" s="137"/>
      <c r="D262" s="97" t="s">
        <v>12</v>
      </c>
      <c r="E262" s="98">
        <v>16.402000000000001</v>
      </c>
      <c r="F262" s="98">
        <v>9.2297476759628196</v>
      </c>
      <c r="G262" s="98">
        <v>0</v>
      </c>
      <c r="H262" s="98">
        <v>0</v>
      </c>
      <c r="I262" s="98">
        <v>69.957999999999998</v>
      </c>
      <c r="J262" s="98">
        <v>13.4399605811362</v>
      </c>
      <c r="K262" s="99">
        <v>86.36</v>
      </c>
      <c r="L262" s="99">
        <v>12.3445432344613</v>
      </c>
    </row>
    <row r="263" spans="2:12" x14ac:dyDescent="0.3">
      <c r="B263" s="136"/>
      <c r="C263" s="137"/>
      <c r="D263" s="97" t="s">
        <v>11</v>
      </c>
      <c r="E263" s="98">
        <v>0</v>
      </c>
      <c r="F263" s="98">
        <v>0</v>
      </c>
      <c r="G263" s="98">
        <v>0</v>
      </c>
      <c r="H263" s="98">
        <v>0</v>
      </c>
      <c r="I263" s="98">
        <v>63.582999999999998</v>
      </c>
      <c r="J263" s="98">
        <v>12.2152293323192</v>
      </c>
      <c r="K263" s="99">
        <v>63.582999999999998</v>
      </c>
      <c r="L263" s="99">
        <v>9.0887342806479001</v>
      </c>
    </row>
    <row r="264" spans="2:12" x14ac:dyDescent="0.3">
      <c r="B264" s="136"/>
      <c r="C264" s="137"/>
      <c r="D264" s="97" t="s">
        <v>24</v>
      </c>
      <c r="E264" s="98">
        <v>0.42</v>
      </c>
      <c r="F264" s="98">
        <v>0.23634276453507999</v>
      </c>
      <c r="G264" s="98">
        <v>0</v>
      </c>
      <c r="H264" s="98">
        <v>0</v>
      </c>
      <c r="I264" s="98">
        <v>58.819000000000003</v>
      </c>
      <c r="J264" s="98">
        <v>11.299994874379699</v>
      </c>
      <c r="K264" s="99">
        <v>59.238999999999997</v>
      </c>
      <c r="L264" s="99">
        <v>8.4677906052136702</v>
      </c>
    </row>
    <row r="265" spans="2:12" x14ac:dyDescent="0.3">
      <c r="B265" s="136"/>
      <c r="C265" s="137"/>
      <c r="D265" s="97" t="s">
        <v>50</v>
      </c>
      <c r="E265" s="98">
        <v>0.96899999999999997</v>
      </c>
      <c r="F265" s="98">
        <v>0.54527652103450597</v>
      </c>
      <c r="G265" s="98">
        <v>0</v>
      </c>
      <c r="H265" s="98">
        <v>0</v>
      </c>
      <c r="I265" s="98">
        <v>40.76</v>
      </c>
      <c r="J265" s="98">
        <v>7.8305954042012704</v>
      </c>
      <c r="K265" s="99">
        <v>41.728999999999999</v>
      </c>
      <c r="L265" s="99">
        <v>5.9648615635807696</v>
      </c>
    </row>
    <row r="266" spans="2:12" x14ac:dyDescent="0.3">
      <c r="B266" s="136"/>
      <c r="C266" s="137"/>
      <c r="D266" s="97" t="s">
        <v>14</v>
      </c>
      <c r="E266" s="98">
        <v>0</v>
      </c>
      <c r="F266" s="98">
        <v>0</v>
      </c>
      <c r="G266" s="98">
        <v>0</v>
      </c>
      <c r="H266" s="98">
        <v>0</v>
      </c>
      <c r="I266" s="98">
        <v>31.521000000000001</v>
      </c>
      <c r="J266" s="98">
        <v>6.0556476382686002</v>
      </c>
      <c r="K266" s="99">
        <v>31.521000000000001</v>
      </c>
      <c r="L266" s="99">
        <v>4.5057011034443599</v>
      </c>
    </row>
    <row r="267" spans="2:12" ht="28.8" x14ac:dyDescent="0.3">
      <c r="B267" s="136"/>
      <c r="C267" s="137"/>
      <c r="D267" s="97" t="s">
        <v>19</v>
      </c>
      <c r="E267" s="98">
        <v>0</v>
      </c>
      <c r="F267" s="98">
        <v>0</v>
      </c>
      <c r="G267" s="98">
        <v>0</v>
      </c>
      <c r="H267" s="98">
        <v>0</v>
      </c>
      <c r="I267" s="98">
        <v>29.131</v>
      </c>
      <c r="J267" s="98">
        <v>5.5964934916532698</v>
      </c>
      <c r="K267" s="99">
        <v>29.131</v>
      </c>
      <c r="L267" s="99">
        <v>4.1640677276874998</v>
      </c>
    </row>
    <row r="268" spans="2:12" x14ac:dyDescent="0.3">
      <c r="B268" s="136"/>
      <c r="C268" s="137"/>
      <c r="D268" s="97" t="s">
        <v>15</v>
      </c>
      <c r="E268" s="98">
        <v>0</v>
      </c>
      <c r="F268" s="98">
        <v>0</v>
      </c>
      <c r="G268" s="98">
        <v>0</v>
      </c>
      <c r="H268" s="98">
        <v>0</v>
      </c>
      <c r="I268" s="98">
        <v>16.353999999999999</v>
      </c>
      <c r="J268" s="98">
        <v>3.1418438969653502</v>
      </c>
      <c r="K268" s="99">
        <v>16.353999999999999</v>
      </c>
      <c r="L268" s="99">
        <v>2.3376871243212101</v>
      </c>
    </row>
    <row r="269" spans="2:12" x14ac:dyDescent="0.3">
      <c r="B269" s="136"/>
      <c r="C269" s="137"/>
      <c r="D269" s="97" t="s">
        <v>53</v>
      </c>
      <c r="E269" s="98">
        <v>0</v>
      </c>
      <c r="F269" s="98">
        <v>0</v>
      </c>
      <c r="G269" s="98">
        <v>0</v>
      </c>
      <c r="H269" s="98">
        <v>0</v>
      </c>
      <c r="I269" s="98">
        <v>10.76</v>
      </c>
      <c r="J269" s="98">
        <v>2.0671542332974902</v>
      </c>
      <c r="K269" s="99">
        <v>10.76</v>
      </c>
      <c r="L269" s="99">
        <v>1.5380649050810999</v>
      </c>
    </row>
    <row r="270" spans="2:12" ht="28.8" x14ac:dyDescent="0.3">
      <c r="B270" s="136"/>
      <c r="C270" s="137"/>
      <c r="D270" s="97" t="s">
        <v>57</v>
      </c>
      <c r="E270" s="98">
        <v>0</v>
      </c>
      <c r="F270" s="98">
        <v>0</v>
      </c>
      <c r="G270" s="98">
        <v>0</v>
      </c>
      <c r="H270" s="98">
        <v>0</v>
      </c>
      <c r="I270" s="98">
        <v>10.266360000000001</v>
      </c>
      <c r="J270" s="98">
        <v>1.9723187299773199</v>
      </c>
      <c r="K270" s="99">
        <v>10.266360000000001</v>
      </c>
      <c r="L270" s="99">
        <v>1.46750260398963</v>
      </c>
    </row>
    <row r="271" spans="2:12" x14ac:dyDescent="0.3">
      <c r="B271" s="136"/>
      <c r="C271" s="137"/>
      <c r="D271" s="97" t="s">
        <v>22</v>
      </c>
      <c r="E271" s="98">
        <v>0</v>
      </c>
      <c r="F271" s="98">
        <v>0</v>
      </c>
      <c r="G271" s="98">
        <v>0</v>
      </c>
      <c r="H271" s="98">
        <v>0</v>
      </c>
      <c r="I271" s="98">
        <v>9.3710000000000004</v>
      </c>
      <c r="J271" s="98">
        <v>1.80030690708464</v>
      </c>
      <c r="K271" s="99">
        <v>9.3710000000000004</v>
      </c>
      <c r="L271" s="99">
        <v>1.3395173072039901</v>
      </c>
    </row>
    <row r="272" spans="2:12" ht="28.8" x14ac:dyDescent="0.3">
      <c r="B272" s="136"/>
      <c r="C272" s="137"/>
      <c r="D272" s="97" t="s">
        <v>32</v>
      </c>
      <c r="E272" s="98">
        <v>0</v>
      </c>
      <c r="F272" s="98">
        <v>0</v>
      </c>
      <c r="G272" s="98">
        <v>0</v>
      </c>
      <c r="H272" s="98">
        <v>0</v>
      </c>
      <c r="I272" s="98">
        <v>8.5009999999999994</v>
      </c>
      <c r="J272" s="98">
        <v>1.63316711312843</v>
      </c>
      <c r="K272" s="99">
        <v>8.5009999999999994</v>
      </c>
      <c r="L272" s="99">
        <v>1.21515704071509</v>
      </c>
    </row>
    <row r="273" spans="2:12" x14ac:dyDescent="0.3">
      <c r="B273" s="136"/>
      <c r="C273" s="137"/>
      <c r="D273" s="97" t="s">
        <v>64</v>
      </c>
      <c r="E273" s="98">
        <v>0</v>
      </c>
      <c r="F273" s="98">
        <v>0</v>
      </c>
      <c r="G273" s="98">
        <v>0</v>
      </c>
      <c r="H273" s="98">
        <v>0</v>
      </c>
      <c r="I273" s="98">
        <v>2</v>
      </c>
      <c r="J273" s="98">
        <v>0.38422941139358502</v>
      </c>
      <c r="K273" s="99">
        <v>2</v>
      </c>
      <c r="L273" s="99">
        <v>0.28588567008942301</v>
      </c>
    </row>
    <row r="274" spans="2:12" x14ac:dyDescent="0.3">
      <c r="B274" s="138"/>
      <c r="C274" s="139"/>
      <c r="D274" s="96" t="s">
        <v>96</v>
      </c>
      <c r="E274" s="98">
        <v>177.708</v>
      </c>
      <c r="F274" s="98">
        <v>100</v>
      </c>
      <c r="G274" s="98">
        <v>1.35</v>
      </c>
      <c r="H274" s="98">
        <v>100</v>
      </c>
      <c r="I274" s="98">
        <v>520.52236000000005</v>
      </c>
      <c r="J274" s="98">
        <v>100</v>
      </c>
      <c r="K274" s="99">
        <v>699.58036000000004</v>
      </c>
      <c r="L274" s="99">
        <v>100</v>
      </c>
    </row>
    <row r="275" spans="2:12" x14ac:dyDescent="0.3">
      <c r="B275" s="134" t="s">
        <v>142</v>
      </c>
      <c r="C275" s="135"/>
      <c r="D275" s="97" t="s">
        <v>5</v>
      </c>
      <c r="E275" s="98">
        <v>7.1189999999999998</v>
      </c>
      <c r="F275" s="98">
        <v>31.504181971058099</v>
      </c>
      <c r="G275" s="98">
        <v>0</v>
      </c>
      <c r="H275" s="98">
        <v>0</v>
      </c>
      <c r="I275" s="98">
        <v>66.335999999999999</v>
      </c>
      <c r="J275" s="98">
        <v>46.971853425385</v>
      </c>
      <c r="K275" s="99">
        <v>73.454999999999998</v>
      </c>
      <c r="L275" s="99">
        <v>44.256931808596498</v>
      </c>
    </row>
    <row r="276" spans="2:12" x14ac:dyDescent="0.3">
      <c r="B276" s="136"/>
      <c r="C276" s="137"/>
      <c r="D276" s="97" t="s">
        <v>11</v>
      </c>
      <c r="E276" s="98">
        <v>0</v>
      </c>
      <c r="F276" s="98">
        <v>0</v>
      </c>
      <c r="G276" s="98">
        <v>0</v>
      </c>
      <c r="H276" s="98">
        <v>0</v>
      </c>
      <c r="I276" s="98">
        <v>27.925000000000001</v>
      </c>
      <c r="J276" s="98">
        <v>19.773411223225299</v>
      </c>
      <c r="K276" s="99">
        <v>27.925000000000001</v>
      </c>
      <c r="L276" s="99">
        <v>16.824924385747199</v>
      </c>
    </row>
    <row r="277" spans="2:12" x14ac:dyDescent="0.3">
      <c r="B277" s="136"/>
      <c r="C277" s="137"/>
      <c r="D277" s="97" t="s">
        <v>14</v>
      </c>
      <c r="E277" s="98">
        <v>0</v>
      </c>
      <c r="F277" s="98">
        <v>0</v>
      </c>
      <c r="G277" s="98">
        <v>0</v>
      </c>
      <c r="H277" s="98">
        <v>0</v>
      </c>
      <c r="I277" s="98">
        <v>27.161000000000001</v>
      </c>
      <c r="J277" s="98">
        <v>19.232430518675901</v>
      </c>
      <c r="K277" s="99">
        <v>27.161000000000001</v>
      </c>
      <c r="L277" s="99">
        <v>16.364611324665301</v>
      </c>
    </row>
    <row r="278" spans="2:12" x14ac:dyDescent="0.3">
      <c r="B278" s="136"/>
      <c r="C278" s="137"/>
      <c r="D278" s="97" t="s">
        <v>12</v>
      </c>
      <c r="E278" s="98">
        <v>15.478</v>
      </c>
      <c r="F278" s="98">
        <v>68.495818028941898</v>
      </c>
      <c r="G278" s="98">
        <v>0</v>
      </c>
      <c r="H278" s="98">
        <v>0</v>
      </c>
      <c r="I278" s="98">
        <v>9.64</v>
      </c>
      <c r="J278" s="98">
        <v>6.82598690033634</v>
      </c>
      <c r="K278" s="99">
        <v>25.117999999999999</v>
      </c>
      <c r="L278" s="99">
        <v>15.133695639076</v>
      </c>
    </row>
    <row r="279" spans="2:12" x14ac:dyDescent="0.3">
      <c r="B279" s="136"/>
      <c r="C279" s="137"/>
      <c r="D279" s="97" t="s">
        <v>15</v>
      </c>
      <c r="E279" s="98">
        <v>0</v>
      </c>
      <c r="F279" s="98">
        <v>0</v>
      </c>
      <c r="G279" s="98">
        <v>0</v>
      </c>
      <c r="H279" s="98">
        <v>0</v>
      </c>
      <c r="I279" s="98">
        <v>10.163</v>
      </c>
      <c r="J279" s="98">
        <v>7.1963179323774096</v>
      </c>
      <c r="K279" s="99">
        <v>10.163</v>
      </c>
      <c r="L279" s="99">
        <v>6.1232482196006597</v>
      </c>
    </row>
    <row r="280" spans="2:12" x14ac:dyDescent="0.3">
      <c r="B280" s="136"/>
      <c r="C280" s="137"/>
      <c r="D280" s="97" t="s">
        <v>13</v>
      </c>
      <c r="E280" s="98">
        <v>0</v>
      </c>
      <c r="F280" s="98">
        <v>0</v>
      </c>
      <c r="G280" s="98">
        <v>2.1520000000000001</v>
      </c>
      <c r="H280" s="98">
        <v>100</v>
      </c>
      <c r="I280" s="98">
        <v>0</v>
      </c>
      <c r="J280" s="98">
        <v>0</v>
      </c>
      <c r="K280" s="99">
        <v>2.1520000000000001</v>
      </c>
      <c r="L280" s="99">
        <v>1.2965886223143399</v>
      </c>
    </row>
    <row r="281" spans="2:12" x14ac:dyDescent="0.3">
      <c r="B281" s="138"/>
      <c r="C281" s="139"/>
      <c r="D281" s="96" t="s">
        <v>96</v>
      </c>
      <c r="E281" s="98">
        <v>22.597000000000001</v>
      </c>
      <c r="F281" s="98">
        <v>100</v>
      </c>
      <c r="G281" s="98">
        <v>2.1520000000000001</v>
      </c>
      <c r="H281" s="98">
        <v>100</v>
      </c>
      <c r="I281" s="98">
        <v>141.22499999999999</v>
      </c>
      <c r="J281" s="98">
        <v>100</v>
      </c>
      <c r="K281" s="99">
        <v>165.97399999999999</v>
      </c>
      <c r="L281" s="99">
        <v>100</v>
      </c>
    </row>
    <row r="282" spans="2:12" x14ac:dyDescent="0.3">
      <c r="B282" s="134" t="s">
        <v>143</v>
      </c>
      <c r="C282" s="135"/>
      <c r="D282" s="97" t="s">
        <v>11</v>
      </c>
      <c r="E282" s="98">
        <v>0</v>
      </c>
      <c r="F282" s="98">
        <v>0</v>
      </c>
      <c r="G282" s="98">
        <v>0</v>
      </c>
      <c r="H282" s="98">
        <v>0</v>
      </c>
      <c r="I282" s="98">
        <v>279.274</v>
      </c>
      <c r="J282" s="98">
        <v>40.542710270469598</v>
      </c>
      <c r="K282" s="99">
        <v>279.274</v>
      </c>
      <c r="L282" s="99">
        <v>32.913964339296399</v>
      </c>
    </row>
    <row r="283" spans="2:12" x14ac:dyDescent="0.3">
      <c r="B283" s="136"/>
      <c r="C283" s="137"/>
      <c r="D283" s="97" t="s">
        <v>5</v>
      </c>
      <c r="E283" s="98">
        <v>20.622</v>
      </c>
      <c r="F283" s="98">
        <v>37.114626640030203</v>
      </c>
      <c r="G283" s="98">
        <v>8.0079999999999991</v>
      </c>
      <c r="H283" s="98">
        <v>7.6929727652624997</v>
      </c>
      <c r="I283" s="98">
        <v>112.568</v>
      </c>
      <c r="J283" s="98">
        <v>16.341699584373099</v>
      </c>
      <c r="K283" s="99">
        <v>141.19800000000001</v>
      </c>
      <c r="L283" s="99">
        <v>16.640954534901098</v>
      </c>
    </row>
    <row r="284" spans="2:12" x14ac:dyDescent="0.3">
      <c r="B284" s="136"/>
      <c r="C284" s="137"/>
      <c r="D284" s="97" t="s">
        <v>14</v>
      </c>
      <c r="E284" s="98">
        <v>0</v>
      </c>
      <c r="F284" s="98">
        <v>0</v>
      </c>
      <c r="G284" s="98">
        <v>0</v>
      </c>
      <c r="H284" s="98">
        <v>0</v>
      </c>
      <c r="I284" s="98">
        <v>90.825000000000003</v>
      </c>
      <c r="J284" s="98">
        <v>13.1852290593303</v>
      </c>
      <c r="K284" s="99">
        <v>90.825000000000003</v>
      </c>
      <c r="L284" s="99">
        <v>10.7042217002535</v>
      </c>
    </row>
    <row r="285" spans="2:12" x14ac:dyDescent="0.3">
      <c r="B285" s="136"/>
      <c r="C285" s="137"/>
      <c r="D285" s="97" t="s">
        <v>15</v>
      </c>
      <c r="E285" s="98">
        <v>0</v>
      </c>
      <c r="F285" s="98">
        <v>0</v>
      </c>
      <c r="G285" s="98">
        <v>0</v>
      </c>
      <c r="H285" s="98">
        <v>0</v>
      </c>
      <c r="I285" s="98">
        <v>89.628</v>
      </c>
      <c r="J285" s="98">
        <v>13.0114584104559</v>
      </c>
      <c r="K285" s="99">
        <v>89.628</v>
      </c>
      <c r="L285" s="99">
        <v>10.5631487206201</v>
      </c>
    </row>
    <row r="286" spans="2:12" x14ac:dyDescent="0.3">
      <c r="B286" s="136"/>
      <c r="C286" s="137"/>
      <c r="D286" s="97" t="s">
        <v>13</v>
      </c>
      <c r="E286" s="98">
        <v>8.0259999999999998</v>
      </c>
      <c r="F286" s="98">
        <v>14.444864388172</v>
      </c>
      <c r="G286" s="98">
        <v>41.436</v>
      </c>
      <c r="H286" s="98">
        <v>39.8059464911859</v>
      </c>
      <c r="I286" s="98">
        <v>15.555</v>
      </c>
      <c r="J286" s="98">
        <v>2.2581474045459098</v>
      </c>
      <c r="K286" s="99">
        <v>65.016999999999996</v>
      </c>
      <c r="L286" s="99">
        <v>7.6626081176480296</v>
      </c>
    </row>
    <row r="287" spans="2:12" x14ac:dyDescent="0.3">
      <c r="B287" s="136"/>
      <c r="C287" s="137"/>
      <c r="D287" s="97" t="s">
        <v>64</v>
      </c>
      <c r="E287" s="98">
        <v>0</v>
      </c>
      <c r="F287" s="98">
        <v>0</v>
      </c>
      <c r="G287" s="98">
        <v>54.651000000000003</v>
      </c>
      <c r="H287" s="98">
        <v>52.501080743551597</v>
      </c>
      <c r="I287" s="98">
        <v>3.1070000000000002</v>
      </c>
      <c r="J287" s="98">
        <v>0.45104879369489798</v>
      </c>
      <c r="K287" s="99">
        <v>57.758000000000003</v>
      </c>
      <c r="L287" s="99">
        <v>6.8070953698127399</v>
      </c>
    </row>
    <row r="288" spans="2:12" x14ac:dyDescent="0.3">
      <c r="B288" s="136"/>
      <c r="C288" s="137"/>
      <c r="D288" s="97" t="s">
        <v>12</v>
      </c>
      <c r="E288" s="98">
        <v>20.577000000000002</v>
      </c>
      <c r="F288" s="98">
        <v>37.033637492575998</v>
      </c>
      <c r="G288" s="98">
        <v>0</v>
      </c>
      <c r="H288" s="98">
        <v>0</v>
      </c>
      <c r="I288" s="98">
        <v>29.614000000000001</v>
      </c>
      <c r="J288" s="98">
        <v>4.2991177909497003</v>
      </c>
      <c r="K288" s="99">
        <v>50.191000000000003</v>
      </c>
      <c r="L288" s="99">
        <v>5.9152831418378602</v>
      </c>
    </row>
    <row r="289" spans="2:12" ht="28.8" x14ac:dyDescent="0.3">
      <c r="B289" s="136"/>
      <c r="C289" s="137"/>
      <c r="D289" s="97" t="s">
        <v>19</v>
      </c>
      <c r="E289" s="98">
        <v>0</v>
      </c>
      <c r="F289" s="98">
        <v>0</v>
      </c>
      <c r="G289" s="98">
        <v>0</v>
      </c>
      <c r="H289" s="98">
        <v>0</v>
      </c>
      <c r="I289" s="98">
        <v>16.899999999999999</v>
      </c>
      <c r="J289" s="98">
        <v>2.4534034803488201</v>
      </c>
      <c r="K289" s="99">
        <v>16.899999999999999</v>
      </c>
      <c r="L289" s="99">
        <v>1.99175718947739</v>
      </c>
    </row>
    <row r="290" spans="2:12" x14ac:dyDescent="0.3">
      <c r="B290" s="136"/>
      <c r="C290" s="137"/>
      <c r="D290" s="97" t="s">
        <v>20</v>
      </c>
      <c r="E290" s="98">
        <v>0</v>
      </c>
      <c r="F290" s="98">
        <v>0</v>
      </c>
      <c r="G290" s="98">
        <v>0</v>
      </c>
      <c r="H290" s="98">
        <v>0</v>
      </c>
      <c r="I290" s="98">
        <v>16.873999999999999</v>
      </c>
      <c r="J290" s="98">
        <v>2.44962901345597</v>
      </c>
      <c r="K290" s="99">
        <v>16.873999999999999</v>
      </c>
      <c r="L290" s="99">
        <v>1.98869294764743</v>
      </c>
    </row>
    <row r="291" spans="2:12" x14ac:dyDescent="0.3">
      <c r="B291" s="136"/>
      <c r="C291" s="137"/>
      <c r="D291" s="97" t="s">
        <v>23</v>
      </c>
      <c r="E291" s="98">
        <v>6.3380000000000001</v>
      </c>
      <c r="F291" s="98">
        <v>11.406871479221801</v>
      </c>
      <c r="G291" s="98">
        <v>0</v>
      </c>
      <c r="H291" s="98">
        <v>0</v>
      </c>
      <c r="I291" s="98">
        <v>7.6189999999999998</v>
      </c>
      <c r="J291" s="98">
        <v>1.10606397140696</v>
      </c>
      <c r="K291" s="99">
        <v>13.957000000000001</v>
      </c>
      <c r="L291" s="99">
        <v>1.6449085854163299</v>
      </c>
    </row>
    <row r="292" spans="2:12" x14ac:dyDescent="0.3">
      <c r="B292" s="136"/>
      <c r="C292" s="137"/>
      <c r="D292" s="97" t="s">
        <v>25</v>
      </c>
      <c r="E292" s="98">
        <v>0</v>
      </c>
      <c r="F292" s="98">
        <v>0</v>
      </c>
      <c r="G292" s="98">
        <v>0</v>
      </c>
      <c r="H292" s="98">
        <v>0</v>
      </c>
      <c r="I292" s="98">
        <v>13.91</v>
      </c>
      <c r="J292" s="98">
        <v>2.0193397876717198</v>
      </c>
      <c r="K292" s="99">
        <v>13.91</v>
      </c>
      <c r="L292" s="99">
        <v>1.6393693790313899</v>
      </c>
    </row>
    <row r="293" spans="2:12" x14ac:dyDescent="0.3">
      <c r="B293" s="136"/>
      <c r="C293" s="137"/>
      <c r="D293" s="97" t="s">
        <v>21</v>
      </c>
      <c r="E293" s="98">
        <v>0</v>
      </c>
      <c r="F293" s="98">
        <v>0</v>
      </c>
      <c r="G293" s="98">
        <v>0</v>
      </c>
      <c r="H293" s="98">
        <v>0</v>
      </c>
      <c r="I293" s="98">
        <v>6.9320000000000004</v>
      </c>
      <c r="J293" s="98">
        <v>1.0063309423537301</v>
      </c>
      <c r="K293" s="99">
        <v>6.9320000000000004</v>
      </c>
      <c r="L293" s="99">
        <v>0.816974014050727</v>
      </c>
    </row>
    <row r="294" spans="2:12" x14ac:dyDescent="0.3">
      <c r="B294" s="136"/>
      <c r="C294" s="137"/>
      <c r="D294" s="97" t="s">
        <v>33</v>
      </c>
      <c r="E294" s="98">
        <v>0</v>
      </c>
      <c r="F294" s="98">
        <v>0</v>
      </c>
      <c r="G294" s="98">
        <v>0</v>
      </c>
      <c r="H294" s="98">
        <v>0</v>
      </c>
      <c r="I294" s="98">
        <v>6.0330000000000004</v>
      </c>
      <c r="J294" s="98">
        <v>0.87582149094345696</v>
      </c>
      <c r="K294" s="99">
        <v>6.0330000000000004</v>
      </c>
      <c r="L294" s="99">
        <v>0.71102196000692997</v>
      </c>
    </row>
    <row r="295" spans="2:12" x14ac:dyDescent="0.3">
      <c r="B295" s="138"/>
      <c r="C295" s="139"/>
      <c r="D295" s="96" t="s">
        <v>96</v>
      </c>
      <c r="E295" s="98">
        <v>55.563000000000002</v>
      </c>
      <c r="F295" s="98">
        <v>100</v>
      </c>
      <c r="G295" s="98">
        <v>104.095</v>
      </c>
      <c r="H295" s="98">
        <v>100</v>
      </c>
      <c r="I295" s="98">
        <v>688.83900000000006</v>
      </c>
      <c r="J295" s="98">
        <v>100</v>
      </c>
      <c r="K295" s="99">
        <v>848.49699999999996</v>
      </c>
      <c r="L295" s="99">
        <v>100</v>
      </c>
    </row>
    <row r="296" spans="2:12" x14ac:dyDescent="0.3">
      <c r="B296" s="134" t="s">
        <v>144</v>
      </c>
      <c r="C296" s="135"/>
      <c r="D296" s="97" t="s">
        <v>5</v>
      </c>
      <c r="E296" s="98">
        <v>28.791</v>
      </c>
      <c r="F296" s="98">
        <v>58.0147903359059</v>
      </c>
      <c r="G296" s="98">
        <v>0</v>
      </c>
      <c r="H296" s="98">
        <v>0</v>
      </c>
      <c r="I296" s="98">
        <v>101.89100000000001</v>
      </c>
      <c r="J296" s="98">
        <v>29.8008809438852</v>
      </c>
      <c r="K296" s="99">
        <v>130.68199999999999</v>
      </c>
      <c r="L296" s="99">
        <v>33.098043983152401</v>
      </c>
    </row>
    <row r="297" spans="2:12" x14ac:dyDescent="0.3">
      <c r="B297" s="136"/>
      <c r="C297" s="137"/>
      <c r="D297" s="97" t="s">
        <v>11</v>
      </c>
      <c r="E297" s="98">
        <v>0</v>
      </c>
      <c r="F297" s="98">
        <v>0</v>
      </c>
      <c r="G297" s="98">
        <v>0</v>
      </c>
      <c r="H297" s="98">
        <v>0</v>
      </c>
      <c r="I297" s="98">
        <v>119.681</v>
      </c>
      <c r="J297" s="98">
        <v>35.004065444888397</v>
      </c>
      <c r="K297" s="99">
        <v>119.681</v>
      </c>
      <c r="L297" s="99">
        <v>30.311802711526099</v>
      </c>
    </row>
    <row r="298" spans="2:12" x14ac:dyDescent="0.3">
      <c r="B298" s="136"/>
      <c r="C298" s="137"/>
      <c r="D298" s="97" t="s">
        <v>13</v>
      </c>
      <c r="E298" s="98">
        <v>18.376000000000001</v>
      </c>
      <c r="F298" s="98">
        <v>37.0282306002781</v>
      </c>
      <c r="G298" s="98">
        <v>1.8</v>
      </c>
      <c r="H298" s="98">
        <v>54.545454545454497</v>
      </c>
      <c r="I298" s="98">
        <v>78.334000000000003</v>
      </c>
      <c r="J298" s="98">
        <v>22.9109755312864</v>
      </c>
      <c r="K298" s="99">
        <v>98.51</v>
      </c>
      <c r="L298" s="99">
        <v>24.9497888980911</v>
      </c>
    </row>
    <row r="299" spans="2:12" ht="28.8" x14ac:dyDescent="0.3">
      <c r="B299" s="136"/>
      <c r="C299" s="137"/>
      <c r="D299" s="97" t="s">
        <v>19</v>
      </c>
      <c r="E299" s="98">
        <v>0</v>
      </c>
      <c r="F299" s="98">
        <v>0</v>
      </c>
      <c r="G299" s="98">
        <v>0</v>
      </c>
      <c r="H299" s="98">
        <v>0</v>
      </c>
      <c r="I299" s="98">
        <v>20.902999999999999</v>
      </c>
      <c r="J299" s="98">
        <v>6.1136686691663797</v>
      </c>
      <c r="K299" s="99">
        <v>20.902999999999999</v>
      </c>
      <c r="L299" s="99">
        <v>5.2941370148898397</v>
      </c>
    </row>
    <row r="300" spans="2:12" x14ac:dyDescent="0.3">
      <c r="B300" s="136"/>
      <c r="C300" s="137"/>
      <c r="D300" s="97" t="s">
        <v>36</v>
      </c>
      <c r="E300" s="98">
        <v>0</v>
      </c>
      <c r="F300" s="98">
        <v>0</v>
      </c>
      <c r="G300" s="98">
        <v>0</v>
      </c>
      <c r="H300" s="98">
        <v>0</v>
      </c>
      <c r="I300" s="98">
        <v>7.7880000000000003</v>
      </c>
      <c r="J300" s="98">
        <v>2.2778190496803199</v>
      </c>
      <c r="K300" s="99">
        <v>7.7880000000000003</v>
      </c>
      <c r="L300" s="99">
        <v>1.97247950399283</v>
      </c>
    </row>
    <row r="301" spans="2:12" x14ac:dyDescent="0.3">
      <c r="B301" s="136"/>
      <c r="C301" s="137"/>
      <c r="D301" s="97" t="s">
        <v>14</v>
      </c>
      <c r="E301" s="98">
        <v>0</v>
      </c>
      <c r="F301" s="98">
        <v>0</v>
      </c>
      <c r="G301" s="98">
        <v>0</v>
      </c>
      <c r="H301" s="98">
        <v>0</v>
      </c>
      <c r="I301" s="98">
        <v>4.9589999999999996</v>
      </c>
      <c r="J301" s="98">
        <v>1.4503986475815001</v>
      </c>
      <c r="K301" s="99">
        <v>4.9589999999999996</v>
      </c>
      <c r="L301" s="99">
        <v>1.2559740447227099</v>
      </c>
    </row>
    <row r="302" spans="2:12" x14ac:dyDescent="0.3">
      <c r="B302" s="136"/>
      <c r="C302" s="137"/>
      <c r="D302" s="97" t="s">
        <v>29</v>
      </c>
      <c r="E302" s="98">
        <v>0</v>
      </c>
      <c r="F302" s="98">
        <v>0</v>
      </c>
      <c r="G302" s="98">
        <v>1.5</v>
      </c>
      <c r="H302" s="98">
        <v>45.454545454545503</v>
      </c>
      <c r="I302" s="98">
        <v>2.85</v>
      </c>
      <c r="J302" s="98">
        <v>0.83356244113879296</v>
      </c>
      <c r="K302" s="99">
        <v>4.3499999999999996</v>
      </c>
      <c r="L302" s="99">
        <v>1.1017316181778101</v>
      </c>
    </row>
    <row r="303" spans="2:12" x14ac:dyDescent="0.3">
      <c r="B303" s="136"/>
      <c r="C303" s="137"/>
      <c r="D303" s="97" t="s">
        <v>15</v>
      </c>
      <c r="E303" s="98">
        <v>0</v>
      </c>
      <c r="F303" s="98">
        <v>0</v>
      </c>
      <c r="G303" s="98">
        <v>0</v>
      </c>
      <c r="H303" s="98">
        <v>0</v>
      </c>
      <c r="I303" s="98">
        <v>3.5</v>
      </c>
      <c r="J303" s="98">
        <v>1.02367317332834</v>
      </c>
      <c r="K303" s="99">
        <v>3.5</v>
      </c>
      <c r="L303" s="99">
        <v>0.88645072726950402</v>
      </c>
    </row>
    <row r="304" spans="2:12" x14ac:dyDescent="0.3">
      <c r="B304" s="136"/>
      <c r="C304" s="137"/>
      <c r="D304" s="97" t="s">
        <v>26</v>
      </c>
      <c r="E304" s="98">
        <v>2.46</v>
      </c>
      <c r="F304" s="98">
        <v>4.9569790638160702</v>
      </c>
      <c r="G304" s="98">
        <v>0</v>
      </c>
      <c r="H304" s="98">
        <v>0</v>
      </c>
      <c r="I304" s="98">
        <v>0</v>
      </c>
      <c r="J304" s="98">
        <v>0</v>
      </c>
      <c r="K304" s="99">
        <v>2.46</v>
      </c>
      <c r="L304" s="99">
        <v>0.62304822545228</v>
      </c>
    </row>
    <row r="305" spans="2:12" x14ac:dyDescent="0.3">
      <c r="B305" s="136"/>
      <c r="C305" s="137"/>
      <c r="D305" s="97" t="s">
        <v>22</v>
      </c>
      <c r="E305" s="98">
        <v>0</v>
      </c>
      <c r="F305" s="98">
        <v>0</v>
      </c>
      <c r="G305" s="98">
        <v>0</v>
      </c>
      <c r="H305" s="98">
        <v>0</v>
      </c>
      <c r="I305" s="98">
        <v>2</v>
      </c>
      <c r="J305" s="98">
        <v>0.58495609904476698</v>
      </c>
      <c r="K305" s="99">
        <v>2</v>
      </c>
      <c r="L305" s="99">
        <v>0.50654327272543098</v>
      </c>
    </row>
    <row r="306" spans="2:12" x14ac:dyDescent="0.3">
      <c r="B306" s="138"/>
      <c r="C306" s="139"/>
      <c r="D306" s="96" t="s">
        <v>96</v>
      </c>
      <c r="E306" s="98">
        <v>49.627000000000002</v>
      </c>
      <c r="F306" s="98">
        <v>100</v>
      </c>
      <c r="G306" s="98">
        <v>3.3</v>
      </c>
      <c r="H306" s="98">
        <v>100</v>
      </c>
      <c r="I306" s="98">
        <v>341.90600000000001</v>
      </c>
      <c r="J306" s="98">
        <v>100</v>
      </c>
      <c r="K306" s="99">
        <v>394.83300000000003</v>
      </c>
      <c r="L306" s="99">
        <v>100</v>
      </c>
    </row>
    <row r="307" spans="2:12" x14ac:dyDescent="0.3">
      <c r="B307" s="134" t="s">
        <v>145</v>
      </c>
      <c r="C307" s="135"/>
      <c r="D307" s="97" t="s">
        <v>5</v>
      </c>
      <c r="E307" s="98">
        <v>50.710999999999999</v>
      </c>
      <c r="F307" s="98">
        <v>61.902320528313901</v>
      </c>
      <c r="G307" s="98">
        <v>3.8010000000000002</v>
      </c>
      <c r="H307" s="98">
        <v>64.412811387900405</v>
      </c>
      <c r="I307" s="98">
        <v>77.031000000000006</v>
      </c>
      <c r="J307" s="98">
        <v>20.862944987324799</v>
      </c>
      <c r="K307" s="99">
        <v>131.54300000000001</v>
      </c>
      <c r="L307" s="99">
        <v>28.781129251760198</v>
      </c>
    </row>
    <row r="308" spans="2:12" x14ac:dyDescent="0.3">
      <c r="B308" s="136"/>
      <c r="C308" s="137"/>
      <c r="D308" s="97" t="s">
        <v>11</v>
      </c>
      <c r="E308" s="98">
        <v>0</v>
      </c>
      <c r="F308" s="98">
        <v>0</v>
      </c>
      <c r="G308" s="98">
        <v>0</v>
      </c>
      <c r="H308" s="98">
        <v>0</v>
      </c>
      <c r="I308" s="98">
        <v>79.813000000000002</v>
      </c>
      <c r="J308" s="98">
        <v>21.616417134314101</v>
      </c>
      <c r="K308" s="99">
        <v>79.813000000000002</v>
      </c>
      <c r="L308" s="99">
        <v>17.462793679410801</v>
      </c>
    </row>
    <row r="309" spans="2:12" x14ac:dyDescent="0.3">
      <c r="B309" s="136"/>
      <c r="C309" s="137"/>
      <c r="D309" s="97" t="s">
        <v>33</v>
      </c>
      <c r="E309" s="98">
        <v>0</v>
      </c>
      <c r="F309" s="98">
        <v>0</v>
      </c>
      <c r="G309" s="98">
        <v>0</v>
      </c>
      <c r="H309" s="98">
        <v>0</v>
      </c>
      <c r="I309" s="98">
        <v>55.430999999999997</v>
      </c>
      <c r="J309" s="98">
        <v>15.012837735358501</v>
      </c>
      <c r="K309" s="99">
        <v>55.430999999999997</v>
      </c>
      <c r="L309" s="99">
        <v>12.1281008913764</v>
      </c>
    </row>
    <row r="310" spans="2:12" x14ac:dyDescent="0.3">
      <c r="B310" s="136"/>
      <c r="C310" s="137"/>
      <c r="D310" s="97" t="s">
        <v>13</v>
      </c>
      <c r="E310" s="98">
        <v>25.794</v>
      </c>
      <c r="F310" s="98">
        <v>31.48643205039</v>
      </c>
      <c r="G310" s="98">
        <v>0</v>
      </c>
      <c r="H310" s="98">
        <v>0</v>
      </c>
      <c r="I310" s="98">
        <v>18.824000000000002</v>
      </c>
      <c r="J310" s="98">
        <v>5.0982601347691396</v>
      </c>
      <c r="K310" s="99">
        <v>44.618000000000002</v>
      </c>
      <c r="L310" s="99">
        <v>9.7622558779641402</v>
      </c>
    </row>
    <row r="311" spans="2:12" x14ac:dyDescent="0.3">
      <c r="B311" s="136"/>
      <c r="C311" s="137"/>
      <c r="D311" s="97" t="s">
        <v>15</v>
      </c>
      <c r="E311" s="98">
        <v>0</v>
      </c>
      <c r="F311" s="98">
        <v>0</v>
      </c>
      <c r="G311" s="98">
        <v>0</v>
      </c>
      <c r="H311" s="98">
        <v>0</v>
      </c>
      <c r="I311" s="98">
        <v>39.174999999999997</v>
      </c>
      <c r="J311" s="98">
        <v>10.6100903516564</v>
      </c>
      <c r="K311" s="99">
        <v>39.174999999999997</v>
      </c>
      <c r="L311" s="99">
        <v>8.5713473042100805</v>
      </c>
    </row>
    <row r="312" spans="2:12" x14ac:dyDescent="0.3">
      <c r="B312" s="136"/>
      <c r="C312" s="137"/>
      <c r="D312" s="97" t="s">
        <v>12</v>
      </c>
      <c r="E312" s="98">
        <v>5.4160000000000004</v>
      </c>
      <c r="F312" s="98">
        <v>6.6112474212961301</v>
      </c>
      <c r="G312" s="98">
        <v>0</v>
      </c>
      <c r="H312" s="98">
        <v>0</v>
      </c>
      <c r="I312" s="98">
        <v>25.562000000000001</v>
      </c>
      <c r="J312" s="98">
        <v>6.9231685914241803</v>
      </c>
      <c r="K312" s="99">
        <v>30.978000000000002</v>
      </c>
      <c r="L312" s="99">
        <v>6.7778735619609396</v>
      </c>
    </row>
    <row r="313" spans="2:12" ht="28.8" x14ac:dyDescent="0.3">
      <c r="B313" s="136"/>
      <c r="C313" s="137"/>
      <c r="D313" s="97" t="s">
        <v>57</v>
      </c>
      <c r="E313" s="98">
        <v>0</v>
      </c>
      <c r="F313" s="98">
        <v>0</v>
      </c>
      <c r="G313" s="98">
        <v>0</v>
      </c>
      <c r="H313" s="98">
        <v>0</v>
      </c>
      <c r="I313" s="98">
        <v>20.359000000000002</v>
      </c>
      <c r="J313" s="98">
        <v>5.5139969232769301</v>
      </c>
      <c r="K313" s="99">
        <v>20.359000000000002</v>
      </c>
      <c r="L313" s="99">
        <v>4.4544750418995003</v>
      </c>
    </row>
    <row r="314" spans="2:12" x14ac:dyDescent="0.3">
      <c r="B314" s="136"/>
      <c r="C314" s="137"/>
      <c r="D314" s="97" t="s">
        <v>14</v>
      </c>
      <c r="E314" s="98">
        <v>0</v>
      </c>
      <c r="F314" s="98">
        <v>0</v>
      </c>
      <c r="G314" s="98">
        <v>0</v>
      </c>
      <c r="H314" s="98">
        <v>0</v>
      </c>
      <c r="I314" s="98">
        <v>17.251000000000001</v>
      </c>
      <c r="J314" s="98">
        <v>4.6722314909106704</v>
      </c>
      <c r="K314" s="99">
        <v>17.251000000000001</v>
      </c>
      <c r="L314" s="99">
        <v>3.7744559628571301</v>
      </c>
    </row>
    <row r="315" spans="2:12" ht="28.8" x14ac:dyDescent="0.3">
      <c r="B315" s="136"/>
      <c r="C315" s="137"/>
      <c r="D315" s="97" t="s">
        <v>32</v>
      </c>
      <c r="E315" s="98">
        <v>0</v>
      </c>
      <c r="F315" s="98">
        <v>0</v>
      </c>
      <c r="G315" s="98">
        <v>0</v>
      </c>
      <c r="H315" s="98">
        <v>0</v>
      </c>
      <c r="I315" s="98">
        <v>13.85</v>
      </c>
      <c r="J315" s="98">
        <v>3.7511104370246802</v>
      </c>
      <c r="K315" s="99">
        <v>13.85</v>
      </c>
      <c r="L315" s="99">
        <v>3.0303295510736299</v>
      </c>
    </row>
    <row r="316" spans="2:12" ht="28.8" x14ac:dyDescent="0.3">
      <c r="B316" s="136"/>
      <c r="C316" s="137"/>
      <c r="D316" s="97" t="s">
        <v>35</v>
      </c>
      <c r="E316" s="98">
        <v>0</v>
      </c>
      <c r="F316" s="98">
        <v>0</v>
      </c>
      <c r="G316" s="98">
        <v>0</v>
      </c>
      <c r="H316" s="98">
        <v>0</v>
      </c>
      <c r="I316" s="98">
        <v>8.5540000000000003</v>
      </c>
      <c r="J316" s="98">
        <v>2.31675080709813</v>
      </c>
      <c r="K316" s="99">
        <v>8.5540000000000003</v>
      </c>
      <c r="L316" s="99">
        <v>1.8715840418688701</v>
      </c>
    </row>
    <row r="317" spans="2:12" x14ac:dyDescent="0.3">
      <c r="B317" s="136"/>
      <c r="C317" s="137"/>
      <c r="D317" s="97" t="s">
        <v>17</v>
      </c>
      <c r="E317" s="98">
        <v>0</v>
      </c>
      <c r="F317" s="98">
        <v>0</v>
      </c>
      <c r="G317" s="98">
        <v>0</v>
      </c>
      <c r="H317" s="98">
        <v>0</v>
      </c>
      <c r="I317" s="98">
        <v>7.7530000000000001</v>
      </c>
      <c r="J317" s="98">
        <v>2.0998093298377101</v>
      </c>
      <c r="K317" s="99">
        <v>7.7530000000000001</v>
      </c>
      <c r="L317" s="99">
        <v>1.6963281595288</v>
      </c>
    </row>
    <row r="318" spans="2:12" ht="28.8" x14ac:dyDescent="0.3">
      <c r="B318" s="136"/>
      <c r="C318" s="137"/>
      <c r="D318" s="97" t="s">
        <v>19</v>
      </c>
      <c r="E318" s="98">
        <v>0</v>
      </c>
      <c r="F318" s="98">
        <v>0</v>
      </c>
      <c r="G318" s="98">
        <v>0</v>
      </c>
      <c r="H318" s="98">
        <v>0</v>
      </c>
      <c r="I318" s="98">
        <v>4.0010000000000003</v>
      </c>
      <c r="J318" s="98">
        <v>1.08362403310727</v>
      </c>
      <c r="K318" s="99">
        <v>4.0010000000000003</v>
      </c>
      <c r="L318" s="99">
        <v>0.87540422627044101</v>
      </c>
    </row>
    <row r="319" spans="2:12" x14ac:dyDescent="0.3">
      <c r="B319" s="136"/>
      <c r="C319" s="137"/>
      <c r="D319" s="97" t="s">
        <v>49</v>
      </c>
      <c r="E319" s="98">
        <v>0</v>
      </c>
      <c r="F319" s="98">
        <v>0</v>
      </c>
      <c r="G319" s="98">
        <v>2.1</v>
      </c>
      <c r="H319" s="98">
        <v>35.587188612099602</v>
      </c>
      <c r="I319" s="98">
        <v>0</v>
      </c>
      <c r="J319" s="98">
        <v>0</v>
      </c>
      <c r="K319" s="99">
        <v>2.1</v>
      </c>
      <c r="L319" s="99">
        <v>0.45947235070430498</v>
      </c>
    </row>
    <row r="320" spans="2:12" x14ac:dyDescent="0.3">
      <c r="B320" s="136"/>
      <c r="C320" s="137"/>
      <c r="D320" s="97" t="s">
        <v>53</v>
      </c>
      <c r="E320" s="98">
        <v>0</v>
      </c>
      <c r="F320" s="98">
        <v>0</v>
      </c>
      <c r="G320" s="98">
        <v>0</v>
      </c>
      <c r="H320" s="98">
        <v>0</v>
      </c>
      <c r="I320" s="98">
        <v>1.62</v>
      </c>
      <c r="J320" s="98">
        <v>0.43875804389747097</v>
      </c>
      <c r="K320" s="99">
        <v>1.62</v>
      </c>
      <c r="L320" s="99">
        <v>0.35445009911475001</v>
      </c>
    </row>
    <row r="321" spans="2:12" x14ac:dyDescent="0.3">
      <c r="B321" s="138"/>
      <c r="C321" s="139"/>
      <c r="D321" s="96" t="s">
        <v>96</v>
      </c>
      <c r="E321" s="98">
        <v>81.921000000000006</v>
      </c>
      <c r="F321" s="98">
        <v>100</v>
      </c>
      <c r="G321" s="98">
        <v>5.9009999999999998</v>
      </c>
      <c r="H321" s="98">
        <v>100</v>
      </c>
      <c r="I321" s="98">
        <v>369.22399999999999</v>
      </c>
      <c r="J321" s="98">
        <v>100</v>
      </c>
      <c r="K321" s="99">
        <v>457.04599999999999</v>
      </c>
      <c r="L321" s="99">
        <v>100</v>
      </c>
    </row>
    <row r="322" spans="2:12" x14ac:dyDescent="0.3">
      <c r="B322" s="134" t="s">
        <v>146</v>
      </c>
      <c r="C322" s="135"/>
      <c r="D322" s="97" t="s">
        <v>5</v>
      </c>
      <c r="E322" s="98">
        <v>52.347000000000001</v>
      </c>
      <c r="F322" s="98">
        <v>38.656436462456398</v>
      </c>
      <c r="G322" s="98">
        <v>15.744</v>
      </c>
      <c r="H322" s="98">
        <v>15.0762719168047</v>
      </c>
      <c r="I322" s="98">
        <v>584.54399999999998</v>
      </c>
      <c r="J322" s="98">
        <v>44.325779434234803</v>
      </c>
      <c r="K322" s="99">
        <v>652.63499999999999</v>
      </c>
      <c r="L322" s="99">
        <v>41.873424056358601</v>
      </c>
    </row>
    <row r="323" spans="2:12" x14ac:dyDescent="0.3">
      <c r="B323" s="136"/>
      <c r="C323" s="137"/>
      <c r="D323" s="97" t="s">
        <v>11</v>
      </c>
      <c r="E323" s="98">
        <v>0</v>
      </c>
      <c r="F323" s="98">
        <v>0</v>
      </c>
      <c r="G323" s="98">
        <v>0</v>
      </c>
      <c r="H323" s="98">
        <v>0</v>
      </c>
      <c r="I323" s="98">
        <v>319.54399999999998</v>
      </c>
      <c r="J323" s="98">
        <v>24.230916515323301</v>
      </c>
      <c r="K323" s="99">
        <v>319.54399999999998</v>
      </c>
      <c r="L323" s="99">
        <v>20.502120506355102</v>
      </c>
    </row>
    <row r="324" spans="2:12" x14ac:dyDescent="0.3">
      <c r="B324" s="136"/>
      <c r="C324" s="137"/>
      <c r="D324" s="97" t="s">
        <v>14</v>
      </c>
      <c r="E324" s="98">
        <v>0</v>
      </c>
      <c r="F324" s="98">
        <v>0</v>
      </c>
      <c r="G324" s="98">
        <v>0</v>
      </c>
      <c r="H324" s="98">
        <v>0</v>
      </c>
      <c r="I324" s="98">
        <v>255.428</v>
      </c>
      <c r="J324" s="98">
        <v>19.369021304346202</v>
      </c>
      <c r="K324" s="99">
        <v>255.428</v>
      </c>
      <c r="L324" s="99">
        <v>16.3884023380106</v>
      </c>
    </row>
    <row r="325" spans="2:12" x14ac:dyDescent="0.3">
      <c r="B325" s="136"/>
      <c r="C325" s="137"/>
      <c r="D325" s="97" t="s">
        <v>13</v>
      </c>
      <c r="E325" s="98">
        <v>53.466000000000001</v>
      </c>
      <c r="F325" s="98">
        <v>39.482778992142698</v>
      </c>
      <c r="G325" s="98">
        <v>74.236999999999995</v>
      </c>
      <c r="H325" s="98">
        <v>71.088490744908</v>
      </c>
      <c r="I325" s="98">
        <v>20.239000000000001</v>
      </c>
      <c r="J325" s="98">
        <v>1.5347167193050999</v>
      </c>
      <c r="K325" s="99">
        <v>147.94200000000001</v>
      </c>
      <c r="L325" s="99">
        <v>9.4920408831058793</v>
      </c>
    </row>
    <row r="326" spans="2:12" x14ac:dyDescent="0.3">
      <c r="B326" s="136"/>
      <c r="C326" s="137"/>
      <c r="D326" s="97" t="s">
        <v>12</v>
      </c>
      <c r="E326" s="98">
        <v>16.032</v>
      </c>
      <c r="F326" s="98">
        <v>11.839073669285799</v>
      </c>
      <c r="G326" s="98">
        <v>6.3680000000000003</v>
      </c>
      <c r="H326" s="98">
        <v>6.0979229907401198</v>
      </c>
      <c r="I326" s="98">
        <v>68.38</v>
      </c>
      <c r="J326" s="98">
        <v>5.1852329297931004</v>
      </c>
      <c r="K326" s="99">
        <v>90.78</v>
      </c>
      <c r="L326" s="99">
        <v>5.8244952168306003</v>
      </c>
    </row>
    <row r="327" spans="2:12" x14ac:dyDescent="0.3">
      <c r="B327" s="136"/>
      <c r="C327" s="137"/>
      <c r="D327" s="97" t="s">
        <v>17</v>
      </c>
      <c r="E327" s="98">
        <v>0</v>
      </c>
      <c r="F327" s="98">
        <v>0</v>
      </c>
      <c r="G327" s="98">
        <v>0</v>
      </c>
      <c r="H327" s="98">
        <v>0</v>
      </c>
      <c r="I327" s="98">
        <v>40.15</v>
      </c>
      <c r="J327" s="98">
        <v>3.0445613063935801</v>
      </c>
      <c r="K327" s="99">
        <v>40.15</v>
      </c>
      <c r="L327" s="99">
        <v>2.57604629825676</v>
      </c>
    </row>
    <row r="328" spans="2:12" x14ac:dyDescent="0.3">
      <c r="B328" s="136"/>
      <c r="C328" s="137"/>
      <c r="D328" s="97" t="s">
        <v>31</v>
      </c>
      <c r="E328" s="98">
        <v>0</v>
      </c>
      <c r="F328" s="98">
        <v>0</v>
      </c>
      <c r="G328" s="98">
        <v>0</v>
      </c>
      <c r="H328" s="98">
        <v>0</v>
      </c>
      <c r="I328" s="98">
        <v>17.978999999999999</v>
      </c>
      <c r="J328" s="98">
        <v>1.36334166195891</v>
      </c>
      <c r="K328" s="99">
        <v>17.978999999999999</v>
      </c>
      <c r="L328" s="99">
        <v>1.1535426250649601</v>
      </c>
    </row>
    <row r="329" spans="2:12" x14ac:dyDescent="0.3">
      <c r="B329" s="136"/>
      <c r="C329" s="137"/>
      <c r="D329" s="97" t="s">
        <v>23</v>
      </c>
      <c r="E329" s="98">
        <v>12.611000000000001</v>
      </c>
      <c r="F329" s="98">
        <v>9.3127843090919793</v>
      </c>
      <c r="G329" s="98">
        <v>0</v>
      </c>
      <c r="H329" s="98">
        <v>0</v>
      </c>
      <c r="I329" s="98">
        <v>0</v>
      </c>
      <c r="J329" s="98">
        <v>0</v>
      </c>
      <c r="K329" s="99">
        <v>12.611000000000001</v>
      </c>
      <c r="L329" s="99">
        <v>0.80912876381858001</v>
      </c>
    </row>
    <row r="330" spans="2:12" x14ac:dyDescent="0.3">
      <c r="B330" s="136"/>
      <c r="C330" s="137"/>
      <c r="D330" s="97" t="s">
        <v>64</v>
      </c>
      <c r="E330" s="98">
        <v>0</v>
      </c>
      <c r="F330" s="98">
        <v>0</v>
      </c>
      <c r="G330" s="98">
        <v>8.08</v>
      </c>
      <c r="H330" s="98">
        <v>7.73731434754714</v>
      </c>
      <c r="I330" s="98">
        <v>0</v>
      </c>
      <c r="J330" s="98">
        <v>0</v>
      </c>
      <c r="K330" s="99">
        <v>8.08</v>
      </c>
      <c r="L330" s="99">
        <v>0.51841728742004001</v>
      </c>
    </row>
    <row r="331" spans="2:12" x14ac:dyDescent="0.3">
      <c r="B331" s="136"/>
      <c r="C331" s="137"/>
      <c r="D331" s="97" t="s">
        <v>15</v>
      </c>
      <c r="E331" s="98">
        <v>0</v>
      </c>
      <c r="F331" s="98">
        <v>0</v>
      </c>
      <c r="G331" s="98">
        <v>0</v>
      </c>
      <c r="H331" s="98">
        <v>0</v>
      </c>
      <c r="I331" s="98">
        <v>7.8710000000000004</v>
      </c>
      <c r="J331" s="98">
        <v>0.59685534352736902</v>
      </c>
      <c r="K331" s="99">
        <v>7.8710000000000004</v>
      </c>
      <c r="L331" s="99">
        <v>0.50500773134692301</v>
      </c>
    </row>
    <row r="332" spans="2:12" x14ac:dyDescent="0.3">
      <c r="B332" s="136"/>
      <c r="C332" s="137"/>
      <c r="D332" s="97" t="s">
        <v>54</v>
      </c>
      <c r="E332" s="98">
        <v>0</v>
      </c>
      <c r="F332" s="98">
        <v>0</v>
      </c>
      <c r="G332" s="98">
        <v>0</v>
      </c>
      <c r="H332" s="98">
        <v>0</v>
      </c>
      <c r="I332" s="98">
        <v>4.6100000000000003</v>
      </c>
      <c r="J332" s="98">
        <v>0.34957478511766898</v>
      </c>
      <c r="K332" s="99">
        <v>4.6100000000000003</v>
      </c>
      <c r="L332" s="99">
        <v>0.29578016027306703</v>
      </c>
    </row>
    <row r="333" spans="2:12" x14ac:dyDescent="0.3">
      <c r="B333" s="136"/>
      <c r="C333" s="137"/>
      <c r="D333" s="97" t="s">
        <v>26</v>
      </c>
      <c r="E333" s="98">
        <v>0.96</v>
      </c>
      <c r="F333" s="98">
        <v>0.70892656702309897</v>
      </c>
      <c r="G333" s="98">
        <v>0</v>
      </c>
      <c r="H333" s="98">
        <v>0</v>
      </c>
      <c r="I333" s="98">
        <v>0</v>
      </c>
      <c r="J333" s="98">
        <v>0</v>
      </c>
      <c r="K333" s="99">
        <v>0.96</v>
      </c>
      <c r="L333" s="99">
        <v>6.1594133158816601E-2</v>
      </c>
    </row>
    <row r="334" spans="2:12" x14ac:dyDescent="0.3">
      <c r="B334" s="138"/>
      <c r="C334" s="139"/>
      <c r="D334" s="96" t="s">
        <v>96</v>
      </c>
      <c r="E334" s="98">
        <v>135.416</v>
      </c>
      <c r="F334" s="98">
        <v>100</v>
      </c>
      <c r="G334" s="98">
        <v>104.429</v>
      </c>
      <c r="H334" s="98">
        <v>100</v>
      </c>
      <c r="I334" s="98">
        <v>1318.7449999999999</v>
      </c>
      <c r="J334" s="98">
        <v>100</v>
      </c>
      <c r="K334" s="99">
        <v>1558.59</v>
      </c>
      <c r="L334" s="99">
        <v>100</v>
      </c>
    </row>
    <row r="335" spans="2:12" x14ac:dyDescent="0.3">
      <c r="B335" s="134" t="s">
        <v>147</v>
      </c>
      <c r="C335" s="135"/>
      <c r="D335" s="97" t="s">
        <v>5</v>
      </c>
      <c r="E335" s="98">
        <v>38.786999999999999</v>
      </c>
      <c r="F335" s="98">
        <v>28.4264219806958</v>
      </c>
      <c r="G335" s="98">
        <v>1.2</v>
      </c>
      <c r="H335" s="98">
        <v>4.5373766400726003</v>
      </c>
      <c r="I335" s="98">
        <v>398.18400000000003</v>
      </c>
      <c r="J335" s="98">
        <v>26.0835558909477</v>
      </c>
      <c r="K335" s="99">
        <v>438.17099999999999</v>
      </c>
      <c r="L335" s="99">
        <v>25.935488453445299</v>
      </c>
    </row>
    <row r="336" spans="2:12" x14ac:dyDescent="0.3">
      <c r="B336" s="136"/>
      <c r="C336" s="137"/>
      <c r="D336" s="97" t="s">
        <v>11</v>
      </c>
      <c r="E336" s="98">
        <v>0</v>
      </c>
      <c r="F336" s="98">
        <v>0</v>
      </c>
      <c r="G336" s="98">
        <v>0</v>
      </c>
      <c r="H336" s="98">
        <v>0</v>
      </c>
      <c r="I336" s="98">
        <v>329.50799999999998</v>
      </c>
      <c r="J336" s="98">
        <v>21.5848460372953</v>
      </c>
      <c r="K336" s="99">
        <v>329.50799999999998</v>
      </c>
      <c r="L336" s="99">
        <v>19.503689037653899</v>
      </c>
    </row>
    <row r="337" spans="2:12" x14ac:dyDescent="0.3">
      <c r="B337" s="136"/>
      <c r="C337" s="137"/>
      <c r="D337" s="97" t="s">
        <v>12</v>
      </c>
      <c r="E337" s="98">
        <v>24.875</v>
      </c>
      <c r="F337" s="98">
        <v>18.230521741042299</v>
      </c>
      <c r="G337" s="98">
        <v>1.996</v>
      </c>
      <c r="H337" s="98">
        <v>7.5471698113207504</v>
      </c>
      <c r="I337" s="98">
        <v>114.062</v>
      </c>
      <c r="J337" s="98">
        <v>7.4717782533534303</v>
      </c>
      <c r="K337" s="99">
        <v>140.93299999999999</v>
      </c>
      <c r="L337" s="99">
        <v>8.3418715392150808</v>
      </c>
    </row>
    <row r="338" spans="2:12" x14ac:dyDescent="0.3">
      <c r="B338" s="136"/>
      <c r="C338" s="137"/>
      <c r="D338" s="97" t="s">
        <v>20</v>
      </c>
      <c r="E338" s="98">
        <v>0</v>
      </c>
      <c r="F338" s="98">
        <v>0</v>
      </c>
      <c r="G338" s="98">
        <v>0</v>
      </c>
      <c r="H338" s="98">
        <v>0</v>
      </c>
      <c r="I338" s="98">
        <v>127.58199999999999</v>
      </c>
      <c r="J338" s="98">
        <v>8.3574232708468799</v>
      </c>
      <c r="K338" s="99">
        <v>127.58199999999999</v>
      </c>
      <c r="L338" s="99">
        <v>7.5516213712624998</v>
      </c>
    </row>
    <row r="339" spans="2:12" x14ac:dyDescent="0.3">
      <c r="B339" s="136"/>
      <c r="C339" s="137"/>
      <c r="D339" s="97" t="s">
        <v>13</v>
      </c>
      <c r="E339" s="98">
        <v>48.514000000000003</v>
      </c>
      <c r="F339" s="98">
        <v>35.555197256077399</v>
      </c>
      <c r="G339" s="98">
        <v>10.651</v>
      </c>
      <c r="H339" s="98">
        <v>40.272998827844397</v>
      </c>
      <c r="I339" s="98">
        <v>64.460999999999999</v>
      </c>
      <c r="J339" s="98">
        <v>4.2226008485684599</v>
      </c>
      <c r="K339" s="99">
        <v>123.626</v>
      </c>
      <c r="L339" s="99">
        <v>7.3174644044120498</v>
      </c>
    </row>
    <row r="340" spans="2:12" x14ac:dyDescent="0.3">
      <c r="B340" s="136"/>
      <c r="C340" s="137"/>
      <c r="D340" s="97" t="s">
        <v>14</v>
      </c>
      <c r="E340" s="98">
        <v>0</v>
      </c>
      <c r="F340" s="98">
        <v>0</v>
      </c>
      <c r="G340" s="98">
        <v>0</v>
      </c>
      <c r="H340" s="98">
        <v>0</v>
      </c>
      <c r="I340" s="98">
        <v>121.74</v>
      </c>
      <c r="J340" s="98">
        <v>7.9747355347376603</v>
      </c>
      <c r="K340" s="99">
        <v>121.74</v>
      </c>
      <c r="L340" s="99">
        <v>7.2058314318438104</v>
      </c>
    </row>
    <row r="341" spans="2:12" x14ac:dyDescent="0.3">
      <c r="B341" s="136"/>
      <c r="C341" s="137"/>
      <c r="D341" s="97" t="s">
        <v>31</v>
      </c>
      <c r="E341" s="98">
        <v>0</v>
      </c>
      <c r="F341" s="98">
        <v>0</v>
      </c>
      <c r="G341" s="98">
        <v>0</v>
      </c>
      <c r="H341" s="98">
        <v>0</v>
      </c>
      <c r="I341" s="98">
        <v>120.372</v>
      </c>
      <c r="J341" s="98">
        <v>7.8851229323758902</v>
      </c>
      <c r="K341" s="99">
        <v>120.372</v>
      </c>
      <c r="L341" s="99">
        <v>7.1248590530138198</v>
      </c>
    </row>
    <row r="342" spans="2:12" x14ac:dyDescent="0.3">
      <c r="B342" s="136"/>
      <c r="C342" s="137"/>
      <c r="D342" s="97" t="s">
        <v>46</v>
      </c>
      <c r="E342" s="98">
        <v>10.602</v>
      </c>
      <c r="F342" s="98">
        <v>7.7700499094886704</v>
      </c>
      <c r="G342" s="98">
        <v>0</v>
      </c>
      <c r="H342" s="98">
        <v>0</v>
      </c>
      <c r="I342" s="98">
        <v>79.569999999999993</v>
      </c>
      <c r="J342" s="98">
        <v>5.2123353581326999</v>
      </c>
      <c r="K342" s="99">
        <v>90.171999999999997</v>
      </c>
      <c r="L342" s="99">
        <v>5.3373109238723497</v>
      </c>
    </row>
    <row r="343" spans="2:12" x14ac:dyDescent="0.3">
      <c r="B343" s="136"/>
      <c r="C343" s="137"/>
      <c r="D343" s="97" t="s">
        <v>38</v>
      </c>
      <c r="E343" s="98">
        <v>0</v>
      </c>
      <c r="F343" s="98">
        <v>0</v>
      </c>
      <c r="G343" s="98">
        <v>0</v>
      </c>
      <c r="H343" s="98">
        <v>0</v>
      </c>
      <c r="I343" s="98">
        <v>72.402000000000001</v>
      </c>
      <c r="J343" s="98">
        <v>4.74278628376931</v>
      </c>
      <c r="K343" s="99">
        <v>72.402000000000001</v>
      </c>
      <c r="L343" s="99">
        <v>4.2854986637781796</v>
      </c>
    </row>
    <row r="344" spans="2:12" x14ac:dyDescent="0.3">
      <c r="B344" s="136"/>
      <c r="C344" s="137"/>
      <c r="D344" s="97" t="s">
        <v>17</v>
      </c>
      <c r="E344" s="98">
        <v>0</v>
      </c>
      <c r="F344" s="98">
        <v>0</v>
      </c>
      <c r="G344" s="98">
        <v>0</v>
      </c>
      <c r="H344" s="98">
        <v>0</v>
      </c>
      <c r="I344" s="98">
        <v>42.856999999999999</v>
      </c>
      <c r="J344" s="98">
        <v>2.80740299665066</v>
      </c>
      <c r="K344" s="99">
        <v>42.856999999999999</v>
      </c>
      <c r="L344" s="99">
        <v>2.5367202043250399</v>
      </c>
    </row>
    <row r="345" spans="2:12" x14ac:dyDescent="0.3">
      <c r="B345" s="136"/>
      <c r="C345" s="137"/>
      <c r="D345" s="97" t="s">
        <v>15</v>
      </c>
      <c r="E345" s="98">
        <v>0</v>
      </c>
      <c r="F345" s="98">
        <v>0</v>
      </c>
      <c r="G345" s="98">
        <v>0</v>
      </c>
      <c r="H345" s="98">
        <v>0</v>
      </c>
      <c r="I345" s="98">
        <v>19.315000000000001</v>
      </c>
      <c r="J345" s="98">
        <v>1.2652539580536999</v>
      </c>
      <c r="K345" s="99">
        <v>19.315000000000001</v>
      </c>
      <c r="L345" s="99">
        <v>1.1432613282903199</v>
      </c>
    </row>
    <row r="346" spans="2:12" x14ac:dyDescent="0.3">
      <c r="B346" s="136"/>
      <c r="C346" s="137"/>
      <c r="D346" s="97" t="s">
        <v>33</v>
      </c>
      <c r="E346" s="98">
        <v>0</v>
      </c>
      <c r="F346" s="98">
        <v>0</v>
      </c>
      <c r="G346" s="98">
        <v>0</v>
      </c>
      <c r="H346" s="98">
        <v>0</v>
      </c>
      <c r="I346" s="98">
        <v>18.183</v>
      </c>
      <c r="J346" s="98">
        <v>1.1911008397251099</v>
      </c>
      <c r="K346" s="99">
        <v>18.183</v>
      </c>
      <c r="L346" s="99">
        <v>1.07625786861521</v>
      </c>
    </row>
    <row r="347" spans="2:12" x14ac:dyDescent="0.3">
      <c r="B347" s="136"/>
      <c r="C347" s="137"/>
      <c r="D347" s="97" t="s">
        <v>29</v>
      </c>
      <c r="E347" s="98">
        <v>0</v>
      </c>
      <c r="F347" s="98">
        <v>0</v>
      </c>
      <c r="G347" s="98">
        <v>0</v>
      </c>
      <c r="H347" s="98">
        <v>0</v>
      </c>
      <c r="I347" s="98">
        <v>13.824</v>
      </c>
      <c r="J347" s="98">
        <v>0.90555892912940195</v>
      </c>
      <c r="K347" s="99">
        <v>13.824</v>
      </c>
      <c r="L347" s="99">
        <v>0.81824719659774003</v>
      </c>
    </row>
    <row r="348" spans="2:12" x14ac:dyDescent="0.3">
      <c r="B348" s="136"/>
      <c r="C348" s="137"/>
      <c r="D348" s="97" t="s">
        <v>37</v>
      </c>
      <c r="E348" s="98">
        <v>13.669</v>
      </c>
      <c r="F348" s="98">
        <v>10.017809112695801</v>
      </c>
      <c r="G348" s="98">
        <v>0</v>
      </c>
      <c r="H348" s="98">
        <v>0</v>
      </c>
      <c r="I348" s="98">
        <v>0</v>
      </c>
      <c r="J348" s="98">
        <v>0</v>
      </c>
      <c r="K348" s="99">
        <v>13.669</v>
      </c>
      <c r="L348" s="99">
        <v>0.80907269461042397</v>
      </c>
    </row>
    <row r="349" spans="2:12" x14ac:dyDescent="0.3">
      <c r="B349" s="136"/>
      <c r="C349" s="137"/>
      <c r="D349" s="97" t="s">
        <v>34</v>
      </c>
      <c r="E349" s="98">
        <v>0</v>
      </c>
      <c r="F349" s="98">
        <v>0</v>
      </c>
      <c r="G349" s="98">
        <v>12.6</v>
      </c>
      <c r="H349" s="98">
        <v>47.642454720762302</v>
      </c>
      <c r="I349" s="98">
        <v>0</v>
      </c>
      <c r="J349" s="98">
        <v>0</v>
      </c>
      <c r="K349" s="99">
        <v>12.6</v>
      </c>
      <c r="L349" s="99">
        <v>0.74579822606564805</v>
      </c>
    </row>
    <row r="350" spans="2:12" x14ac:dyDescent="0.3">
      <c r="B350" s="136"/>
      <c r="C350" s="137"/>
      <c r="D350" s="97" t="s">
        <v>64</v>
      </c>
      <c r="E350" s="98">
        <v>0</v>
      </c>
      <c r="F350" s="98">
        <v>0</v>
      </c>
      <c r="G350" s="98">
        <v>0</v>
      </c>
      <c r="H350" s="98">
        <v>0</v>
      </c>
      <c r="I350" s="98">
        <v>4.5110000000000001</v>
      </c>
      <c r="J350" s="98">
        <v>0.29549886641368101</v>
      </c>
      <c r="K350" s="99">
        <v>4.5110000000000001</v>
      </c>
      <c r="L350" s="99">
        <v>0.26700760299858201</v>
      </c>
    </row>
    <row r="351" spans="2:12" x14ac:dyDescent="0.3">
      <c r="B351" s="138"/>
      <c r="C351" s="139"/>
      <c r="D351" s="96" t="s">
        <v>96</v>
      </c>
      <c r="E351" s="98">
        <v>136.447</v>
      </c>
      <c r="F351" s="98">
        <v>100</v>
      </c>
      <c r="G351" s="98">
        <v>26.446999999999999</v>
      </c>
      <c r="H351" s="98">
        <v>100</v>
      </c>
      <c r="I351" s="98">
        <v>1526.5709999999999</v>
      </c>
      <c r="J351" s="98">
        <v>100</v>
      </c>
      <c r="K351" s="99">
        <v>1689.4649999999999</v>
      </c>
      <c r="L351" s="99">
        <v>100</v>
      </c>
    </row>
    <row r="352" spans="2:12" x14ac:dyDescent="0.3">
      <c r="B352" s="134" t="s">
        <v>148</v>
      </c>
      <c r="C352" s="135"/>
      <c r="D352" s="97" t="s">
        <v>5</v>
      </c>
      <c r="E352" s="98">
        <v>329.93299999999999</v>
      </c>
      <c r="F352" s="98">
        <v>41.339030089648702</v>
      </c>
      <c r="G352" s="98">
        <v>41.32</v>
      </c>
      <c r="H352" s="98">
        <v>23.626414468605802</v>
      </c>
      <c r="I352" s="98">
        <v>1749.944</v>
      </c>
      <c r="J352" s="98">
        <v>28.5918914323024</v>
      </c>
      <c r="K352" s="99">
        <v>2121.1970000000001</v>
      </c>
      <c r="L352" s="99">
        <v>29.9037084817354</v>
      </c>
    </row>
    <row r="353" spans="2:12" x14ac:dyDescent="0.3">
      <c r="B353" s="136"/>
      <c r="C353" s="137"/>
      <c r="D353" s="97" t="s">
        <v>11</v>
      </c>
      <c r="E353" s="98">
        <v>0</v>
      </c>
      <c r="F353" s="98">
        <v>0</v>
      </c>
      <c r="G353" s="98">
        <v>0</v>
      </c>
      <c r="H353" s="98">
        <v>0</v>
      </c>
      <c r="I353" s="98">
        <v>2118.5010000000002</v>
      </c>
      <c r="J353" s="98">
        <v>34.613650831811803</v>
      </c>
      <c r="K353" s="99">
        <v>2118.5010000000002</v>
      </c>
      <c r="L353" s="99">
        <v>29.865701451711001</v>
      </c>
    </row>
    <row r="354" spans="2:12" x14ac:dyDescent="0.3">
      <c r="B354" s="136"/>
      <c r="C354" s="137"/>
      <c r="D354" s="97" t="s">
        <v>14</v>
      </c>
      <c r="E354" s="98">
        <v>0</v>
      </c>
      <c r="F354" s="98">
        <v>0</v>
      </c>
      <c r="G354" s="98">
        <v>0</v>
      </c>
      <c r="H354" s="98">
        <v>0</v>
      </c>
      <c r="I354" s="98">
        <v>883.15859699999999</v>
      </c>
      <c r="J354" s="98">
        <v>14.429704449358701</v>
      </c>
      <c r="K354" s="99">
        <v>883.15859699999999</v>
      </c>
      <c r="L354" s="99">
        <v>12.4503840179985</v>
      </c>
    </row>
    <row r="355" spans="2:12" x14ac:dyDescent="0.3">
      <c r="B355" s="136"/>
      <c r="C355" s="137"/>
      <c r="D355" s="97" t="s">
        <v>12</v>
      </c>
      <c r="E355" s="98">
        <v>119.68899999999999</v>
      </c>
      <c r="F355" s="98">
        <v>14.996460409840701</v>
      </c>
      <c r="G355" s="98">
        <v>20.908000000000001</v>
      </c>
      <c r="H355" s="98">
        <v>11.9550114644146</v>
      </c>
      <c r="I355" s="98">
        <v>553.35199999999998</v>
      </c>
      <c r="J355" s="98">
        <v>9.0410780618393396</v>
      </c>
      <c r="K355" s="99">
        <v>693.94899999999996</v>
      </c>
      <c r="L355" s="99">
        <v>9.7829897917033701</v>
      </c>
    </row>
    <row r="356" spans="2:12" x14ac:dyDescent="0.3">
      <c r="B356" s="136"/>
      <c r="C356" s="137"/>
      <c r="D356" s="97" t="s">
        <v>13</v>
      </c>
      <c r="E356" s="98">
        <v>262.35300000000001</v>
      </c>
      <c r="F356" s="98">
        <v>32.871578657211103</v>
      </c>
      <c r="G356" s="98">
        <v>112.661</v>
      </c>
      <c r="H356" s="98">
        <v>64.418574066979602</v>
      </c>
      <c r="I356" s="98">
        <v>69.275000000000006</v>
      </c>
      <c r="J356" s="98">
        <v>1.13186666486056</v>
      </c>
      <c r="K356" s="99">
        <v>444.28899999999999</v>
      </c>
      <c r="L356" s="99">
        <v>6.26339219678405</v>
      </c>
    </row>
    <row r="357" spans="2:12" x14ac:dyDescent="0.3">
      <c r="B357" s="136"/>
      <c r="C357" s="137"/>
      <c r="D357" s="97" t="s">
        <v>15</v>
      </c>
      <c r="E357" s="98">
        <v>0</v>
      </c>
      <c r="F357" s="98">
        <v>0</v>
      </c>
      <c r="G357" s="98">
        <v>0</v>
      </c>
      <c r="H357" s="98">
        <v>0</v>
      </c>
      <c r="I357" s="98">
        <v>197.01300000000001</v>
      </c>
      <c r="J357" s="98">
        <v>3.2189454672562001</v>
      </c>
      <c r="K357" s="99">
        <v>197.01300000000001</v>
      </c>
      <c r="L357" s="99">
        <v>2.77740319221276</v>
      </c>
    </row>
    <row r="358" spans="2:12" x14ac:dyDescent="0.3">
      <c r="B358" s="136"/>
      <c r="C358" s="137"/>
      <c r="D358" s="97" t="s">
        <v>65</v>
      </c>
      <c r="E358" s="98">
        <v>0</v>
      </c>
      <c r="F358" s="98">
        <v>0</v>
      </c>
      <c r="G358" s="98">
        <v>0</v>
      </c>
      <c r="H358" s="98">
        <v>0</v>
      </c>
      <c r="I358" s="98">
        <v>100.265957</v>
      </c>
      <c r="J358" s="98">
        <v>1.63822005555601</v>
      </c>
      <c r="K358" s="99">
        <v>100.265957</v>
      </c>
      <c r="L358" s="99">
        <v>1.4135056521248199</v>
      </c>
    </row>
    <row r="359" spans="2:12" x14ac:dyDescent="0.3">
      <c r="B359" s="136"/>
      <c r="C359" s="137"/>
      <c r="D359" s="97" t="s">
        <v>33</v>
      </c>
      <c r="E359" s="98">
        <v>0</v>
      </c>
      <c r="F359" s="98">
        <v>0</v>
      </c>
      <c r="G359" s="98">
        <v>0</v>
      </c>
      <c r="H359" s="98">
        <v>0</v>
      </c>
      <c r="I359" s="98">
        <v>90.331999999999994</v>
      </c>
      <c r="J359" s="98">
        <v>1.47591165023723</v>
      </c>
      <c r="K359" s="99">
        <v>90.331999999999994</v>
      </c>
      <c r="L359" s="99">
        <v>1.2734610668278901</v>
      </c>
    </row>
    <row r="360" spans="2:12" x14ac:dyDescent="0.3">
      <c r="B360" s="136"/>
      <c r="C360" s="137"/>
      <c r="D360" s="97" t="s">
        <v>26</v>
      </c>
      <c r="E360" s="98">
        <v>86.14</v>
      </c>
      <c r="F360" s="98">
        <v>10.7929308432995</v>
      </c>
      <c r="G360" s="98">
        <v>0</v>
      </c>
      <c r="H360" s="98">
        <v>0</v>
      </c>
      <c r="I360" s="98">
        <v>0</v>
      </c>
      <c r="J360" s="98">
        <v>0</v>
      </c>
      <c r="K360" s="99">
        <v>86.14</v>
      </c>
      <c r="L360" s="99">
        <v>1.2143640824575399</v>
      </c>
    </row>
    <row r="361" spans="2:12" x14ac:dyDescent="0.3">
      <c r="B361" s="136"/>
      <c r="C361" s="137"/>
      <c r="D361" s="97" t="s">
        <v>64</v>
      </c>
      <c r="E361" s="98">
        <v>0</v>
      </c>
      <c r="F361" s="98">
        <v>0</v>
      </c>
      <c r="G361" s="98">
        <v>0</v>
      </c>
      <c r="H361" s="98">
        <v>0</v>
      </c>
      <c r="I361" s="98">
        <v>78.167000000000002</v>
      </c>
      <c r="J361" s="98">
        <v>1.2771507988763</v>
      </c>
      <c r="K361" s="99">
        <v>78.167000000000002</v>
      </c>
      <c r="L361" s="99">
        <v>1.1019642121367399</v>
      </c>
    </row>
    <row r="362" spans="2:12" x14ac:dyDescent="0.3">
      <c r="B362" s="136"/>
      <c r="C362" s="137"/>
      <c r="D362" s="97" t="s">
        <v>23</v>
      </c>
      <c r="E362" s="98">
        <v>0</v>
      </c>
      <c r="F362" s="98">
        <v>0</v>
      </c>
      <c r="G362" s="98">
        <v>0</v>
      </c>
      <c r="H362" s="98">
        <v>0</v>
      </c>
      <c r="I362" s="98">
        <v>72.423000000000002</v>
      </c>
      <c r="J362" s="98">
        <v>1.1833010388913201</v>
      </c>
      <c r="K362" s="99">
        <v>72.423000000000002</v>
      </c>
      <c r="L362" s="99">
        <v>1.0209878098888101</v>
      </c>
    </row>
    <row r="363" spans="2:12" x14ac:dyDescent="0.3">
      <c r="B363" s="136"/>
      <c r="C363" s="137"/>
      <c r="D363" s="97" t="s">
        <v>43</v>
      </c>
      <c r="E363" s="98">
        <v>0</v>
      </c>
      <c r="F363" s="98">
        <v>0</v>
      </c>
      <c r="G363" s="98">
        <v>0</v>
      </c>
      <c r="H363" s="98">
        <v>0</v>
      </c>
      <c r="I363" s="98">
        <v>60.218000000000004</v>
      </c>
      <c r="J363" s="98">
        <v>0.98388663766976803</v>
      </c>
      <c r="K363" s="99">
        <v>60.218000000000004</v>
      </c>
      <c r="L363" s="99">
        <v>0.84892705267504298</v>
      </c>
    </row>
    <row r="364" spans="2:12" x14ac:dyDescent="0.3">
      <c r="B364" s="136"/>
      <c r="C364" s="137"/>
      <c r="D364" s="97" t="s">
        <v>20</v>
      </c>
      <c r="E364" s="98">
        <v>0</v>
      </c>
      <c r="F364" s="98">
        <v>0</v>
      </c>
      <c r="G364" s="98">
        <v>0</v>
      </c>
      <c r="H364" s="98">
        <v>0</v>
      </c>
      <c r="I364" s="98">
        <v>54.027000000000001</v>
      </c>
      <c r="J364" s="98">
        <v>0.88273345799237102</v>
      </c>
      <c r="K364" s="99">
        <v>54.027000000000001</v>
      </c>
      <c r="L364" s="99">
        <v>0.76164903973686504</v>
      </c>
    </row>
    <row r="365" spans="2:12" x14ac:dyDescent="0.3">
      <c r="B365" s="136"/>
      <c r="C365" s="137"/>
      <c r="D365" s="97" t="s">
        <v>29</v>
      </c>
      <c r="E365" s="98">
        <v>0</v>
      </c>
      <c r="F365" s="98">
        <v>0</v>
      </c>
      <c r="G365" s="98">
        <v>0</v>
      </c>
      <c r="H365" s="98">
        <v>0</v>
      </c>
      <c r="I365" s="98">
        <v>42.38</v>
      </c>
      <c r="J365" s="98">
        <v>0.69243607732645995</v>
      </c>
      <c r="K365" s="99">
        <v>42.38</v>
      </c>
      <c r="L365" s="99">
        <v>0.597454722713613</v>
      </c>
    </row>
    <row r="366" spans="2:12" x14ac:dyDescent="0.3">
      <c r="B366" s="136"/>
      <c r="C366" s="137"/>
      <c r="D366" s="97" t="s">
        <v>17</v>
      </c>
      <c r="E366" s="98">
        <v>0</v>
      </c>
      <c r="F366" s="98">
        <v>0</v>
      </c>
      <c r="G366" s="98">
        <v>0</v>
      </c>
      <c r="H366" s="98">
        <v>0</v>
      </c>
      <c r="I366" s="98">
        <v>33.164000000000001</v>
      </c>
      <c r="J366" s="98">
        <v>0.54185818943970598</v>
      </c>
      <c r="K366" s="99">
        <v>33.164000000000001</v>
      </c>
      <c r="L366" s="99">
        <v>0.46753158150245999</v>
      </c>
    </row>
    <row r="367" spans="2:12" ht="28.8" x14ac:dyDescent="0.3">
      <c r="B367" s="136"/>
      <c r="C367" s="137"/>
      <c r="D367" s="97" t="s">
        <v>19</v>
      </c>
      <c r="E367" s="98">
        <v>0</v>
      </c>
      <c r="F367" s="98">
        <v>0</v>
      </c>
      <c r="G367" s="98">
        <v>0</v>
      </c>
      <c r="H367" s="98">
        <v>0</v>
      </c>
      <c r="I367" s="98">
        <v>18.2</v>
      </c>
      <c r="J367" s="98">
        <v>0.29736518658191502</v>
      </c>
      <c r="K367" s="99">
        <v>18.2</v>
      </c>
      <c r="L367" s="99">
        <v>0.25657564779112202</v>
      </c>
    </row>
    <row r="368" spans="2:12" x14ac:dyDescent="0.3">
      <c r="B368" s="138"/>
      <c r="C368" s="139"/>
      <c r="D368" s="96" t="s">
        <v>96</v>
      </c>
      <c r="E368" s="98">
        <v>798.11500000000001</v>
      </c>
      <c r="F368" s="98">
        <v>100</v>
      </c>
      <c r="G368" s="98">
        <v>174.88900000000001</v>
      </c>
      <c r="H368" s="98">
        <v>100</v>
      </c>
      <c r="I368" s="98">
        <v>6120.4205540000003</v>
      </c>
      <c r="J368" s="98">
        <v>100</v>
      </c>
      <c r="K368" s="99">
        <v>7093.4245540000002</v>
      </c>
      <c r="L368" s="99">
        <v>100</v>
      </c>
    </row>
    <row r="369" spans="2:12" x14ac:dyDescent="0.3">
      <c r="B369" s="134" t="s">
        <v>149</v>
      </c>
      <c r="C369" s="135"/>
      <c r="D369" s="97" t="s">
        <v>11</v>
      </c>
      <c r="E369" s="98">
        <v>0</v>
      </c>
      <c r="F369" s="98">
        <v>0</v>
      </c>
      <c r="G369" s="98">
        <v>0</v>
      </c>
      <c r="H369" s="98">
        <v>0</v>
      </c>
      <c r="I369" s="98">
        <v>512.85400000000004</v>
      </c>
      <c r="J369" s="98">
        <v>34.909020118220802</v>
      </c>
      <c r="K369" s="99">
        <v>512.85400000000004</v>
      </c>
      <c r="L369" s="99">
        <v>27.475597081293099</v>
      </c>
    </row>
    <row r="370" spans="2:12" x14ac:dyDescent="0.3">
      <c r="B370" s="136"/>
      <c r="C370" s="137"/>
      <c r="D370" s="97" t="s">
        <v>5</v>
      </c>
      <c r="E370" s="98">
        <v>134.31</v>
      </c>
      <c r="F370" s="98">
        <v>41.890189131194198</v>
      </c>
      <c r="G370" s="98">
        <v>0.5</v>
      </c>
      <c r="H370" s="98">
        <v>0.65070275897969798</v>
      </c>
      <c r="I370" s="98">
        <v>236.23099999999999</v>
      </c>
      <c r="J370" s="98">
        <v>16.079805815197702</v>
      </c>
      <c r="K370" s="99">
        <v>371.041</v>
      </c>
      <c r="L370" s="99">
        <v>19.8781193412551</v>
      </c>
    </row>
    <row r="371" spans="2:12" x14ac:dyDescent="0.3">
      <c r="B371" s="136"/>
      <c r="C371" s="137"/>
      <c r="D371" s="97" t="s">
        <v>12</v>
      </c>
      <c r="E371" s="98">
        <v>84.369</v>
      </c>
      <c r="F371" s="98">
        <v>26.314000199610799</v>
      </c>
      <c r="G371" s="98">
        <v>30.155000000000001</v>
      </c>
      <c r="H371" s="98">
        <v>39.243883394065598</v>
      </c>
      <c r="I371" s="98">
        <v>161.02500000000001</v>
      </c>
      <c r="J371" s="98">
        <v>10.9606729489026</v>
      </c>
      <c r="K371" s="99">
        <v>275.54899999999998</v>
      </c>
      <c r="L371" s="99">
        <v>14.762238961094599</v>
      </c>
    </row>
    <row r="372" spans="2:12" x14ac:dyDescent="0.3">
      <c r="B372" s="136"/>
      <c r="C372" s="137"/>
      <c r="D372" s="97" t="s">
        <v>13</v>
      </c>
      <c r="E372" s="98">
        <v>97.819000000000003</v>
      </c>
      <c r="F372" s="98">
        <v>30.5089450571386</v>
      </c>
      <c r="G372" s="98">
        <v>30.687999999999999</v>
      </c>
      <c r="H372" s="98">
        <v>39.937532535137898</v>
      </c>
      <c r="I372" s="98">
        <v>69.213999999999999</v>
      </c>
      <c r="J372" s="98">
        <v>4.7112685451659404</v>
      </c>
      <c r="K372" s="99">
        <v>197.721</v>
      </c>
      <c r="L372" s="99">
        <v>10.5926882319536</v>
      </c>
    </row>
    <row r="373" spans="2:12" x14ac:dyDescent="0.3">
      <c r="B373" s="136"/>
      <c r="C373" s="137"/>
      <c r="D373" s="97" t="s">
        <v>14</v>
      </c>
      <c r="E373" s="98">
        <v>0</v>
      </c>
      <c r="F373" s="98">
        <v>0</v>
      </c>
      <c r="G373" s="98">
        <v>0</v>
      </c>
      <c r="H373" s="98">
        <v>0</v>
      </c>
      <c r="I373" s="98">
        <v>171.59200000000001</v>
      </c>
      <c r="J373" s="98">
        <v>11.6799490305735</v>
      </c>
      <c r="K373" s="99">
        <v>171.59200000000001</v>
      </c>
      <c r="L373" s="99">
        <v>9.1928553825713308</v>
      </c>
    </row>
    <row r="374" spans="2:12" x14ac:dyDescent="0.3">
      <c r="B374" s="136"/>
      <c r="C374" s="137"/>
      <c r="D374" s="97" t="s">
        <v>15</v>
      </c>
      <c r="E374" s="98">
        <v>0</v>
      </c>
      <c r="F374" s="98">
        <v>0</v>
      </c>
      <c r="G374" s="98">
        <v>0</v>
      </c>
      <c r="H374" s="98">
        <v>0</v>
      </c>
      <c r="I374" s="98">
        <v>124.339</v>
      </c>
      <c r="J374" s="98">
        <v>8.4635250041521495</v>
      </c>
      <c r="K374" s="99">
        <v>124.339</v>
      </c>
      <c r="L374" s="99">
        <v>6.66132713304546</v>
      </c>
    </row>
    <row r="375" spans="2:12" x14ac:dyDescent="0.3">
      <c r="B375" s="136"/>
      <c r="C375" s="137"/>
      <c r="D375" s="97" t="s">
        <v>38</v>
      </c>
      <c r="E375" s="98">
        <v>0</v>
      </c>
      <c r="F375" s="98">
        <v>0</v>
      </c>
      <c r="G375" s="98">
        <v>0</v>
      </c>
      <c r="H375" s="98">
        <v>0</v>
      </c>
      <c r="I375" s="98">
        <v>44.44</v>
      </c>
      <c r="J375" s="98">
        <v>3.0249483362784102</v>
      </c>
      <c r="K375" s="99">
        <v>44.44</v>
      </c>
      <c r="L375" s="99">
        <v>2.3808248240096899</v>
      </c>
    </row>
    <row r="376" spans="2:12" x14ac:dyDescent="0.3">
      <c r="B376" s="136"/>
      <c r="C376" s="137"/>
      <c r="D376" s="97" t="s">
        <v>47</v>
      </c>
      <c r="E376" s="98">
        <v>0</v>
      </c>
      <c r="F376" s="98">
        <v>0</v>
      </c>
      <c r="G376" s="98">
        <v>0</v>
      </c>
      <c r="H376" s="98">
        <v>0</v>
      </c>
      <c r="I376" s="98">
        <v>39.880000000000003</v>
      </c>
      <c r="J376" s="98">
        <v>2.7145575979024099</v>
      </c>
      <c r="K376" s="99">
        <v>39.880000000000003</v>
      </c>
      <c r="L376" s="99">
        <v>2.1365277673606302</v>
      </c>
    </row>
    <row r="377" spans="2:12" x14ac:dyDescent="0.3">
      <c r="B377" s="136"/>
      <c r="C377" s="137"/>
      <c r="D377" s="97" t="s">
        <v>17</v>
      </c>
      <c r="E377" s="98">
        <v>0</v>
      </c>
      <c r="F377" s="98">
        <v>0</v>
      </c>
      <c r="G377" s="98">
        <v>0</v>
      </c>
      <c r="H377" s="98">
        <v>0</v>
      </c>
      <c r="I377" s="98">
        <v>29.363</v>
      </c>
      <c r="J377" s="98">
        <v>1.9986849234505599</v>
      </c>
      <c r="K377" s="99">
        <v>29.363</v>
      </c>
      <c r="L377" s="99">
        <v>1.5730908935057699</v>
      </c>
    </row>
    <row r="378" spans="2:12" x14ac:dyDescent="0.3">
      <c r="B378" s="136"/>
      <c r="C378" s="137"/>
      <c r="D378" s="97" t="s">
        <v>23</v>
      </c>
      <c r="E378" s="98">
        <v>0</v>
      </c>
      <c r="F378" s="98">
        <v>0</v>
      </c>
      <c r="G378" s="98">
        <v>0</v>
      </c>
      <c r="H378" s="98">
        <v>0</v>
      </c>
      <c r="I378" s="98">
        <v>21.812999999999999</v>
      </c>
      <c r="J378" s="98">
        <v>1.4847704333762599</v>
      </c>
      <c r="K378" s="99">
        <v>21.812999999999999</v>
      </c>
      <c r="L378" s="99">
        <v>1.1686078282206001</v>
      </c>
    </row>
    <row r="379" spans="2:12" x14ac:dyDescent="0.3">
      <c r="B379" s="136"/>
      <c r="C379" s="137"/>
      <c r="D379" s="97" t="s">
        <v>64</v>
      </c>
      <c r="E379" s="98">
        <v>0</v>
      </c>
      <c r="F379" s="98">
        <v>0</v>
      </c>
      <c r="G379" s="98">
        <v>0</v>
      </c>
      <c r="H379" s="98">
        <v>0</v>
      </c>
      <c r="I379" s="98">
        <v>20.664000000000001</v>
      </c>
      <c r="J379" s="98">
        <v>1.4065601354828301</v>
      </c>
      <c r="K379" s="99">
        <v>20.664000000000001</v>
      </c>
      <c r="L379" s="99">
        <v>1.10705139881494</v>
      </c>
    </row>
    <row r="380" spans="2:12" x14ac:dyDescent="0.3">
      <c r="B380" s="136"/>
      <c r="C380" s="137"/>
      <c r="D380" s="97" t="s">
        <v>49</v>
      </c>
      <c r="E380" s="98">
        <v>0</v>
      </c>
      <c r="F380" s="98">
        <v>0</v>
      </c>
      <c r="G380" s="98">
        <v>15.497</v>
      </c>
      <c r="H380" s="98">
        <v>20.167881311816799</v>
      </c>
      <c r="I380" s="98">
        <v>0</v>
      </c>
      <c r="J380" s="98">
        <v>0</v>
      </c>
      <c r="K380" s="99">
        <v>15.497</v>
      </c>
      <c r="L380" s="99">
        <v>0.830234975195277</v>
      </c>
    </row>
    <row r="381" spans="2:12" x14ac:dyDescent="0.3">
      <c r="B381" s="136"/>
      <c r="C381" s="137"/>
      <c r="D381" s="97" t="s">
        <v>25</v>
      </c>
      <c r="E381" s="98">
        <v>0</v>
      </c>
      <c r="F381" s="98">
        <v>0</v>
      </c>
      <c r="G381" s="98">
        <v>0</v>
      </c>
      <c r="H381" s="98">
        <v>0</v>
      </c>
      <c r="I381" s="98">
        <v>14.298999999999999</v>
      </c>
      <c r="J381" s="98">
        <v>0.97330639649966399</v>
      </c>
      <c r="K381" s="99">
        <v>14.298999999999999</v>
      </c>
      <c r="L381" s="99">
        <v>0.76605342390896702</v>
      </c>
    </row>
    <row r="382" spans="2:12" x14ac:dyDescent="0.3">
      <c r="B382" s="136"/>
      <c r="C382" s="137"/>
      <c r="D382" s="97" t="s">
        <v>31</v>
      </c>
      <c r="E382" s="98">
        <v>0</v>
      </c>
      <c r="F382" s="98">
        <v>0</v>
      </c>
      <c r="G382" s="98">
        <v>0</v>
      </c>
      <c r="H382" s="98">
        <v>0</v>
      </c>
      <c r="I382" s="98">
        <v>11.4</v>
      </c>
      <c r="J382" s="98">
        <v>0.77597684594000704</v>
      </c>
      <c r="K382" s="99">
        <v>11.4</v>
      </c>
      <c r="L382" s="99">
        <v>0.61074264162264702</v>
      </c>
    </row>
    <row r="383" spans="2:12" x14ac:dyDescent="0.3">
      <c r="B383" s="136"/>
      <c r="C383" s="137"/>
      <c r="D383" s="97" t="s">
        <v>33</v>
      </c>
      <c r="E383" s="98">
        <v>0</v>
      </c>
      <c r="F383" s="98">
        <v>0</v>
      </c>
      <c r="G383" s="98">
        <v>0</v>
      </c>
      <c r="H383" s="98">
        <v>0</v>
      </c>
      <c r="I383" s="98">
        <v>7.702</v>
      </c>
      <c r="J383" s="98">
        <v>0.52426084802017003</v>
      </c>
      <c r="K383" s="99">
        <v>7.702</v>
      </c>
      <c r="L383" s="99">
        <v>0.41262630050680899</v>
      </c>
    </row>
    <row r="384" spans="2:12" x14ac:dyDescent="0.3">
      <c r="B384" s="136"/>
      <c r="C384" s="137"/>
      <c r="D384" s="97" t="s">
        <v>20</v>
      </c>
      <c r="E384" s="98">
        <v>0</v>
      </c>
      <c r="F384" s="98">
        <v>0</v>
      </c>
      <c r="G384" s="98">
        <v>0</v>
      </c>
      <c r="H384" s="98">
        <v>0</v>
      </c>
      <c r="I384" s="98">
        <v>4.3</v>
      </c>
      <c r="J384" s="98">
        <v>0.29269302083701998</v>
      </c>
      <c r="K384" s="99">
        <v>4.3</v>
      </c>
      <c r="L384" s="99">
        <v>0.23036783850678799</v>
      </c>
    </row>
    <row r="385" spans="2:12" x14ac:dyDescent="0.3">
      <c r="B385" s="136"/>
      <c r="C385" s="137"/>
      <c r="D385" s="97" t="s">
        <v>26</v>
      </c>
      <c r="E385" s="98">
        <v>4.1260000000000003</v>
      </c>
      <c r="F385" s="98">
        <v>1.2868656120564901</v>
      </c>
      <c r="G385" s="98">
        <v>0</v>
      </c>
      <c r="H385" s="98">
        <v>0</v>
      </c>
      <c r="I385" s="98">
        <v>0</v>
      </c>
      <c r="J385" s="98">
        <v>0</v>
      </c>
      <c r="K385" s="99">
        <v>4.1260000000000003</v>
      </c>
      <c r="L385" s="99">
        <v>0.22104597713465299</v>
      </c>
    </row>
    <row r="386" spans="2:12" x14ac:dyDescent="0.3">
      <c r="B386" s="138"/>
      <c r="C386" s="139"/>
      <c r="D386" s="96" t="s">
        <v>96</v>
      </c>
      <c r="E386" s="98">
        <v>320.62400000000002</v>
      </c>
      <c r="F386" s="98">
        <v>100</v>
      </c>
      <c r="G386" s="98">
        <v>76.84</v>
      </c>
      <c r="H386" s="98">
        <v>100</v>
      </c>
      <c r="I386" s="98">
        <v>1469.116</v>
      </c>
      <c r="J386" s="98">
        <v>100</v>
      </c>
      <c r="K386" s="99">
        <v>1866.58</v>
      </c>
      <c r="L386" s="99">
        <v>100</v>
      </c>
    </row>
    <row r="387" spans="2:12" x14ac:dyDescent="0.3">
      <c r="B387" s="134" t="s">
        <v>150</v>
      </c>
      <c r="C387" s="135"/>
      <c r="D387" s="97" t="s">
        <v>5</v>
      </c>
      <c r="E387" s="98">
        <v>3.0939999999999999</v>
      </c>
      <c r="F387" s="98">
        <v>20.106576553158298</v>
      </c>
      <c r="G387" s="98">
        <v>10.6</v>
      </c>
      <c r="H387" s="98">
        <v>51.3702779325886</v>
      </c>
      <c r="I387" s="98">
        <v>160.423</v>
      </c>
      <c r="J387" s="98">
        <v>21.325767404861399</v>
      </c>
      <c r="K387" s="99">
        <v>174.11699999999999</v>
      </c>
      <c r="L387" s="99">
        <v>22.088438751035302</v>
      </c>
    </row>
    <row r="388" spans="2:12" x14ac:dyDescent="0.3">
      <c r="B388" s="136"/>
      <c r="C388" s="137"/>
      <c r="D388" s="97" t="s">
        <v>23</v>
      </c>
      <c r="E388" s="98">
        <v>0</v>
      </c>
      <c r="F388" s="98">
        <v>0</v>
      </c>
      <c r="G388" s="98">
        <v>0</v>
      </c>
      <c r="H388" s="98">
        <v>0</v>
      </c>
      <c r="I388" s="98">
        <v>121.3</v>
      </c>
      <c r="J388" s="98">
        <v>16.1249670322191</v>
      </c>
      <c r="K388" s="99">
        <v>121.3</v>
      </c>
      <c r="L388" s="99">
        <v>15.3880874383351</v>
      </c>
    </row>
    <row r="389" spans="2:12" x14ac:dyDescent="0.3">
      <c r="B389" s="136"/>
      <c r="C389" s="137"/>
      <c r="D389" s="97" t="s">
        <v>11</v>
      </c>
      <c r="E389" s="98">
        <v>0</v>
      </c>
      <c r="F389" s="98">
        <v>0</v>
      </c>
      <c r="G389" s="98">
        <v>0</v>
      </c>
      <c r="H389" s="98">
        <v>0</v>
      </c>
      <c r="I389" s="98">
        <v>118.79300000000001</v>
      </c>
      <c r="J389" s="98">
        <v>15.791699988939801</v>
      </c>
      <c r="K389" s="99">
        <v>118.79300000000001</v>
      </c>
      <c r="L389" s="99">
        <v>15.0700500499764</v>
      </c>
    </row>
    <row r="390" spans="2:12" x14ac:dyDescent="0.3">
      <c r="B390" s="136"/>
      <c r="C390" s="137"/>
      <c r="D390" s="97" t="s">
        <v>12</v>
      </c>
      <c r="E390" s="98">
        <v>4.1879999999999997</v>
      </c>
      <c r="F390" s="98">
        <v>27.216012477254999</v>
      </c>
      <c r="G390" s="98">
        <v>0</v>
      </c>
      <c r="H390" s="98">
        <v>0</v>
      </c>
      <c r="I390" s="98">
        <v>72.182000000000002</v>
      </c>
      <c r="J390" s="98">
        <v>9.5954853282740196</v>
      </c>
      <c r="K390" s="99">
        <v>76.37</v>
      </c>
      <c r="L390" s="99">
        <v>9.6882789584966904</v>
      </c>
    </row>
    <row r="391" spans="2:12" x14ac:dyDescent="0.3">
      <c r="B391" s="136"/>
      <c r="C391" s="137"/>
      <c r="D391" s="97" t="s">
        <v>14</v>
      </c>
      <c r="E391" s="98">
        <v>0</v>
      </c>
      <c r="F391" s="98">
        <v>0</v>
      </c>
      <c r="G391" s="98">
        <v>0</v>
      </c>
      <c r="H391" s="98">
        <v>0</v>
      </c>
      <c r="I391" s="98">
        <v>58.735999999999997</v>
      </c>
      <c r="J391" s="98">
        <v>7.8080466908855799</v>
      </c>
      <c r="K391" s="99">
        <v>58.735999999999997</v>
      </c>
      <c r="L391" s="99">
        <v>7.4512341614018798</v>
      </c>
    </row>
    <row r="392" spans="2:12" x14ac:dyDescent="0.3">
      <c r="B392" s="136"/>
      <c r="C392" s="137"/>
      <c r="D392" s="97" t="s">
        <v>15</v>
      </c>
      <c r="E392" s="98">
        <v>0</v>
      </c>
      <c r="F392" s="98">
        <v>0</v>
      </c>
      <c r="G392" s="98">
        <v>0</v>
      </c>
      <c r="H392" s="98">
        <v>0</v>
      </c>
      <c r="I392" s="98">
        <v>47.878</v>
      </c>
      <c r="J392" s="98">
        <v>6.3646427994112598</v>
      </c>
      <c r="K392" s="99">
        <v>47.878</v>
      </c>
      <c r="L392" s="99">
        <v>6.0737910170866103</v>
      </c>
    </row>
    <row r="393" spans="2:12" x14ac:dyDescent="0.3">
      <c r="B393" s="136"/>
      <c r="C393" s="137"/>
      <c r="D393" s="97" t="s">
        <v>39</v>
      </c>
      <c r="E393" s="98">
        <v>0</v>
      </c>
      <c r="F393" s="98">
        <v>0</v>
      </c>
      <c r="G393" s="98">
        <v>0</v>
      </c>
      <c r="H393" s="98">
        <v>0</v>
      </c>
      <c r="I393" s="98">
        <v>45.021999999999998</v>
      </c>
      <c r="J393" s="98">
        <v>5.9849815805817599</v>
      </c>
      <c r="K393" s="99">
        <v>45.021999999999998</v>
      </c>
      <c r="L393" s="99">
        <v>5.7114795766588697</v>
      </c>
    </row>
    <row r="394" spans="2:12" x14ac:dyDescent="0.3">
      <c r="B394" s="136"/>
      <c r="C394" s="137"/>
      <c r="D394" s="97" t="s">
        <v>13</v>
      </c>
      <c r="E394" s="98">
        <v>8.1059999999999999</v>
      </c>
      <c r="F394" s="98">
        <v>52.677410969586703</v>
      </c>
      <c r="G394" s="98">
        <v>4.4720000000000004</v>
      </c>
      <c r="H394" s="98">
        <v>21.672441784390202</v>
      </c>
      <c r="I394" s="98">
        <v>30.013999999999999</v>
      </c>
      <c r="J394" s="98">
        <v>3.9898990973208899</v>
      </c>
      <c r="K394" s="99">
        <v>42.591999999999999</v>
      </c>
      <c r="L394" s="99">
        <v>5.4032103888999696</v>
      </c>
    </row>
    <row r="395" spans="2:12" ht="28.8" x14ac:dyDescent="0.3">
      <c r="B395" s="136"/>
      <c r="C395" s="137"/>
      <c r="D395" s="97" t="s">
        <v>19</v>
      </c>
      <c r="E395" s="98">
        <v>0</v>
      </c>
      <c r="F395" s="98">
        <v>0</v>
      </c>
      <c r="G395" s="98">
        <v>0</v>
      </c>
      <c r="H395" s="98">
        <v>0</v>
      </c>
      <c r="I395" s="98">
        <v>27.829000000000001</v>
      </c>
      <c r="J395" s="98">
        <v>3.6994369953802599</v>
      </c>
      <c r="K395" s="99">
        <v>27.829000000000001</v>
      </c>
      <c r="L395" s="99">
        <v>3.5303799284536401</v>
      </c>
    </row>
    <row r="396" spans="2:12" x14ac:dyDescent="0.3">
      <c r="B396" s="136"/>
      <c r="C396" s="137"/>
      <c r="D396" s="97" t="s">
        <v>20</v>
      </c>
      <c r="E396" s="98">
        <v>0</v>
      </c>
      <c r="F396" s="98">
        <v>0</v>
      </c>
      <c r="G396" s="98">
        <v>0</v>
      </c>
      <c r="H396" s="98">
        <v>0</v>
      </c>
      <c r="I396" s="98">
        <v>26.984000000000002</v>
      </c>
      <c r="J396" s="98">
        <v>3.58710725801649</v>
      </c>
      <c r="K396" s="99">
        <v>26.984000000000002</v>
      </c>
      <c r="L396" s="99">
        <v>3.4231834413522901</v>
      </c>
    </row>
    <row r="397" spans="2:12" x14ac:dyDescent="0.3">
      <c r="B397" s="136"/>
      <c r="C397" s="137"/>
      <c r="D397" s="97" t="s">
        <v>17</v>
      </c>
      <c r="E397" s="98">
        <v>0</v>
      </c>
      <c r="F397" s="98">
        <v>0</v>
      </c>
      <c r="G397" s="98">
        <v>0</v>
      </c>
      <c r="H397" s="98">
        <v>0</v>
      </c>
      <c r="I397" s="98">
        <v>23.8019</v>
      </c>
      <c r="J397" s="98">
        <v>3.1640960659866102</v>
      </c>
      <c r="K397" s="99">
        <v>23.8019</v>
      </c>
      <c r="L397" s="99">
        <v>3.0195030370858</v>
      </c>
    </row>
    <row r="398" spans="2:12" x14ac:dyDescent="0.3">
      <c r="B398" s="136"/>
      <c r="C398" s="137"/>
      <c r="D398" s="97" t="s">
        <v>31</v>
      </c>
      <c r="E398" s="98">
        <v>0</v>
      </c>
      <c r="F398" s="98">
        <v>0</v>
      </c>
      <c r="G398" s="98">
        <v>0</v>
      </c>
      <c r="H398" s="98">
        <v>0</v>
      </c>
      <c r="I398" s="98">
        <v>9.7449999999999992</v>
      </c>
      <c r="J398" s="98">
        <v>1.2954476811951801</v>
      </c>
      <c r="K398" s="99">
        <v>9.7449999999999992</v>
      </c>
      <c r="L398" s="99">
        <v>1.2362482447368099</v>
      </c>
    </row>
    <row r="399" spans="2:12" x14ac:dyDescent="0.3">
      <c r="B399" s="136"/>
      <c r="C399" s="137"/>
      <c r="D399" s="97" t="s">
        <v>29</v>
      </c>
      <c r="E399" s="98">
        <v>0</v>
      </c>
      <c r="F399" s="98">
        <v>0</v>
      </c>
      <c r="G399" s="98">
        <v>0</v>
      </c>
      <c r="H399" s="98">
        <v>0</v>
      </c>
      <c r="I399" s="98">
        <v>7.03</v>
      </c>
      <c r="J399" s="98">
        <v>0.93453024102638305</v>
      </c>
      <c r="K399" s="99">
        <v>7.03</v>
      </c>
      <c r="L399" s="99">
        <v>0.89182402878396905</v>
      </c>
    </row>
    <row r="400" spans="2:12" x14ac:dyDescent="0.3">
      <c r="B400" s="136"/>
      <c r="C400" s="137"/>
      <c r="D400" s="97" t="s">
        <v>44</v>
      </c>
      <c r="E400" s="98">
        <v>0</v>
      </c>
      <c r="F400" s="98">
        <v>0</v>
      </c>
      <c r="G400" s="98">
        <v>1.8165</v>
      </c>
      <c r="H400" s="98">
        <v>8.8032179117497407</v>
      </c>
      <c r="I400" s="98">
        <v>2.5116999999999998</v>
      </c>
      <c r="J400" s="98">
        <v>0.33389183590127502</v>
      </c>
      <c r="K400" s="99">
        <v>4.3281999999999998</v>
      </c>
      <c r="L400" s="99">
        <v>0.54907436150537403</v>
      </c>
    </row>
    <row r="401" spans="2:12" x14ac:dyDescent="0.3">
      <c r="B401" s="136"/>
      <c r="C401" s="137"/>
      <c r="D401" s="97" t="s">
        <v>34</v>
      </c>
      <c r="E401" s="98">
        <v>0</v>
      </c>
      <c r="F401" s="98">
        <v>0</v>
      </c>
      <c r="G401" s="98">
        <v>3.746</v>
      </c>
      <c r="H401" s="98">
        <v>18.154062371271401</v>
      </c>
      <c r="I401" s="98">
        <v>0</v>
      </c>
      <c r="J401" s="98">
        <v>0</v>
      </c>
      <c r="K401" s="99">
        <v>3.746</v>
      </c>
      <c r="L401" s="99">
        <v>0.47521661619128702</v>
      </c>
    </row>
    <row r="402" spans="2:12" x14ac:dyDescent="0.3">
      <c r="B402" s="138"/>
      <c r="C402" s="139"/>
      <c r="D402" s="96" t="s">
        <v>96</v>
      </c>
      <c r="E402" s="98">
        <v>15.388</v>
      </c>
      <c r="F402" s="98">
        <v>100</v>
      </c>
      <c r="G402" s="98">
        <v>20.634499999999999</v>
      </c>
      <c r="H402" s="98">
        <v>100</v>
      </c>
      <c r="I402" s="98">
        <v>752.24959999999999</v>
      </c>
      <c r="J402" s="98">
        <v>100</v>
      </c>
      <c r="K402" s="99">
        <v>788.27210000000002</v>
      </c>
      <c r="L402" s="99">
        <v>100</v>
      </c>
    </row>
    <row r="403" spans="2:12" x14ac:dyDescent="0.3">
      <c r="B403" s="134" t="s">
        <v>151</v>
      </c>
      <c r="C403" s="135"/>
      <c r="D403" s="97" t="s">
        <v>5</v>
      </c>
      <c r="E403" s="98">
        <v>42.177</v>
      </c>
      <c r="F403" s="98">
        <v>53.791018888137799</v>
      </c>
      <c r="G403" s="98">
        <v>0</v>
      </c>
      <c r="H403" s="98">
        <v>0</v>
      </c>
      <c r="I403" s="98">
        <v>512.303</v>
      </c>
      <c r="J403" s="98">
        <v>20.074924524525301</v>
      </c>
      <c r="K403" s="99">
        <v>554.48</v>
      </c>
      <c r="L403" s="99">
        <v>21.065526293574401</v>
      </c>
    </row>
    <row r="404" spans="2:12" x14ac:dyDescent="0.3">
      <c r="B404" s="136"/>
      <c r="C404" s="137"/>
      <c r="D404" s="97" t="s">
        <v>11</v>
      </c>
      <c r="E404" s="98">
        <v>0</v>
      </c>
      <c r="F404" s="98">
        <v>0</v>
      </c>
      <c r="G404" s="98">
        <v>0</v>
      </c>
      <c r="H404" s="98">
        <v>0</v>
      </c>
      <c r="I404" s="98">
        <v>405.55700000000002</v>
      </c>
      <c r="J404" s="98">
        <v>15.8920134478871</v>
      </c>
      <c r="K404" s="99">
        <v>405.55700000000002</v>
      </c>
      <c r="L404" s="99">
        <v>15.4077183073207</v>
      </c>
    </row>
    <row r="405" spans="2:12" x14ac:dyDescent="0.3">
      <c r="B405" s="136"/>
      <c r="C405" s="137"/>
      <c r="D405" s="97" t="s">
        <v>12</v>
      </c>
      <c r="E405" s="98">
        <v>12.55</v>
      </c>
      <c r="F405" s="98">
        <v>16.005815658916699</v>
      </c>
      <c r="G405" s="98">
        <v>0</v>
      </c>
      <c r="H405" s="98">
        <v>0</v>
      </c>
      <c r="I405" s="98">
        <v>385.976</v>
      </c>
      <c r="J405" s="98">
        <v>15.1247192936176</v>
      </c>
      <c r="K405" s="99">
        <v>398.52600000000001</v>
      </c>
      <c r="L405" s="99">
        <v>15.140600078764001</v>
      </c>
    </row>
    <row r="406" spans="2:12" x14ac:dyDescent="0.3">
      <c r="B406" s="136"/>
      <c r="C406" s="137"/>
      <c r="D406" s="97" t="s">
        <v>39</v>
      </c>
      <c r="E406" s="98">
        <v>0</v>
      </c>
      <c r="F406" s="98">
        <v>0</v>
      </c>
      <c r="G406" s="98">
        <v>0</v>
      </c>
      <c r="H406" s="98">
        <v>0</v>
      </c>
      <c r="I406" s="98">
        <v>365.07</v>
      </c>
      <c r="J406" s="98">
        <v>14.3055041570485</v>
      </c>
      <c r="K406" s="99">
        <v>365.07</v>
      </c>
      <c r="L406" s="99">
        <v>13.869556492560999</v>
      </c>
    </row>
    <row r="407" spans="2:12" x14ac:dyDescent="0.3">
      <c r="B407" s="136"/>
      <c r="C407" s="137"/>
      <c r="D407" s="97" t="s">
        <v>14</v>
      </c>
      <c r="E407" s="98">
        <v>0</v>
      </c>
      <c r="F407" s="98">
        <v>0</v>
      </c>
      <c r="G407" s="98">
        <v>0</v>
      </c>
      <c r="H407" s="98">
        <v>0</v>
      </c>
      <c r="I407" s="98">
        <v>207.72</v>
      </c>
      <c r="J407" s="98">
        <v>8.1396425986855192</v>
      </c>
      <c r="K407" s="99">
        <v>207.72</v>
      </c>
      <c r="L407" s="99">
        <v>7.8915941453276597</v>
      </c>
    </row>
    <row r="408" spans="2:12" x14ac:dyDescent="0.3">
      <c r="B408" s="136"/>
      <c r="C408" s="137"/>
      <c r="D408" s="97" t="s">
        <v>44</v>
      </c>
      <c r="E408" s="98">
        <v>0</v>
      </c>
      <c r="F408" s="98">
        <v>0</v>
      </c>
      <c r="G408" s="98">
        <v>0</v>
      </c>
      <c r="H408" s="98">
        <v>0</v>
      </c>
      <c r="I408" s="98">
        <v>161.71639999999999</v>
      </c>
      <c r="J408" s="98">
        <v>6.3369617675046603</v>
      </c>
      <c r="K408" s="99">
        <v>161.71639999999999</v>
      </c>
      <c r="L408" s="99">
        <v>6.1438484279003802</v>
      </c>
    </row>
    <row r="409" spans="2:12" x14ac:dyDescent="0.3">
      <c r="B409" s="136"/>
      <c r="C409" s="137"/>
      <c r="D409" s="97" t="s">
        <v>15</v>
      </c>
      <c r="E409" s="98">
        <v>0</v>
      </c>
      <c r="F409" s="98">
        <v>0</v>
      </c>
      <c r="G409" s="98">
        <v>0</v>
      </c>
      <c r="H409" s="98">
        <v>0</v>
      </c>
      <c r="I409" s="98">
        <v>140.13499999999999</v>
      </c>
      <c r="J409" s="98">
        <v>5.4912806449393203</v>
      </c>
      <c r="K409" s="99">
        <v>140.13499999999999</v>
      </c>
      <c r="L409" s="99">
        <v>5.3239386941820301</v>
      </c>
    </row>
    <row r="410" spans="2:12" x14ac:dyDescent="0.3">
      <c r="B410" s="136"/>
      <c r="C410" s="137"/>
      <c r="D410" s="97" t="s">
        <v>20</v>
      </c>
      <c r="E410" s="98">
        <v>0</v>
      </c>
      <c r="F410" s="98">
        <v>0</v>
      </c>
      <c r="G410" s="98">
        <v>0</v>
      </c>
      <c r="H410" s="98">
        <v>0</v>
      </c>
      <c r="I410" s="98">
        <v>126.883</v>
      </c>
      <c r="J410" s="98">
        <v>4.9719924506499904</v>
      </c>
      <c r="K410" s="99">
        <v>126.883</v>
      </c>
      <c r="L410" s="99">
        <v>4.8204753511535197</v>
      </c>
    </row>
    <row r="411" spans="2:12" x14ac:dyDescent="0.3">
      <c r="B411" s="136"/>
      <c r="C411" s="137"/>
      <c r="D411" s="97" t="s">
        <v>13</v>
      </c>
      <c r="E411" s="98">
        <v>22.37</v>
      </c>
      <c r="F411" s="98">
        <v>28.529888150594999</v>
      </c>
      <c r="G411" s="98">
        <v>1.804</v>
      </c>
      <c r="H411" s="98">
        <v>100</v>
      </c>
      <c r="I411" s="98">
        <v>94.578999999999994</v>
      </c>
      <c r="J411" s="98">
        <v>3.7061393093639401</v>
      </c>
      <c r="K411" s="99">
        <v>118.753</v>
      </c>
      <c r="L411" s="99">
        <v>4.5116044653384204</v>
      </c>
    </row>
    <row r="412" spans="2:12" x14ac:dyDescent="0.3">
      <c r="B412" s="136"/>
      <c r="C412" s="137"/>
      <c r="D412" s="97" t="s">
        <v>28</v>
      </c>
      <c r="E412" s="98">
        <v>0</v>
      </c>
      <c r="F412" s="98">
        <v>0</v>
      </c>
      <c r="G412" s="98">
        <v>0</v>
      </c>
      <c r="H412" s="98">
        <v>0</v>
      </c>
      <c r="I412" s="98">
        <v>50.645000000000003</v>
      </c>
      <c r="J412" s="98">
        <v>1.98455709325259</v>
      </c>
      <c r="K412" s="99">
        <v>50.645000000000003</v>
      </c>
      <c r="L412" s="99">
        <v>1.92407946028365</v>
      </c>
    </row>
    <row r="413" spans="2:12" ht="28.8" x14ac:dyDescent="0.3">
      <c r="B413" s="136"/>
      <c r="C413" s="137"/>
      <c r="D413" s="97" t="s">
        <v>19</v>
      </c>
      <c r="E413" s="98">
        <v>0</v>
      </c>
      <c r="F413" s="98">
        <v>0</v>
      </c>
      <c r="G413" s="98">
        <v>0</v>
      </c>
      <c r="H413" s="98">
        <v>0</v>
      </c>
      <c r="I413" s="98">
        <v>34.26</v>
      </c>
      <c r="J413" s="98">
        <v>1.34250026685426</v>
      </c>
      <c r="K413" s="99">
        <v>34.26</v>
      </c>
      <c r="L413" s="99">
        <v>1.30158875129466</v>
      </c>
    </row>
    <row r="414" spans="2:12" x14ac:dyDescent="0.3">
      <c r="B414" s="136"/>
      <c r="C414" s="137"/>
      <c r="D414" s="97" t="s">
        <v>33</v>
      </c>
      <c r="E414" s="98">
        <v>0</v>
      </c>
      <c r="F414" s="98">
        <v>0</v>
      </c>
      <c r="G414" s="98">
        <v>0</v>
      </c>
      <c r="H414" s="98">
        <v>0</v>
      </c>
      <c r="I414" s="98">
        <v>30.231999999999999</v>
      </c>
      <c r="J414" s="98">
        <v>1.18466048066369</v>
      </c>
      <c r="K414" s="99">
        <v>30.231999999999999</v>
      </c>
      <c r="L414" s="99">
        <v>1.1485589938453</v>
      </c>
    </row>
    <row r="415" spans="2:12" x14ac:dyDescent="0.3">
      <c r="B415" s="136"/>
      <c r="C415" s="137"/>
      <c r="D415" s="97" t="s">
        <v>51</v>
      </c>
      <c r="E415" s="98">
        <v>1.3120000000000001</v>
      </c>
      <c r="F415" s="98">
        <v>1.6732773023505001</v>
      </c>
      <c r="G415" s="98">
        <v>0</v>
      </c>
      <c r="H415" s="98">
        <v>0</v>
      </c>
      <c r="I415" s="98">
        <v>10.215</v>
      </c>
      <c r="J415" s="98">
        <v>0.40028138429411098</v>
      </c>
      <c r="K415" s="99">
        <v>11.526999999999999</v>
      </c>
      <c r="L415" s="99">
        <v>0.43792800747733501</v>
      </c>
    </row>
    <row r="416" spans="2:12" x14ac:dyDescent="0.3">
      <c r="B416" s="136"/>
      <c r="C416" s="137"/>
      <c r="D416" s="97" t="s">
        <v>21</v>
      </c>
      <c r="E416" s="98">
        <v>0</v>
      </c>
      <c r="F416" s="98">
        <v>0</v>
      </c>
      <c r="G416" s="98">
        <v>0</v>
      </c>
      <c r="H416" s="98">
        <v>0</v>
      </c>
      <c r="I416" s="98">
        <v>11.41</v>
      </c>
      <c r="J416" s="98">
        <v>0.44710823248123399</v>
      </c>
      <c r="K416" s="99">
        <v>11.41</v>
      </c>
      <c r="L416" s="99">
        <v>0.43348300210951601</v>
      </c>
    </row>
    <row r="417" spans="2:12" x14ac:dyDescent="0.3">
      <c r="B417" s="136"/>
      <c r="C417" s="137"/>
      <c r="D417" s="97" t="s">
        <v>17</v>
      </c>
      <c r="E417" s="98">
        <v>0</v>
      </c>
      <c r="F417" s="98">
        <v>0</v>
      </c>
      <c r="G417" s="98">
        <v>0</v>
      </c>
      <c r="H417" s="98">
        <v>0</v>
      </c>
      <c r="I417" s="98">
        <v>8.5494000000000003</v>
      </c>
      <c r="J417" s="98">
        <v>0.33501377062007498</v>
      </c>
      <c r="K417" s="99">
        <v>8.5494000000000003</v>
      </c>
      <c r="L417" s="99">
        <v>0.32480452044128799</v>
      </c>
    </row>
    <row r="418" spans="2:12" x14ac:dyDescent="0.3">
      <c r="B418" s="136"/>
      <c r="C418" s="137"/>
      <c r="D418" s="97" t="s">
        <v>23</v>
      </c>
      <c r="E418" s="98">
        <v>0</v>
      </c>
      <c r="F418" s="98">
        <v>0</v>
      </c>
      <c r="G418" s="98">
        <v>0</v>
      </c>
      <c r="H418" s="98">
        <v>0</v>
      </c>
      <c r="I418" s="98">
        <v>4.2030000000000003</v>
      </c>
      <c r="J418" s="98">
        <v>0.16469727441880999</v>
      </c>
      <c r="K418" s="99">
        <v>4.2030000000000003</v>
      </c>
      <c r="L418" s="99">
        <v>0.15967826975164701</v>
      </c>
    </row>
    <row r="419" spans="2:12" x14ac:dyDescent="0.3">
      <c r="B419" s="136"/>
      <c r="C419" s="137"/>
      <c r="D419" s="97" t="s">
        <v>36</v>
      </c>
      <c r="E419" s="98">
        <v>0</v>
      </c>
      <c r="F419" s="98">
        <v>0</v>
      </c>
      <c r="G419" s="98">
        <v>0</v>
      </c>
      <c r="H419" s="98">
        <v>0</v>
      </c>
      <c r="I419" s="98">
        <v>2.5009999999999999</v>
      </c>
      <c r="J419" s="98">
        <v>9.8003303193301097E-2</v>
      </c>
      <c r="K419" s="99">
        <v>2.5009999999999999</v>
      </c>
      <c r="L419" s="99">
        <v>9.5016738674487206E-2</v>
      </c>
    </row>
    <row r="420" spans="2:12" x14ac:dyDescent="0.3">
      <c r="B420" s="138"/>
      <c r="C420" s="139"/>
      <c r="D420" s="96" t="s">
        <v>96</v>
      </c>
      <c r="E420" s="98">
        <v>78.409000000000006</v>
      </c>
      <c r="F420" s="98">
        <v>100</v>
      </c>
      <c r="G420" s="98">
        <v>1.804</v>
      </c>
      <c r="H420" s="98">
        <v>100</v>
      </c>
      <c r="I420" s="98">
        <v>2551.9548</v>
      </c>
      <c r="J420" s="98">
        <v>100</v>
      </c>
      <c r="K420" s="99">
        <v>2632.1678000000002</v>
      </c>
      <c r="L420" s="99">
        <v>100</v>
      </c>
    </row>
    <row r="421" spans="2:12" x14ac:dyDescent="0.3">
      <c r="B421" s="134" t="s">
        <v>152</v>
      </c>
      <c r="C421" s="135"/>
      <c r="D421" s="97" t="s">
        <v>5</v>
      </c>
      <c r="E421" s="98">
        <v>223.399</v>
      </c>
      <c r="F421" s="98">
        <v>39.846072896879498</v>
      </c>
      <c r="G421" s="98">
        <v>17.149999999999999</v>
      </c>
      <c r="H421" s="98">
        <v>28.864764790036201</v>
      </c>
      <c r="I421" s="98">
        <v>1208.2470000000001</v>
      </c>
      <c r="J421" s="98">
        <v>26.1170539760274</v>
      </c>
      <c r="K421" s="99">
        <v>1448.796</v>
      </c>
      <c r="L421" s="99">
        <v>27.615334558567099</v>
      </c>
    </row>
    <row r="422" spans="2:12" x14ac:dyDescent="0.3">
      <c r="B422" s="136"/>
      <c r="C422" s="137"/>
      <c r="D422" s="97" t="s">
        <v>11</v>
      </c>
      <c r="E422" s="98">
        <v>0</v>
      </c>
      <c r="F422" s="98">
        <v>0</v>
      </c>
      <c r="G422" s="98">
        <v>0</v>
      </c>
      <c r="H422" s="98">
        <v>0</v>
      </c>
      <c r="I422" s="98">
        <v>1061.4100000000001</v>
      </c>
      <c r="J422" s="98">
        <v>22.9430755968732</v>
      </c>
      <c r="K422" s="99">
        <v>1061.4100000000001</v>
      </c>
      <c r="L422" s="99">
        <v>20.2314143977542</v>
      </c>
    </row>
    <row r="423" spans="2:12" x14ac:dyDescent="0.3">
      <c r="B423" s="136"/>
      <c r="C423" s="137"/>
      <c r="D423" s="97" t="s">
        <v>13</v>
      </c>
      <c r="E423" s="98">
        <v>148.48400000000001</v>
      </c>
      <c r="F423" s="98">
        <v>26.484023151492401</v>
      </c>
      <c r="G423" s="98">
        <v>42.265000000000001</v>
      </c>
      <c r="H423" s="98">
        <v>71.135235209963795</v>
      </c>
      <c r="I423" s="98">
        <v>591.15</v>
      </c>
      <c r="J423" s="98">
        <v>12.778096248472901</v>
      </c>
      <c r="K423" s="99">
        <v>781.899</v>
      </c>
      <c r="L423" s="99">
        <v>14.903687252041699</v>
      </c>
    </row>
    <row r="424" spans="2:12" x14ac:dyDescent="0.3">
      <c r="B424" s="136"/>
      <c r="C424" s="137"/>
      <c r="D424" s="97" t="s">
        <v>12</v>
      </c>
      <c r="E424" s="98">
        <v>174.04</v>
      </c>
      <c r="F424" s="98">
        <v>31.0422630673052</v>
      </c>
      <c r="G424" s="98">
        <v>0</v>
      </c>
      <c r="H424" s="98">
        <v>0</v>
      </c>
      <c r="I424" s="98">
        <v>514.05799999999999</v>
      </c>
      <c r="J424" s="98">
        <v>11.1117019390975</v>
      </c>
      <c r="K424" s="99">
        <v>688.09799999999996</v>
      </c>
      <c r="L424" s="99">
        <v>13.1157571383969</v>
      </c>
    </row>
    <row r="425" spans="2:12" x14ac:dyDescent="0.3">
      <c r="B425" s="136"/>
      <c r="C425" s="137"/>
      <c r="D425" s="97" t="s">
        <v>14</v>
      </c>
      <c r="E425" s="98">
        <v>0</v>
      </c>
      <c r="F425" s="98">
        <v>0</v>
      </c>
      <c r="G425" s="98">
        <v>0</v>
      </c>
      <c r="H425" s="98">
        <v>0</v>
      </c>
      <c r="I425" s="98">
        <v>301.803</v>
      </c>
      <c r="J425" s="98">
        <v>6.5236704424898102</v>
      </c>
      <c r="K425" s="99">
        <v>301.803</v>
      </c>
      <c r="L425" s="99">
        <v>5.7526324035814698</v>
      </c>
    </row>
    <row r="426" spans="2:12" x14ac:dyDescent="0.3">
      <c r="B426" s="136"/>
      <c r="C426" s="137"/>
      <c r="D426" s="97" t="s">
        <v>33</v>
      </c>
      <c r="E426" s="98">
        <v>0</v>
      </c>
      <c r="F426" s="98">
        <v>0</v>
      </c>
      <c r="G426" s="98">
        <v>0</v>
      </c>
      <c r="H426" s="98">
        <v>0</v>
      </c>
      <c r="I426" s="98">
        <v>217.976</v>
      </c>
      <c r="J426" s="98">
        <v>4.7116946762363501</v>
      </c>
      <c r="K426" s="99">
        <v>217.976</v>
      </c>
      <c r="L426" s="99">
        <v>4.1548155611543702</v>
      </c>
    </row>
    <row r="427" spans="2:12" ht="28.8" x14ac:dyDescent="0.3">
      <c r="B427" s="136"/>
      <c r="C427" s="137"/>
      <c r="D427" s="97" t="s">
        <v>19</v>
      </c>
      <c r="E427" s="98">
        <v>0</v>
      </c>
      <c r="F427" s="98">
        <v>0</v>
      </c>
      <c r="G427" s="98">
        <v>0</v>
      </c>
      <c r="H427" s="98">
        <v>0</v>
      </c>
      <c r="I427" s="98">
        <v>195.23500000000001</v>
      </c>
      <c r="J427" s="98">
        <v>4.2201329968207704</v>
      </c>
      <c r="K427" s="99">
        <v>195.23500000000001</v>
      </c>
      <c r="L427" s="99">
        <v>3.72135196573005</v>
      </c>
    </row>
    <row r="428" spans="2:12" x14ac:dyDescent="0.3">
      <c r="B428" s="136"/>
      <c r="C428" s="137"/>
      <c r="D428" s="97" t="s">
        <v>38</v>
      </c>
      <c r="E428" s="98">
        <v>0</v>
      </c>
      <c r="F428" s="98">
        <v>0</v>
      </c>
      <c r="G428" s="98">
        <v>0</v>
      </c>
      <c r="H428" s="98">
        <v>0</v>
      </c>
      <c r="I428" s="98">
        <v>193.51</v>
      </c>
      <c r="J428" s="98">
        <v>4.1828459867072398</v>
      </c>
      <c r="K428" s="99">
        <v>193.51</v>
      </c>
      <c r="L428" s="99">
        <v>3.68847193837387</v>
      </c>
    </row>
    <row r="429" spans="2:12" x14ac:dyDescent="0.3">
      <c r="B429" s="136"/>
      <c r="C429" s="137"/>
      <c r="D429" s="97" t="s">
        <v>36</v>
      </c>
      <c r="E429" s="98">
        <v>0</v>
      </c>
      <c r="F429" s="98">
        <v>0</v>
      </c>
      <c r="G429" s="98">
        <v>0</v>
      </c>
      <c r="H429" s="98">
        <v>0</v>
      </c>
      <c r="I429" s="98">
        <v>109.413</v>
      </c>
      <c r="J429" s="98">
        <v>2.3650339927838302</v>
      </c>
      <c r="K429" s="99">
        <v>109.413</v>
      </c>
      <c r="L429" s="99">
        <v>2.0855086568823298</v>
      </c>
    </row>
    <row r="430" spans="2:12" x14ac:dyDescent="0.3">
      <c r="B430" s="136"/>
      <c r="C430" s="137"/>
      <c r="D430" s="97" t="s">
        <v>20</v>
      </c>
      <c r="E430" s="98">
        <v>0</v>
      </c>
      <c r="F430" s="98">
        <v>0</v>
      </c>
      <c r="G430" s="98">
        <v>0</v>
      </c>
      <c r="H430" s="98">
        <v>0</v>
      </c>
      <c r="I430" s="98">
        <v>42.213000000000001</v>
      </c>
      <c r="J430" s="98">
        <v>0.91246177270876205</v>
      </c>
      <c r="K430" s="99">
        <v>42.213000000000001</v>
      </c>
      <c r="L430" s="99">
        <v>0.80461715639799603</v>
      </c>
    </row>
    <row r="431" spans="2:12" x14ac:dyDescent="0.3">
      <c r="B431" s="136"/>
      <c r="C431" s="137"/>
      <c r="D431" s="97" t="s">
        <v>64</v>
      </c>
      <c r="E431" s="98">
        <v>0</v>
      </c>
      <c r="F431" s="98">
        <v>0</v>
      </c>
      <c r="G431" s="98">
        <v>0</v>
      </c>
      <c r="H431" s="98">
        <v>0</v>
      </c>
      <c r="I431" s="98">
        <v>40.731999999999999</v>
      </c>
      <c r="J431" s="98">
        <v>0.880448983156215</v>
      </c>
      <c r="K431" s="99">
        <v>40.731999999999999</v>
      </c>
      <c r="L431" s="99">
        <v>0.77638798508523899</v>
      </c>
    </row>
    <row r="432" spans="2:12" x14ac:dyDescent="0.3">
      <c r="B432" s="136"/>
      <c r="C432" s="137"/>
      <c r="D432" s="97" t="s">
        <v>41</v>
      </c>
      <c r="E432" s="98">
        <v>0</v>
      </c>
      <c r="F432" s="98">
        <v>0</v>
      </c>
      <c r="G432" s="98">
        <v>0</v>
      </c>
      <c r="H432" s="98">
        <v>0</v>
      </c>
      <c r="I432" s="98">
        <v>33.768999999999998</v>
      </c>
      <c r="J432" s="98">
        <v>0.729939156245758</v>
      </c>
      <c r="K432" s="99">
        <v>33.768999999999998</v>
      </c>
      <c r="L432" s="99">
        <v>0.64366703987880303</v>
      </c>
    </row>
    <row r="433" spans="2:12" x14ac:dyDescent="0.3">
      <c r="B433" s="136"/>
      <c r="C433" s="137"/>
      <c r="D433" s="97" t="s">
        <v>29</v>
      </c>
      <c r="E433" s="98">
        <v>0</v>
      </c>
      <c r="F433" s="98">
        <v>0</v>
      </c>
      <c r="G433" s="98">
        <v>0</v>
      </c>
      <c r="H433" s="98">
        <v>0</v>
      </c>
      <c r="I433" s="98">
        <v>32.151000000000003</v>
      </c>
      <c r="J433" s="98">
        <v>0.694965021542165</v>
      </c>
      <c r="K433" s="99">
        <v>32.151000000000003</v>
      </c>
      <c r="L433" s="99">
        <v>0.61282652726297504</v>
      </c>
    </row>
    <row r="434" spans="2:12" x14ac:dyDescent="0.3">
      <c r="B434" s="136"/>
      <c r="C434" s="137"/>
      <c r="D434" s="97" t="s">
        <v>31</v>
      </c>
      <c r="E434" s="98">
        <v>0</v>
      </c>
      <c r="F434" s="98">
        <v>0</v>
      </c>
      <c r="G434" s="98">
        <v>0</v>
      </c>
      <c r="H434" s="98">
        <v>0</v>
      </c>
      <c r="I434" s="98">
        <v>21.713000000000001</v>
      </c>
      <c r="J434" s="98">
        <v>0.469340782953719</v>
      </c>
      <c r="K434" s="99">
        <v>21.713000000000001</v>
      </c>
      <c r="L434" s="99">
        <v>0.413869005208578</v>
      </c>
    </row>
    <row r="435" spans="2:12" x14ac:dyDescent="0.3">
      <c r="B435" s="136"/>
      <c r="C435" s="137"/>
      <c r="D435" s="97" t="s">
        <v>28</v>
      </c>
      <c r="E435" s="98">
        <v>0</v>
      </c>
      <c r="F435" s="98">
        <v>0</v>
      </c>
      <c r="G435" s="98">
        <v>0</v>
      </c>
      <c r="H435" s="98">
        <v>0</v>
      </c>
      <c r="I435" s="98">
        <v>21.626999999999999</v>
      </c>
      <c r="J435" s="98">
        <v>0.46748183636255197</v>
      </c>
      <c r="K435" s="99">
        <v>21.626999999999999</v>
      </c>
      <c r="L435" s="99">
        <v>0.412229769062124</v>
      </c>
    </row>
    <row r="436" spans="2:12" x14ac:dyDescent="0.3">
      <c r="B436" s="136"/>
      <c r="C436" s="137"/>
      <c r="D436" s="97" t="s">
        <v>17</v>
      </c>
      <c r="E436" s="98">
        <v>0</v>
      </c>
      <c r="F436" s="98">
        <v>0</v>
      </c>
      <c r="G436" s="98">
        <v>0</v>
      </c>
      <c r="H436" s="98">
        <v>0</v>
      </c>
      <c r="I436" s="98">
        <v>14.938000000000001</v>
      </c>
      <c r="J436" s="98">
        <v>0.322894699754187</v>
      </c>
      <c r="K436" s="99">
        <v>14.938000000000001</v>
      </c>
      <c r="L436" s="99">
        <v>0.28473150646183099</v>
      </c>
    </row>
    <row r="437" spans="2:12" x14ac:dyDescent="0.3">
      <c r="B437" s="136"/>
      <c r="C437" s="137"/>
      <c r="D437" s="97" t="s">
        <v>68</v>
      </c>
      <c r="E437" s="98">
        <v>14.731999999999999</v>
      </c>
      <c r="F437" s="98">
        <v>2.6276408843227999</v>
      </c>
      <c r="G437" s="98">
        <v>0</v>
      </c>
      <c r="H437" s="98">
        <v>0</v>
      </c>
      <c r="I437" s="98">
        <v>0</v>
      </c>
      <c r="J437" s="98">
        <v>0</v>
      </c>
      <c r="K437" s="99">
        <v>14.731999999999999</v>
      </c>
      <c r="L437" s="99">
        <v>0.280804964064513</v>
      </c>
    </row>
    <row r="438" spans="2:12" x14ac:dyDescent="0.3">
      <c r="B438" s="136"/>
      <c r="C438" s="137"/>
      <c r="D438" s="97" t="s">
        <v>15</v>
      </c>
      <c r="E438" s="98">
        <v>0</v>
      </c>
      <c r="F438" s="98">
        <v>0</v>
      </c>
      <c r="G438" s="98">
        <v>0</v>
      </c>
      <c r="H438" s="98">
        <v>0</v>
      </c>
      <c r="I438" s="98">
        <v>13.491</v>
      </c>
      <c r="J438" s="98">
        <v>0.29161684257489201</v>
      </c>
      <c r="K438" s="99">
        <v>13.491</v>
      </c>
      <c r="L438" s="99">
        <v>0.25715040525348498</v>
      </c>
    </row>
    <row r="439" spans="2:12" x14ac:dyDescent="0.3">
      <c r="B439" s="136"/>
      <c r="C439" s="137"/>
      <c r="D439" s="97" t="s">
        <v>26</v>
      </c>
      <c r="E439" s="98">
        <v>0</v>
      </c>
      <c r="F439" s="98">
        <v>0</v>
      </c>
      <c r="G439" s="98">
        <v>0</v>
      </c>
      <c r="H439" s="98">
        <v>0</v>
      </c>
      <c r="I439" s="98">
        <v>8.84</v>
      </c>
      <c r="J439" s="98">
        <v>0.19108241704558901</v>
      </c>
      <c r="K439" s="99">
        <v>8.84</v>
      </c>
      <c r="L439" s="99">
        <v>0.16849822714704701</v>
      </c>
    </row>
    <row r="440" spans="2:12" x14ac:dyDescent="0.3">
      <c r="B440" s="136"/>
      <c r="C440" s="137"/>
      <c r="D440" s="97" t="s">
        <v>30</v>
      </c>
      <c r="E440" s="98">
        <v>0</v>
      </c>
      <c r="F440" s="98">
        <v>0</v>
      </c>
      <c r="G440" s="98">
        <v>0</v>
      </c>
      <c r="H440" s="98">
        <v>0</v>
      </c>
      <c r="I440" s="98">
        <v>4</v>
      </c>
      <c r="J440" s="98">
        <v>8.6462632147325399E-2</v>
      </c>
      <c r="K440" s="99">
        <v>4</v>
      </c>
      <c r="L440" s="99">
        <v>7.6243541695496297E-2</v>
      </c>
    </row>
    <row r="441" spans="2:12" x14ac:dyDescent="0.3">
      <c r="B441" s="138"/>
      <c r="C441" s="139"/>
      <c r="D441" s="96" t="s">
        <v>96</v>
      </c>
      <c r="E441" s="98">
        <v>560.65499999999997</v>
      </c>
      <c r="F441" s="98">
        <v>100</v>
      </c>
      <c r="G441" s="98">
        <v>59.414999999999999</v>
      </c>
      <c r="H441" s="98">
        <v>100</v>
      </c>
      <c r="I441" s="98">
        <v>4626.2759999999998</v>
      </c>
      <c r="J441" s="98">
        <v>100</v>
      </c>
      <c r="K441" s="99">
        <v>5246.3459999999995</v>
      </c>
      <c r="L441" s="99">
        <v>100</v>
      </c>
    </row>
    <row r="442" spans="2:12" x14ac:dyDescent="0.3">
      <c r="B442" s="134" t="s">
        <v>153</v>
      </c>
      <c r="C442" s="135"/>
      <c r="D442" s="97" t="s">
        <v>5</v>
      </c>
      <c r="E442" s="98">
        <v>169.45</v>
      </c>
      <c r="F442" s="98">
        <v>30.841109588318101</v>
      </c>
      <c r="G442" s="98">
        <v>0.876</v>
      </c>
      <c r="H442" s="98">
        <v>3.00473348425602</v>
      </c>
      <c r="I442" s="98">
        <v>877.38300000000004</v>
      </c>
      <c r="J442" s="98">
        <v>32.196446723367202</v>
      </c>
      <c r="K442" s="99">
        <v>1047.7090000000001</v>
      </c>
      <c r="L442" s="99">
        <v>31.713434191741701</v>
      </c>
    </row>
    <row r="443" spans="2:12" x14ac:dyDescent="0.3">
      <c r="B443" s="136"/>
      <c r="C443" s="137"/>
      <c r="D443" s="97" t="s">
        <v>11</v>
      </c>
      <c r="E443" s="98">
        <v>0</v>
      </c>
      <c r="F443" s="98">
        <v>0</v>
      </c>
      <c r="G443" s="98">
        <v>0</v>
      </c>
      <c r="H443" s="98">
        <v>0</v>
      </c>
      <c r="I443" s="98">
        <v>643.18100000000004</v>
      </c>
      <c r="J443" s="98">
        <v>23.602170089894599</v>
      </c>
      <c r="K443" s="99">
        <v>643.18100000000004</v>
      </c>
      <c r="L443" s="99">
        <v>19.468648562605299</v>
      </c>
    </row>
    <row r="444" spans="2:12" x14ac:dyDescent="0.3">
      <c r="B444" s="136"/>
      <c r="C444" s="137"/>
      <c r="D444" s="97" t="s">
        <v>13</v>
      </c>
      <c r="E444" s="98">
        <v>223.66200000000001</v>
      </c>
      <c r="F444" s="98">
        <v>40.708080570920004</v>
      </c>
      <c r="G444" s="98">
        <v>4.57</v>
      </c>
      <c r="H444" s="98">
        <v>15.6753790217466</v>
      </c>
      <c r="I444" s="98">
        <v>116.48699999999999</v>
      </c>
      <c r="J444" s="98">
        <v>4.2746069726275397</v>
      </c>
      <c r="K444" s="99">
        <v>344.71899999999999</v>
      </c>
      <c r="L444" s="99">
        <v>10.434408143046401</v>
      </c>
    </row>
    <row r="445" spans="2:12" x14ac:dyDescent="0.3">
      <c r="B445" s="136"/>
      <c r="C445" s="137"/>
      <c r="D445" s="97" t="s">
        <v>12</v>
      </c>
      <c r="E445" s="98">
        <v>156.31700000000001</v>
      </c>
      <c r="F445" s="98">
        <v>28.450809840761998</v>
      </c>
      <c r="G445" s="98">
        <v>3.948</v>
      </c>
      <c r="H445" s="98">
        <v>13.541881045482601</v>
      </c>
      <c r="I445" s="98">
        <v>151.328</v>
      </c>
      <c r="J445" s="98">
        <v>5.5531323147971996</v>
      </c>
      <c r="K445" s="99">
        <v>311.59300000000002</v>
      </c>
      <c r="L445" s="99">
        <v>9.4317068003685698</v>
      </c>
    </row>
    <row r="446" spans="2:12" x14ac:dyDescent="0.3">
      <c r="B446" s="136"/>
      <c r="C446" s="137"/>
      <c r="D446" s="97" t="s">
        <v>14</v>
      </c>
      <c r="E446" s="98">
        <v>0</v>
      </c>
      <c r="F446" s="98">
        <v>0</v>
      </c>
      <c r="G446" s="98">
        <v>0</v>
      </c>
      <c r="H446" s="98">
        <v>0</v>
      </c>
      <c r="I446" s="98">
        <v>272.90964000000002</v>
      </c>
      <c r="J446" s="98">
        <v>10.0146921977669</v>
      </c>
      <c r="K446" s="99">
        <v>272.90964000000002</v>
      </c>
      <c r="L446" s="99">
        <v>8.2607879749357007</v>
      </c>
    </row>
    <row r="447" spans="2:12" ht="28.8" x14ac:dyDescent="0.3">
      <c r="B447" s="136"/>
      <c r="C447" s="137"/>
      <c r="D447" s="97" t="s">
        <v>19</v>
      </c>
      <c r="E447" s="98">
        <v>0</v>
      </c>
      <c r="F447" s="98">
        <v>0</v>
      </c>
      <c r="G447" s="98">
        <v>0</v>
      </c>
      <c r="H447" s="98">
        <v>0</v>
      </c>
      <c r="I447" s="98">
        <v>140.03899999999999</v>
      </c>
      <c r="J447" s="98">
        <v>5.1388711687981399</v>
      </c>
      <c r="K447" s="99">
        <v>140.03899999999999</v>
      </c>
      <c r="L447" s="99">
        <v>4.2388846624180099</v>
      </c>
    </row>
    <row r="448" spans="2:12" x14ac:dyDescent="0.3">
      <c r="B448" s="136"/>
      <c r="C448" s="137"/>
      <c r="D448" s="97" t="s">
        <v>24</v>
      </c>
      <c r="E448" s="98">
        <v>0</v>
      </c>
      <c r="F448" s="98">
        <v>0</v>
      </c>
      <c r="G448" s="98">
        <v>0</v>
      </c>
      <c r="H448" s="98">
        <v>0</v>
      </c>
      <c r="I448" s="98">
        <v>138.25899999999999</v>
      </c>
      <c r="J448" s="98">
        <v>5.0735522884829303</v>
      </c>
      <c r="K448" s="99">
        <v>138.25899999999999</v>
      </c>
      <c r="L448" s="99">
        <v>4.1850052809663802</v>
      </c>
    </row>
    <row r="449" spans="2:12" x14ac:dyDescent="0.3">
      <c r="B449" s="136"/>
      <c r="C449" s="137"/>
      <c r="D449" s="97" t="s">
        <v>22</v>
      </c>
      <c r="E449" s="98">
        <v>0</v>
      </c>
      <c r="F449" s="98">
        <v>0</v>
      </c>
      <c r="G449" s="98">
        <v>0</v>
      </c>
      <c r="H449" s="98">
        <v>0</v>
      </c>
      <c r="I449" s="98">
        <v>77.320999999999998</v>
      </c>
      <c r="J449" s="98">
        <v>2.8373714296920198</v>
      </c>
      <c r="K449" s="99">
        <v>77.320999999999998</v>
      </c>
      <c r="L449" s="99">
        <v>2.3404537377646402</v>
      </c>
    </row>
    <row r="450" spans="2:12" x14ac:dyDescent="0.3">
      <c r="B450" s="136"/>
      <c r="C450" s="137"/>
      <c r="D450" s="97" t="s">
        <v>15</v>
      </c>
      <c r="E450" s="98">
        <v>0</v>
      </c>
      <c r="F450" s="98">
        <v>0</v>
      </c>
      <c r="G450" s="98">
        <v>0</v>
      </c>
      <c r="H450" s="98">
        <v>0</v>
      </c>
      <c r="I450" s="98">
        <v>72.975999999999999</v>
      </c>
      <c r="J450" s="98">
        <v>2.6779273089226101</v>
      </c>
      <c r="K450" s="99">
        <v>72.975999999999999</v>
      </c>
      <c r="L450" s="99">
        <v>2.20893356225492</v>
      </c>
    </row>
    <row r="451" spans="2:12" x14ac:dyDescent="0.3">
      <c r="B451" s="136"/>
      <c r="C451" s="137"/>
      <c r="D451" s="97" t="s">
        <v>28</v>
      </c>
      <c r="E451" s="98">
        <v>0</v>
      </c>
      <c r="F451" s="98">
        <v>0</v>
      </c>
      <c r="G451" s="98">
        <v>0</v>
      </c>
      <c r="H451" s="98">
        <v>0</v>
      </c>
      <c r="I451" s="98">
        <v>53.59</v>
      </c>
      <c r="J451" s="98">
        <v>1.9665386494897299</v>
      </c>
      <c r="K451" s="99">
        <v>53.59</v>
      </c>
      <c r="L451" s="99">
        <v>1.62213261347897</v>
      </c>
    </row>
    <row r="452" spans="2:12" x14ac:dyDescent="0.3">
      <c r="B452" s="136"/>
      <c r="C452" s="137"/>
      <c r="D452" s="97" t="s">
        <v>56</v>
      </c>
      <c r="E452" s="98">
        <v>0</v>
      </c>
      <c r="F452" s="98">
        <v>0</v>
      </c>
      <c r="G452" s="98">
        <v>0</v>
      </c>
      <c r="H452" s="98">
        <v>0</v>
      </c>
      <c r="I452" s="98">
        <v>45.110999999999997</v>
      </c>
      <c r="J452" s="98">
        <v>1.65539326398827</v>
      </c>
      <c r="K452" s="99">
        <v>45.110999999999997</v>
      </c>
      <c r="L452" s="99">
        <v>1.3654790880136201</v>
      </c>
    </row>
    <row r="453" spans="2:12" ht="28.8" x14ac:dyDescent="0.3">
      <c r="B453" s="136"/>
      <c r="C453" s="137"/>
      <c r="D453" s="97" t="s">
        <v>32</v>
      </c>
      <c r="E453" s="98">
        <v>0</v>
      </c>
      <c r="F453" s="98">
        <v>0</v>
      </c>
      <c r="G453" s="98">
        <v>0</v>
      </c>
      <c r="H453" s="98">
        <v>0</v>
      </c>
      <c r="I453" s="98">
        <v>34.134</v>
      </c>
      <c r="J453" s="98">
        <v>1.2525812700444601</v>
      </c>
      <c r="K453" s="99">
        <v>34.134</v>
      </c>
      <c r="L453" s="99">
        <v>1.0332128126234601</v>
      </c>
    </row>
    <row r="454" spans="2:12" x14ac:dyDescent="0.3">
      <c r="B454" s="136"/>
      <c r="C454" s="137"/>
      <c r="D454" s="97" t="s">
        <v>50</v>
      </c>
      <c r="E454" s="98">
        <v>0</v>
      </c>
      <c r="F454" s="98">
        <v>0</v>
      </c>
      <c r="G454" s="98">
        <v>14.76</v>
      </c>
      <c r="H454" s="98">
        <v>50.627701173080901</v>
      </c>
      <c r="I454" s="98">
        <v>12.6</v>
      </c>
      <c r="J454" s="98">
        <v>0.46236960223121099</v>
      </c>
      <c r="K454" s="99">
        <v>27.36</v>
      </c>
      <c r="L454" s="99">
        <v>0.82816846995306104</v>
      </c>
    </row>
    <row r="455" spans="2:12" ht="28.8" x14ac:dyDescent="0.3">
      <c r="B455" s="136"/>
      <c r="C455" s="137"/>
      <c r="D455" s="97" t="s">
        <v>35</v>
      </c>
      <c r="E455" s="98">
        <v>0</v>
      </c>
      <c r="F455" s="98">
        <v>0</v>
      </c>
      <c r="G455" s="98">
        <v>0</v>
      </c>
      <c r="H455" s="98">
        <v>0</v>
      </c>
      <c r="I455" s="98">
        <v>22.905999999999999</v>
      </c>
      <c r="J455" s="98">
        <v>0.84055858005619999</v>
      </c>
      <c r="K455" s="99">
        <v>22.905999999999999</v>
      </c>
      <c r="L455" s="99">
        <v>0.69334893906231099</v>
      </c>
    </row>
    <row r="456" spans="2:12" ht="28.8" x14ac:dyDescent="0.3">
      <c r="B456" s="136"/>
      <c r="C456" s="137"/>
      <c r="D456" s="97" t="s">
        <v>40</v>
      </c>
      <c r="E456" s="98">
        <v>0</v>
      </c>
      <c r="F456" s="98">
        <v>0</v>
      </c>
      <c r="G456" s="98">
        <v>0</v>
      </c>
      <c r="H456" s="98">
        <v>0</v>
      </c>
      <c r="I456" s="98">
        <v>21.061</v>
      </c>
      <c r="J456" s="98">
        <v>0.77285445972948696</v>
      </c>
      <c r="K456" s="99">
        <v>21.061</v>
      </c>
      <c r="L456" s="99">
        <v>0.63750205210823896</v>
      </c>
    </row>
    <row r="457" spans="2:12" x14ac:dyDescent="0.3">
      <c r="B457" s="136"/>
      <c r="C457" s="137"/>
      <c r="D457" s="97" t="s">
        <v>41</v>
      </c>
      <c r="E457" s="98">
        <v>0</v>
      </c>
      <c r="F457" s="98">
        <v>0</v>
      </c>
      <c r="G457" s="98">
        <v>5</v>
      </c>
      <c r="H457" s="98">
        <v>17.150305275433901</v>
      </c>
      <c r="I457" s="98">
        <v>14.779</v>
      </c>
      <c r="J457" s="98">
        <v>0.542330186617069</v>
      </c>
      <c r="K457" s="99">
        <v>19.779</v>
      </c>
      <c r="L457" s="99">
        <v>0.59869678973689999</v>
      </c>
    </row>
    <row r="458" spans="2:12" x14ac:dyDescent="0.3">
      <c r="B458" s="136"/>
      <c r="C458" s="137"/>
      <c r="D458" s="97" t="s">
        <v>53</v>
      </c>
      <c r="E458" s="98">
        <v>0</v>
      </c>
      <c r="F458" s="98">
        <v>0</v>
      </c>
      <c r="G458" s="98">
        <v>0</v>
      </c>
      <c r="H458" s="98">
        <v>0</v>
      </c>
      <c r="I458" s="98">
        <v>16.02</v>
      </c>
      <c r="J458" s="98">
        <v>0.58786992283682504</v>
      </c>
      <c r="K458" s="99">
        <v>16.02</v>
      </c>
      <c r="L458" s="99">
        <v>0.48491443306462101</v>
      </c>
    </row>
    <row r="459" spans="2:12" x14ac:dyDescent="0.3">
      <c r="B459" s="136"/>
      <c r="C459" s="137"/>
      <c r="D459" s="97" t="s">
        <v>33</v>
      </c>
      <c r="E459" s="98">
        <v>0</v>
      </c>
      <c r="F459" s="98">
        <v>0</v>
      </c>
      <c r="G459" s="98">
        <v>0</v>
      </c>
      <c r="H459" s="98">
        <v>0</v>
      </c>
      <c r="I459" s="98">
        <v>8.0039999999999996</v>
      </c>
      <c r="J459" s="98">
        <v>0.29371478541735002</v>
      </c>
      <c r="K459" s="99">
        <v>8.0039999999999996</v>
      </c>
      <c r="L459" s="99">
        <v>0.24227560063977699</v>
      </c>
    </row>
    <row r="460" spans="2:12" x14ac:dyDescent="0.3">
      <c r="B460" s="136"/>
      <c r="C460" s="137"/>
      <c r="D460" s="97" t="s">
        <v>64</v>
      </c>
      <c r="E460" s="98">
        <v>0</v>
      </c>
      <c r="F460" s="98">
        <v>0</v>
      </c>
      <c r="G460" s="98">
        <v>0</v>
      </c>
      <c r="H460" s="98">
        <v>0</v>
      </c>
      <c r="I460" s="98">
        <v>7.0039999999999996</v>
      </c>
      <c r="J460" s="98">
        <v>0.25701878524027</v>
      </c>
      <c r="K460" s="99">
        <v>7.0039999999999996</v>
      </c>
      <c r="L460" s="99">
        <v>0.21200628521751599</v>
      </c>
    </row>
    <row r="461" spans="2:12" x14ac:dyDescent="0.3">
      <c r="B461" s="138"/>
      <c r="C461" s="139"/>
      <c r="D461" s="96" t="s">
        <v>96</v>
      </c>
      <c r="E461" s="98">
        <v>549.42899999999997</v>
      </c>
      <c r="F461" s="98">
        <v>100</v>
      </c>
      <c r="G461" s="98">
        <v>29.154</v>
      </c>
      <c r="H461" s="98">
        <v>100</v>
      </c>
      <c r="I461" s="98">
        <v>2725.0926399999998</v>
      </c>
      <c r="J461" s="98">
        <v>100</v>
      </c>
      <c r="K461" s="99">
        <v>3303.6756399999999</v>
      </c>
      <c r="L461" s="99">
        <v>100</v>
      </c>
    </row>
    <row r="462" spans="2:12" x14ac:dyDescent="0.3">
      <c r="B462" s="134" t="s">
        <v>154</v>
      </c>
      <c r="C462" s="135"/>
      <c r="D462" s="97" t="s">
        <v>5</v>
      </c>
      <c r="E462" s="98">
        <v>47.500999999999998</v>
      </c>
      <c r="F462" s="98">
        <v>34.364487401159003</v>
      </c>
      <c r="G462" s="98">
        <v>48.44</v>
      </c>
      <c r="H462" s="98">
        <v>82.047460153457905</v>
      </c>
      <c r="I462" s="98">
        <v>443.464</v>
      </c>
      <c r="J462" s="98">
        <v>25.515943682842099</v>
      </c>
      <c r="K462" s="99">
        <v>539.40499999999997</v>
      </c>
      <c r="L462" s="99">
        <v>27.872570883396101</v>
      </c>
    </row>
    <row r="463" spans="2:12" x14ac:dyDescent="0.3">
      <c r="B463" s="136"/>
      <c r="C463" s="137"/>
      <c r="D463" s="97" t="s">
        <v>11</v>
      </c>
      <c r="E463" s="98">
        <v>0</v>
      </c>
      <c r="F463" s="98">
        <v>0</v>
      </c>
      <c r="G463" s="98">
        <v>0</v>
      </c>
      <c r="H463" s="98">
        <v>0</v>
      </c>
      <c r="I463" s="98">
        <v>489.42599999999999</v>
      </c>
      <c r="J463" s="98">
        <v>28.1604961235155</v>
      </c>
      <c r="K463" s="99">
        <v>489.42599999999999</v>
      </c>
      <c r="L463" s="99">
        <v>25.290015623097698</v>
      </c>
    </row>
    <row r="464" spans="2:12" x14ac:dyDescent="0.3">
      <c r="B464" s="136"/>
      <c r="C464" s="137"/>
      <c r="D464" s="97" t="s">
        <v>15</v>
      </c>
      <c r="E464" s="98">
        <v>0</v>
      </c>
      <c r="F464" s="98">
        <v>0</v>
      </c>
      <c r="G464" s="98">
        <v>0</v>
      </c>
      <c r="H464" s="98">
        <v>0</v>
      </c>
      <c r="I464" s="98">
        <v>237.21199999999999</v>
      </c>
      <c r="J464" s="98">
        <v>13.648657011379401</v>
      </c>
      <c r="K464" s="99">
        <v>237.21199999999999</v>
      </c>
      <c r="L464" s="99">
        <v>12.2574100803518</v>
      </c>
    </row>
    <row r="465" spans="2:12" x14ac:dyDescent="0.3">
      <c r="B465" s="136"/>
      <c r="C465" s="137"/>
      <c r="D465" s="97" t="s">
        <v>14</v>
      </c>
      <c r="E465" s="98">
        <v>0</v>
      </c>
      <c r="F465" s="98">
        <v>0</v>
      </c>
      <c r="G465" s="98">
        <v>0</v>
      </c>
      <c r="H465" s="98">
        <v>0</v>
      </c>
      <c r="I465" s="98">
        <v>147.28884600000001</v>
      </c>
      <c r="J465" s="98">
        <v>8.4746764103665697</v>
      </c>
      <c r="K465" s="99">
        <v>147.28884600000001</v>
      </c>
      <c r="L465" s="99">
        <v>7.6108282282674802</v>
      </c>
    </row>
    <row r="466" spans="2:12" x14ac:dyDescent="0.3">
      <c r="B466" s="136"/>
      <c r="C466" s="137"/>
      <c r="D466" s="97" t="s">
        <v>13</v>
      </c>
      <c r="E466" s="98">
        <v>85.683999999999997</v>
      </c>
      <c r="F466" s="98">
        <v>61.987889486135103</v>
      </c>
      <c r="G466" s="98">
        <v>5.9690000000000003</v>
      </c>
      <c r="H466" s="98">
        <v>10.1102660952929</v>
      </c>
      <c r="I466" s="98">
        <v>26.96</v>
      </c>
      <c r="J466" s="98">
        <v>1.5512191332090599</v>
      </c>
      <c r="K466" s="99">
        <v>118.613</v>
      </c>
      <c r="L466" s="99">
        <v>6.1290667498304003</v>
      </c>
    </row>
    <row r="467" spans="2:12" x14ac:dyDescent="0.3">
      <c r="B467" s="136"/>
      <c r="C467" s="137"/>
      <c r="D467" s="97" t="s">
        <v>54</v>
      </c>
      <c r="E467" s="98">
        <v>0</v>
      </c>
      <c r="F467" s="98">
        <v>0</v>
      </c>
      <c r="G467" s="98">
        <v>0</v>
      </c>
      <c r="H467" s="98">
        <v>0</v>
      </c>
      <c r="I467" s="98">
        <v>102.18</v>
      </c>
      <c r="J467" s="98">
        <v>5.8792125753450204</v>
      </c>
      <c r="K467" s="99">
        <v>102.18</v>
      </c>
      <c r="L467" s="99">
        <v>5.2799274994955896</v>
      </c>
    </row>
    <row r="468" spans="2:12" x14ac:dyDescent="0.3">
      <c r="B468" s="136"/>
      <c r="C468" s="137"/>
      <c r="D468" s="97" t="s">
        <v>12</v>
      </c>
      <c r="E468" s="98">
        <v>1.978</v>
      </c>
      <c r="F468" s="98">
        <v>1.43097947578982</v>
      </c>
      <c r="G468" s="98">
        <v>0</v>
      </c>
      <c r="H468" s="98">
        <v>0</v>
      </c>
      <c r="I468" s="98">
        <v>98.177000000000007</v>
      </c>
      <c r="J468" s="98">
        <v>5.6488887552324103</v>
      </c>
      <c r="K468" s="99">
        <v>100.155</v>
      </c>
      <c r="L468" s="99">
        <v>5.17529006373048</v>
      </c>
    </row>
    <row r="469" spans="2:12" x14ac:dyDescent="0.3">
      <c r="B469" s="136"/>
      <c r="C469" s="137"/>
      <c r="D469" s="97" t="s">
        <v>20</v>
      </c>
      <c r="E469" s="98">
        <v>0</v>
      </c>
      <c r="F469" s="98">
        <v>0</v>
      </c>
      <c r="G469" s="98">
        <v>0</v>
      </c>
      <c r="H469" s="98">
        <v>0</v>
      </c>
      <c r="I469" s="98">
        <v>46.765000000000001</v>
      </c>
      <c r="J469" s="98">
        <v>2.6907552954199399</v>
      </c>
      <c r="K469" s="99">
        <v>46.765000000000001</v>
      </c>
      <c r="L469" s="99">
        <v>2.4164788560766399</v>
      </c>
    </row>
    <row r="470" spans="2:12" x14ac:dyDescent="0.3">
      <c r="B470" s="136"/>
      <c r="C470" s="137"/>
      <c r="D470" s="97" t="s">
        <v>28</v>
      </c>
      <c r="E470" s="98">
        <v>0</v>
      </c>
      <c r="F470" s="98">
        <v>0</v>
      </c>
      <c r="G470" s="98">
        <v>0</v>
      </c>
      <c r="H470" s="98">
        <v>0</v>
      </c>
      <c r="I470" s="98">
        <v>45.097000000000001</v>
      </c>
      <c r="J470" s="98">
        <v>2.5947822422228799</v>
      </c>
      <c r="K470" s="99">
        <v>45.097000000000001</v>
      </c>
      <c r="L470" s="99">
        <v>2.3302886126908602</v>
      </c>
    </row>
    <row r="471" spans="2:12" x14ac:dyDescent="0.3">
      <c r="B471" s="136"/>
      <c r="C471" s="137"/>
      <c r="D471" s="97" t="s">
        <v>25</v>
      </c>
      <c r="E471" s="98">
        <v>0</v>
      </c>
      <c r="F471" s="98">
        <v>0</v>
      </c>
      <c r="G471" s="98">
        <v>0</v>
      </c>
      <c r="H471" s="98">
        <v>0</v>
      </c>
      <c r="I471" s="98">
        <v>19.884</v>
      </c>
      <c r="J471" s="98">
        <v>1.14408164854336</v>
      </c>
      <c r="K471" s="99">
        <v>19.884</v>
      </c>
      <c r="L471" s="99">
        <v>1.0274621100016701</v>
      </c>
    </row>
    <row r="472" spans="2:12" x14ac:dyDescent="0.3">
      <c r="B472" s="136"/>
      <c r="C472" s="137"/>
      <c r="D472" s="97" t="s">
        <v>17</v>
      </c>
      <c r="E472" s="98">
        <v>0</v>
      </c>
      <c r="F472" s="98">
        <v>0</v>
      </c>
      <c r="G472" s="98">
        <v>0</v>
      </c>
      <c r="H472" s="98">
        <v>0</v>
      </c>
      <c r="I472" s="98">
        <v>18.844999999999999</v>
      </c>
      <c r="J472" s="98">
        <v>1.08429987260107</v>
      </c>
      <c r="K472" s="99">
        <v>18.844999999999999</v>
      </c>
      <c r="L472" s="99">
        <v>0.97377406271280498</v>
      </c>
    </row>
    <row r="473" spans="2:12" ht="28.8" x14ac:dyDescent="0.3">
      <c r="B473" s="136"/>
      <c r="C473" s="137"/>
      <c r="D473" s="97" t="s">
        <v>19</v>
      </c>
      <c r="E473" s="98">
        <v>0</v>
      </c>
      <c r="F473" s="98">
        <v>0</v>
      </c>
      <c r="G473" s="98">
        <v>0</v>
      </c>
      <c r="H473" s="98">
        <v>0</v>
      </c>
      <c r="I473" s="98">
        <v>17.102</v>
      </c>
      <c r="J473" s="98">
        <v>0.98401148427823903</v>
      </c>
      <c r="K473" s="99">
        <v>17.102</v>
      </c>
      <c r="L473" s="99">
        <v>0.88370835874313503</v>
      </c>
    </row>
    <row r="474" spans="2:12" ht="28.8" x14ac:dyDescent="0.3">
      <c r="B474" s="136"/>
      <c r="C474" s="137"/>
      <c r="D474" s="97" t="s">
        <v>32</v>
      </c>
      <c r="E474" s="98">
        <v>0</v>
      </c>
      <c r="F474" s="98">
        <v>0</v>
      </c>
      <c r="G474" s="98">
        <v>0</v>
      </c>
      <c r="H474" s="98">
        <v>0</v>
      </c>
      <c r="I474" s="98">
        <v>16.46</v>
      </c>
      <c r="J474" s="98">
        <v>0.94707221560167398</v>
      </c>
      <c r="K474" s="99">
        <v>16.46</v>
      </c>
      <c r="L474" s="99">
        <v>0.85053441614501302</v>
      </c>
    </row>
    <row r="475" spans="2:12" x14ac:dyDescent="0.3">
      <c r="B475" s="136"/>
      <c r="C475" s="137"/>
      <c r="D475" s="97" t="s">
        <v>36</v>
      </c>
      <c r="E475" s="98">
        <v>0</v>
      </c>
      <c r="F475" s="98">
        <v>0</v>
      </c>
      <c r="G475" s="98">
        <v>0</v>
      </c>
      <c r="H475" s="98">
        <v>0</v>
      </c>
      <c r="I475" s="98">
        <v>8.99</v>
      </c>
      <c r="J475" s="98">
        <v>0.51726483707527604</v>
      </c>
      <c r="K475" s="99">
        <v>8.99</v>
      </c>
      <c r="L475" s="99">
        <v>0.46453854198928701</v>
      </c>
    </row>
    <row r="476" spans="2:12" x14ac:dyDescent="0.3">
      <c r="B476" s="136"/>
      <c r="C476" s="137"/>
      <c r="D476" s="97" t="s">
        <v>64</v>
      </c>
      <c r="E476" s="98">
        <v>0</v>
      </c>
      <c r="F476" s="98">
        <v>0</v>
      </c>
      <c r="G476" s="98">
        <v>4.63</v>
      </c>
      <c r="H476" s="98">
        <v>7.84227375124917</v>
      </c>
      <c r="I476" s="98">
        <v>4.1100000000000003</v>
      </c>
      <c r="J476" s="98">
        <v>0.236480364892034</v>
      </c>
      <c r="K476" s="99">
        <v>8.74</v>
      </c>
      <c r="L476" s="99">
        <v>0.45162034004297802</v>
      </c>
    </row>
    <row r="477" spans="2:12" x14ac:dyDescent="0.3">
      <c r="B477" s="136"/>
      <c r="C477" s="137"/>
      <c r="D477" s="97" t="s">
        <v>22</v>
      </c>
      <c r="E477" s="98">
        <v>0</v>
      </c>
      <c r="F477" s="98">
        <v>0</v>
      </c>
      <c r="G477" s="98">
        <v>0</v>
      </c>
      <c r="H477" s="98">
        <v>0</v>
      </c>
      <c r="I477" s="98">
        <v>6.5259999999999998</v>
      </c>
      <c r="J477" s="98">
        <v>0.37549169374341002</v>
      </c>
      <c r="K477" s="99">
        <v>6.5259999999999998</v>
      </c>
      <c r="L477" s="99">
        <v>0.33721674360646098</v>
      </c>
    </row>
    <row r="478" spans="2:12" x14ac:dyDescent="0.3">
      <c r="B478" s="136"/>
      <c r="C478" s="137"/>
      <c r="D478" s="97" t="s">
        <v>31</v>
      </c>
      <c r="E478" s="98">
        <v>0</v>
      </c>
      <c r="F478" s="98">
        <v>0</v>
      </c>
      <c r="G478" s="98">
        <v>0</v>
      </c>
      <c r="H478" s="98">
        <v>0</v>
      </c>
      <c r="I478" s="98">
        <v>6.4009999999999998</v>
      </c>
      <c r="J478" s="98">
        <v>0.36829946853379802</v>
      </c>
      <c r="K478" s="99">
        <v>6.4009999999999998</v>
      </c>
      <c r="L478" s="99">
        <v>0.33075764263330698</v>
      </c>
    </row>
    <row r="479" spans="2:12" x14ac:dyDescent="0.3">
      <c r="B479" s="136"/>
      <c r="C479" s="137"/>
      <c r="D479" s="97" t="s">
        <v>33</v>
      </c>
      <c r="E479" s="98">
        <v>0</v>
      </c>
      <c r="F479" s="98">
        <v>0</v>
      </c>
      <c r="G479" s="98">
        <v>0</v>
      </c>
      <c r="H479" s="98">
        <v>0</v>
      </c>
      <c r="I479" s="98">
        <v>3.1</v>
      </c>
      <c r="J479" s="98">
        <v>0.178367185198371</v>
      </c>
      <c r="K479" s="99">
        <v>3.1</v>
      </c>
      <c r="L479" s="99">
        <v>0.16018570413423699</v>
      </c>
    </row>
    <row r="480" spans="2:12" x14ac:dyDescent="0.3">
      <c r="B480" s="136"/>
      <c r="C480" s="137"/>
      <c r="D480" s="97" t="s">
        <v>23</v>
      </c>
      <c r="E480" s="98">
        <v>3.0640000000000001</v>
      </c>
      <c r="F480" s="98">
        <v>2.21664363691609</v>
      </c>
      <c r="G480" s="98">
        <v>0</v>
      </c>
      <c r="H480" s="98">
        <v>0</v>
      </c>
      <c r="I480" s="98">
        <v>0</v>
      </c>
      <c r="J480" s="98">
        <v>0</v>
      </c>
      <c r="K480" s="99">
        <v>3.0640000000000001</v>
      </c>
      <c r="L480" s="99">
        <v>0.15832548305396801</v>
      </c>
    </row>
    <row r="481" spans="2:12" x14ac:dyDescent="0.3">
      <c r="B481" s="138"/>
      <c r="C481" s="139"/>
      <c r="D481" s="96" t="s">
        <v>96</v>
      </c>
      <c r="E481" s="98">
        <v>138.227</v>
      </c>
      <c r="F481" s="98">
        <v>100</v>
      </c>
      <c r="G481" s="98">
        <v>59.039000000000001</v>
      </c>
      <c r="H481" s="98">
        <v>100</v>
      </c>
      <c r="I481" s="98">
        <v>1737.987846</v>
      </c>
      <c r="J481" s="98">
        <v>100</v>
      </c>
      <c r="K481" s="99">
        <v>1935.2538460000001</v>
      </c>
      <c r="L481" s="99">
        <v>100</v>
      </c>
    </row>
    <row r="482" spans="2:12" x14ac:dyDescent="0.3">
      <c r="B482" s="134" t="s">
        <v>155</v>
      </c>
      <c r="C482" s="135"/>
      <c r="D482" s="97" t="s">
        <v>5</v>
      </c>
      <c r="E482" s="98">
        <v>77.375</v>
      </c>
      <c r="F482" s="98">
        <v>36.311118828283</v>
      </c>
      <c r="G482" s="98">
        <v>11</v>
      </c>
      <c r="H482" s="98">
        <v>31.312268716197</v>
      </c>
      <c r="I482" s="98">
        <v>173.501</v>
      </c>
      <c r="J482" s="98">
        <v>20.6099806374209</v>
      </c>
      <c r="K482" s="99">
        <v>261.87599999999998</v>
      </c>
      <c r="L482" s="99">
        <v>24.024241112096799</v>
      </c>
    </row>
    <row r="483" spans="2:12" x14ac:dyDescent="0.3">
      <c r="B483" s="136"/>
      <c r="C483" s="137"/>
      <c r="D483" s="97" t="s">
        <v>11</v>
      </c>
      <c r="E483" s="98">
        <v>0</v>
      </c>
      <c r="F483" s="98">
        <v>0</v>
      </c>
      <c r="G483" s="98">
        <v>0</v>
      </c>
      <c r="H483" s="98">
        <v>0</v>
      </c>
      <c r="I483" s="98">
        <v>220.357</v>
      </c>
      <c r="J483" s="98">
        <v>26.1759500136607</v>
      </c>
      <c r="K483" s="99">
        <v>220.357</v>
      </c>
      <c r="L483" s="99">
        <v>20.215329769579199</v>
      </c>
    </row>
    <row r="484" spans="2:12" x14ac:dyDescent="0.3">
      <c r="B484" s="136"/>
      <c r="C484" s="137"/>
      <c r="D484" s="97" t="s">
        <v>13</v>
      </c>
      <c r="E484" s="98">
        <v>72.433999999999997</v>
      </c>
      <c r="F484" s="98">
        <v>33.992369385561901</v>
      </c>
      <c r="G484" s="98">
        <v>17.989999999999998</v>
      </c>
      <c r="H484" s="98">
        <v>51.209792200398503</v>
      </c>
      <c r="I484" s="98">
        <v>34.042000000000002</v>
      </c>
      <c r="J484" s="98">
        <v>4.0438093201715297</v>
      </c>
      <c r="K484" s="99">
        <v>124.46599999999999</v>
      </c>
      <c r="L484" s="99">
        <v>11.418385778987901</v>
      </c>
    </row>
    <row r="485" spans="2:12" x14ac:dyDescent="0.3">
      <c r="B485" s="136"/>
      <c r="C485" s="137"/>
      <c r="D485" s="97" t="s">
        <v>15</v>
      </c>
      <c r="E485" s="98">
        <v>0</v>
      </c>
      <c r="F485" s="98">
        <v>0</v>
      </c>
      <c r="G485" s="98">
        <v>0</v>
      </c>
      <c r="H485" s="98">
        <v>0</v>
      </c>
      <c r="I485" s="98">
        <v>111.322</v>
      </c>
      <c r="J485" s="98">
        <v>13.223810032904501</v>
      </c>
      <c r="K485" s="99">
        <v>111.322</v>
      </c>
      <c r="L485" s="99">
        <v>10.2125684258231</v>
      </c>
    </row>
    <row r="486" spans="2:12" x14ac:dyDescent="0.3">
      <c r="B486" s="136"/>
      <c r="C486" s="137"/>
      <c r="D486" s="97" t="s">
        <v>14</v>
      </c>
      <c r="E486" s="98">
        <v>0</v>
      </c>
      <c r="F486" s="98">
        <v>0</v>
      </c>
      <c r="G486" s="98">
        <v>0</v>
      </c>
      <c r="H486" s="98">
        <v>0</v>
      </c>
      <c r="I486" s="98">
        <v>105.67100000000001</v>
      </c>
      <c r="J486" s="98">
        <v>12.552534359668799</v>
      </c>
      <c r="K486" s="99">
        <v>105.67100000000001</v>
      </c>
      <c r="L486" s="99">
        <v>9.6941513638377703</v>
      </c>
    </row>
    <row r="487" spans="2:12" x14ac:dyDescent="0.3">
      <c r="B487" s="136"/>
      <c r="C487" s="137"/>
      <c r="D487" s="97" t="s">
        <v>30</v>
      </c>
      <c r="E487" s="98">
        <v>0</v>
      </c>
      <c r="F487" s="98">
        <v>0</v>
      </c>
      <c r="G487" s="98">
        <v>0</v>
      </c>
      <c r="H487" s="98">
        <v>0</v>
      </c>
      <c r="I487" s="98">
        <v>93.305000000000007</v>
      </c>
      <c r="J487" s="98">
        <v>11.083591699036599</v>
      </c>
      <c r="K487" s="99">
        <v>93.305000000000007</v>
      </c>
      <c r="L487" s="99">
        <v>8.5597069489536697</v>
      </c>
    </row>
    <row r="488" spans="2:12" x14ac:dyDescent="0.3">
      <c r="B488" s="136"/>
      <c r="C488" s="137"/>
      <c r="D488" s="97" t="s">
        <v>12</v>
      </c>
      <c r="E488" s="98">
        <v>42.813000000000002</v>
      </c>
      <c r="F488" s="98">
        <v>20.091604916255601</v>
      </c>
      <c r="G488" s="98">
        <v>6.14</v>
      </c>
      <c r="H488" s="98">
        <v>17.4779390834045</v>
      </c>
      <c r="I488" s="98">
        <v>43.710999999999999</v>
      </c>
      <c r="J488" s="98">
        <v>5.1923785087250396</v>
      </c>
      <c r="K488" s="99">
        <v>92.664000000000001</v>
      </c>
      <c r="L488" s="99">
        <v>8.5009022530179799</v>
      </c>
    </row>
    <row r="489" spans="2:12" x14ac:dyDescent="0.3">
      <c r="B489" s="136"/>
      <c r="C489" s="137"/>
      <c r="D489" s="97" t="s">
        <v>28</v>
      </c>
      <c r="E489" s="98">
        <v>0</v>
      </c>
      <c r="F489" s="98">
        <v>0</v>
      </c>
      <c r="G489" s="98">
        <v>0</v>
      </c>
      <c r="H489" s="98">
        <v>0</v>
      </c>
      <c r="I489" s="98">
        <v>42.892000000000003</v>
      </c>
      <c r="J489" s="98">
        <v>5.0950904576933604</v>
      </c>
      <c r="K489" s="99">
        <v>42.892000000000003</v>
      </c>
      <c r="L489" s="99">
        <v>3.9348689829539798</v>
      </c>
    </row>
    <row r="490" spans="2:12" x14ac:dyDescent="0.3">
      <c r="B490" s="136"/>
      <c r="C490" s="137"/>
      <c r="D490" s="97" t="s">
        <v>26</v>
      </c>
      <c r="E490" s="98">
        <v>20.466999999999999</v>
      </c>
      <c r="F490" s="98">
        <v>9.6049068698994304</v>
      </c>
      <c r="G490" s="98">
        <v>0</v>
      </c>
      <c r="H490" s="98">
        <v>0</v>
      </c>
      <c r="I490" s="98">
        <v>0</v>
      </c>
      <c r="J490" s="98">
        <v>0</v>
      </c>
      <c r="K490" s="99">
        <v>20.466999999999999</v>
      </c>
      <c r="L490" s="99">
        <v>1.8776220151571199</v>
      </c>
    </row>
    <row r="491" spans="2:12" ht="28.8" x14ac:dyDescent="0.3">
      <c r="B491" s="136"/>
      <c r="C491" s="137"/>
      <c r="D491" s="97" t="s">
        <v>19</v>
      </c>
      <c r="E491" s="98">
        <v>0</v>
      </c>
      <c r="F491" s="98">
        <v>0</v>
      </c>
      <c r="G491" s="98">
        <v>0</v>
      </c>
      <c r="H491" s="98">
        <v>0</v>
      </c>
      <c r="I491" s="98">
        <v>14.026999999999999</v>
      </c>
      <c r="J491" s="98">
        <v>1.66625090576482</v>
      </c>
      <c r="K491" s="99">
        <v>14.026999999999999</v>
      </c>
      <c r="L491" s="99">
        <v>1.2868228859436599</v>
      </c>
    </row>
    <row r="492" spans="2:12" x14ac:dyDescent="0.3">
      <c r="B492" s="136"/>
      <c r="C492" s="137"/>
      <c r="D492" s="97" t="s">
        <v>31</v>
      </c>
      <c r="E492" s="98">
        <v>0</v>
      </c>
      <c r="F492" s="98">
        <v>0</v>
      </c>
      <c r="G492" s="98">
        <v>0</v>
      </c>
      <c r="H492" s="98">
        <v>0</v>
      </c>
      <c r="I492" s="98">
        <v>3.0019999999999998</v>
      </c>
      <c r="J492" s="98">
        <v>0.35660406495373198</v>
      </c>
      <c r="K492" s="99">
        <v>3.0019999999999998</v>
      </c>
      <c r="L492" s="99">
        <v>0.27540046364888199</v>
      </c>
    </row>
    <row r="493" spans="2:12" x14ac:dyDescent="0.3">
      <c r="B493" s="138"/>
      <c r="C493" s="139"/>
      <c r="D493" s="96" t="s">
        <v>96</v>
      </c>
      <c r="E493" s="98">
        <v>213.089</v>
      </c>
      <c r="F493" s="98">
        <v>100</v>
      </c>
      <c r="G493" s="98">
        <v>35.130000000000003</v>
      </c>
      <c r="H493" s="98">
        <v>100</v>
      </c>
      <c r="I493" s="98">
        <v>841.83</v>
      </c>
      <c r="J493" s="98">
        <v>100</v>
      </c>
      <c r="K493" s="99">
        <v>1090.049</v>
      </c>
      <c r="L493" s="99">
        <v>100</v>
      </c>
    </row>
    <row r="494" spans="2:12" x14ac:dyDescent="0.3">
      <c r="B494" s="134" t="s">
        <v>156</v>
      </c>
      <c r="C494" s="135"/>
      <c r="D494" s="97" t="s">
        <v>11</v>
      </c>
      <c r="E494" s="98">
        <v>0</v>
      </c>
      <c r="F494" s="98">
        <v>0</v>
      </c>
      <c r="G494" s="98">
        <v>0</v>
      </c>
      <c r="H494" s="98">
        <v>0</v>
      </c>
      <c r="I494" s="98">
        <v>544.87</v>
      </c>
      <c r="J494" s="98">
        <v>37.4561484927343</v>
      </c>
      <c r="K494" s="99">
        <v>544.87</v>
      </c>
      <c r="L494" s="99">
        <v>32.484253867982297</v>
      </c>
    </row>
    <row r="495" spans="2:12" x14ac:dyDescent="0.3">
      <c r="B495" s="136"/>
      <c r="C495" s="137"/>
      <c r="D495" s="97" t="s">
        <v>5</v>
      </c>
      <c r="E495" s="98">
        <v>148.61799999999999</v>
      </c>
      <c r="F495" s="98">
        <v>75.296132294379305</v>
      </c>
      <c r="G495" s="98">
        <v>19.326000000000001</v>
      </c>
      <c r="H495" s="98">
        <v>76.478037198258804</v>
      </c>
      <c r="I495" s="98">
        <v>308.64699999999999</v>
      </c>
      <c r="J495" s="98">
        <v>21.217405736849098</v>
      </c>
      <c r="K495" s="99">
        <v>476.59100000000001</v>
      </c>
      <c r="L495" s="99">
        <v>28.413572109302301</v>
      </c>
    </row>
    <row r="496" spans="2:12" x14ac:dyDescent="0.3">
      <c r="B496" s="136"/>
      <c r="C496" s="137"/>
      <c r="D496" s="97" t="s">
        <v>15</v>
      </c>
      <c r="E496" s="98">
        <v>0</v>
      </c>
      <c r="F496" s="98">
        <v>0</v>
      </c>
      <c r="G496" s="98">
        <v>0</v>
      </c>
      <c r="H496" s="98">
        <v>0</v>
      </c>
      <c r="I496" s="98">
        <v>166.465</v>
      </c>
      <c r="J496" s="98">
        <v>11.4433493472627</v>
      </c>
      <c r="K496" s="99">
        <v>166.465</v>
      </c>
      <c r="L496" s="99">
        <v>9.9243697031102407</v>
      </c>
    </row>
    <row r="497" spans="2:12" x14ac:dyDescent="0.3">
      <c r="B497" s="136"/>
      <c r="C497" s="137"/>
      <c r="D497" s="97" t="s">
        <v>29</v>
      </c>
      <c r="E497" s="98">
        <v>0</v>
      </c>
      <c r="F497" s="98">
        <v>0</v>
      </c>
      <c r="G497" s="98">
        <v>0</v>
      </c>
      <c r="H497" s="98">
        <v>0</v>
      </c>
      <c r="I497" s="98">
        <v>123.11499999999999</v>
      </c>
      <c r="J497" s="98">
        <v>8.4633283566409894</v>
      </c>
      <c r="K497" s="99">
        <v>123.11499999999999</v>
      </c>
      <c r="L497" s="99">
        <v>7.33991395187227</v>
      </c>
    </row>
    <row r="498" spans="2:12" x14ac:dyDescent="0.3">
      <c r="B498" s="136"/>
      <c r="C498" s="137"/>
      <c r="D498" s="97" t="s">
        <v>13</v>
      </c>
      <c r="E498" s="98">
        <v>44.966999999999999</v>
      </c>
      <c r="F498" s="98">
        <v>22.782174305140401</v>
      </c>
      <c r="G498" s="98">
        <v>1.3520000000000001</v>
      </c>
      <c r="H498" s="98">
        <v>5.3502176493866296</v>
      </c>
      <c r="I498" s="98">
        <v>39.661000000000001</v>
      </c>
      <c r="J498" s="98">
        <v>2.7264270474981802</v>
      </c>
      <c r="K498" s="99">
        <v>85.98</v>
      </c>
      <c r="L498" s="99">
        <v>5.1259862858463903</v>
      </c>
    </row>
    <row r="499" spans="2:12" x14ac:dyDescent="0.3">
      <c r="B499" s="136"/>
      <c r="C499" s="137"/>
      <c r="D499" s="97" t="s">
        <v>14</v>
      </c>
      <c r="E499" s="98">
        <v>0</v>
      </c>
      <c r="F499" s="98">
        <v>0</v>
      </c>
      <c r="G499" s="98">
        <v>0</v>
      </c>
      <c r="H499" s="98">
        <v>0</v>
      </c>
      <c r="I499" s="98">
        <v>73.555999999999997</v>
      </c>
      <c r="J499" s="98">
        <v>5.0564803687697299</v>
      </c>
      <c r="K499" s="99">
        <v>73.555999999999997</v>
      </c>
      <c r="L499" s="99">
        <v>4.3852878255607903</v>
      </c>
    </row>
    <row r="500" spans="2:12" x14ac:dyDescent="0.3">
      <c r="B500" s="136"/>
      <c r="C500" s="137"/>
      <c r="D500" s="97" t="s">
        <v>12</v>
      </c>
      <c r="E500" s="98">
        <v>0</v>
      </c>
      <c r="F500" s="98">
        <v>0</v>
      </c>
      <c r="G500" s="98">
        <v>3.5920000000000001</v>
      </c>
      <c r="H500" s="98">
        <v>14.214483577364501</v>
      </c>
      <c r="I500" s="98">
        <v>41.651000000000003</v>
      </c>
      <c r="J500" s="98">
        <v>2.86322616563745</v>
      </c>
      <c r="K500" s="99">
        <v>45.243000000000002</v>
      </c>
      <c r="L500" s="99">
        <v>2.6973132999598501</v>
      </c>
    </row>
    <row r="501" spans="2:12" x14ac:dyDescent="0.3">
      <c r="B501" s="136"/>
      <c r="C501" s="137"/>
      <c r="D501" s="97" t="s">
        <v>64</v>
      </c>
      <c r="E501" s="98">
        <v>0</v>
      </c>
      <c r="F501" s="98">
        <v>0</v>
      </c>
      <c r="G501" s="98">
        <v>0</v>
      </c>
      <c r="H501" s="98">
        <v>0</v>
      </c>
      <c r="I501" s="98">
        <v>33.076000000000001</v>
      </c>
      <c r="J501" s="98">
        <v>2.2737525786805599</v>
      </c>
      <c r="K501" s="99">
        <v>33.076000000000001</v>
      </c>
      <c r="L501" s="99">
        <v>1.9719367572767501</v>
      </c>
    </row>
    <row r="502" spans="2:12" x14ac:dyDescent="0.3">
      <c r="B502" s="136"/>
      <c r="C502" s="137"/>
      <c r="D502" s="97" t="s">
        <v>22</v>
      </c>
      <c r="E502" s="98">
        <v>0</v>
      </c>
      <c r="F502" s="98">
        <v>0</v>
      </c>
      <c r="G502" s="98">
        <v>1</v>
      </c>
      <c r="H502" s="98">
        <v>3.9572615749901101</v>
      </c>
      <c r="I502" s="98">
        <v>31.048999999999999</v>
      </c>
      <c r="J502" s="98">
        <v>2.1344099593497599</v>
      </c>
      <c r="K502" s="99">
        <v>32.048999999999999</v>
      </c>
      <c r="L502" s="99">
        <v>1.9107087052231999</v>
      </c>
    </row>
    <row r="503" spans="2:12" ht="28.8" x14ac:dyDescent="0.3">
      <c r="B503" s="136"/>
      <c r="C503" s="137"/>
      <c r="D503" s="97" t="s">
        <v>32</v>
      </c>
      <c r="E503" s="98">
        <v>0</v>
      </c>
      <c r="F503" s="98">
        <v>0</v>
      </c>
      <c r="G503" s="98">
        <v>0</v>
      </c>
      <c r="H503" s="98">
        <v>0</v>
      </c>
      <c r="I503" s="98">
        <v>25.71</v>
      </c>
      <c r="J503" s="98">
        <v>1.76738961173894</v>
      </c>
      <c r="K503" s="99">
        <v>25.71</v>
      </c>
      <c r="L503" s="99">
        <v>1.5327879438137999</v>
      </c>
    </row>
    <row r="504" spans="2:12" ht="28.8" x14ac:dyDescent="0.3">
      <c r="B504" s="136"/>
      <c r="C504" s="137"/>
      <c r="D504" s="97" t="s">
        <v>57</v>
      </c>
      <c r="E504" s="98">
        <v>0</v>
      </c>
      <c r="F504" s="98">
        <v>0</v>
      </c>
      <c r="G504" s="98">
        <v>0</v>
      </c>
      <c r="H504" s="98">
        <v>0</v>
      </c>
      <c r="I504" s="98">
        <v>21.62574</v>
      </c>
      <c r="J504" s="98">
        <v>1.4866242015623199</v>
      </c>
      <c r="K504" s="99">
        <v>21.62574</v>
      </c>
      <c r="L504" s="99">
        <v>1.2892910753812501</v>
      </c>
    </row>
    <row r="505" spans="2:12" x14ac:dyDescent="0.3">
      <c r="B505" s="136"/>
      <c r="C505" s="137"/>
      <c r="D505" s="97" t="s">
        <v>31</v>
      </c>
      <c r="E505" s="98">
        <v>0</v>
      </c>
      <c r="F505" s="98">
        <v>0</v>
      </c>
      <c r="G505" s="98">
        <v>0</v>
      </c>
      <c r="H505" s="98">
        <v>0</v>
      </c>
      <c r="I505" s="98">
        <v>11.712</v>
      </c>
      <c r="J505" s="98">
        <v>0.80512124203370306</v>
      </c>
      <c r="K505" s="99">
        <v>11.712</v>
      </c>
      <c r="L505" s="99">
        <v>0.69825019050747705</v>
      </c>
    </row>
    <row r="506" spans="2:12" x14ac:dyDescent="0.3">
      <c r="B506" s="136"/>
      <c r="C506" s="137"/>
      <c r="D506" s="97" t="s">
        <v>42</v>
      </c>
      <c r="E506" s="98">
        <v>0</v>
      </c>
      <c r="F506" s="98">
        <v>0</v>
      </c>
      <c r="G506" s="98">
        <v>0</v>
      </c>
      <c r="H506" s="98">
        <v>0</v>
      </c>
      <c r="I506" s="98">
        <v>11.48</v>
      </c>
      <c r="J506" s="98">
        <v>0.78917280213003005</v>
      </c>
      <c r="K506" s="99">
        <v>11.48</v>
      </c>
      <c r="L506" s="99">
        <v>0.68441873181573099</v>
      </c>
    </row>
    <row r="507" spans="2:12" x14ac:dyDescent="0.3">
      <c r="B507" s="136"/>
      <c r="C507" s="137"/>
      <c r="D507" s="97" t="s">
        <v>33</v>
      </c>
      <c r="E507" s="98">
        <v>0</v>
      </c>
      <c r="F507" s="98">
        <v>0</v>
      </c>
      <c r="G507" s="98">
        <v>0</v>
      </c>
      <c r="H507" s="98">
        <v>0</v>
      </c>
      <c r="I507" s="98">
        <v>9.5</v>
      </c>
      <c r="J507" s="98">
        <v>0.65306111674523404</v>
      </c>
      <c r="K507" s="99">
        <v>9.5</v>
      </c>
      <c r="L507" s="99">
        <v>0.56637438608444601</v>
      </c>
    </row>
    <row r="508" spans="2:12" ht="28.8" x14ac:dyDescent="0.3">
      <c r="B508" s="136"/>
      <c r="C508" s="137"/>
      <c r="D508" s="97" t="s">
        <v>19</v>
      </c>
      <c r="E508" s="98">
        <v>0</v>
      </c>
      <c r="F508" s="98">
        <v>0</v>
      </c>
      <c r="G508" s="98">
        <v>0</v>
      </c>
      <c r="H508" s="98">
        <v>0</v>
      </c>
      <c r="I508" s="98">
        <v>4.5019999999999998</v>
      </c>
      <c r="J508" s="98">
        <v>0.30948222606179399</v>
      </c>
      <c r="K508" s="99">
        <v>4.5019999999999998</v>
      </c>
      <c r="L508" s="99">
        <v>0.26840184064759798</v>
      </c>
    </row>
    <row r="509" spans="2:12" x14ac:dyDescent="0.3">
      <c r="B509" s="136"/>
      <c r="C509" s="137"/>
      <c r="D509" s="97" t="s">
        <v>52</v>
      </c>
      <c r="E509" s="98">
        <v>3.7930000000000001</v>
      </c>
      <c r="F509" s="98">
        <v>1.9216934004802999</v>
      </c>
      <c r="G509" s="98">
        <v>0</v>
      </c>
      <c r="H509" s="98">
        <v>0</v>
      </c>
      <c r="I509" s="98">
        <v>0</v>
      </c>
      <c r="J509" s="98">
        <v>0</v>
      </c>
      <c r="K509" s="99">
        <v>3.7930000000000001</v>
      </c>
      <c r="L509" s="99">
        <v>0.226132425938769</v>
      </c>
    </row>
    <row r="510" spans="2:12" x14ac:dyDescent="0.3">
      <c r="B510" s="136"/>
      <c r="C510" s="137"/>
      <c r="D510" s="97" t="s">
        <v>17</v>
      </c>
      <c r="E510" s="98">
        <v>0</v>
      </c>
      <c r="F510" s="98">
        <v>0</v>
      </c>
      <c r="G510" s="98">
        <v>0</v>
      </c>
      <c r="H510" s="98">
        <v>0</v>
      </c>
      <c r="I510" s="98">
        <v>3.0059999999999998</v>
      </c>
      <c r="J510" s="98">
        <v>0.20664228599328099</v>
      </c>
      <c r="K510" s="99">
        <v>3.0059999999999998</v>
      </c>
      <c r="L510" s="99">
        <v>0.17921277942840499</v>
      </c>
    </row>
    <row r="511" spans="2:12" x14ac:dyDescent="0.3">
      <c r="B511" s="136"/>
      <c r="C511" s="137"/>
      <c r="D511" s="97" t="s">
        <v>28</v>
      </c>
      <c r="E511" s="98">
        <v>0</v>
      </c>
      <c r="F511" s="98">
        <v>0</v>
      </c>
      <c r="G511" s="98">
        <v>0</v>
      </c>
      <c r="H511" s="98">
        <v>0</v>
      </c>
      <c r="I511" s="98">
        <v>2.5619999999999998</v>
      </c>
      <c r="J511" s="98">
        <v>0.17612027169487199</v>
      </c>
      <c r="K511" s="99">
        <v>2.5619999999999998</v>
      </c>
      <c r="L511" s="99">
        <v>0.15274222917351099</v>
      </c>
    </row>
    <row r="512" spans="2:12" x14ac:dyDescent="0.3">
      <c r="B512" s="136"/>
      <c r="C512" s="137"/>
      <c r="D512" s="97" t="s">
        <v>36</v>
      </c>
      <c r="E512" s="98">
        <v>0</v>
      </c>
      <c r="F512" s="98">
        <v>0</v>
      </c>
      <c r="G512" s="98">
        <v>0</v>
      </c>
      <c r="H512" s="98">
        <v>0</v>
      </c>
      <c r="I512" s="98">
        <v>2.5</v>
      </c>
      <c r="J512" s="98">
        <v>0.17185818861716701</v>
      </c>
      <c r="K512" s="99">
        <v>2.5</v>
      </c>
      <c r="L512" s="99">
        <v>0.149045891074854</v>
      </c>
    </row>
    <row r="513" spans="2:12" x14ac:dyDescent="0.3">
      <c r="B513" s="138"/>
      <c r="C513" s="139"/>
      <c r="D513" s="96" t="s">
        <v>96</v>
      </c>
      <c r="E513" s="98">
        <v>197.37799999999999</v>
      </c>
      <c r="F513" s="98">
        <v>100</v>
      </c>
      <c r="G513" s="98">
        <v>25.27</v>
      </c>
      <c r="H513" s="98">
        <v>100</v>
      </c>
      <c r="I513" s="98">
        <v>1454.6877400000001</v>
      </c>
      <c r="J513" s="98">
        <v>100</v>
      </c>
      <c r="K513" s="99">
        <v>1677.33574</v>
      </c>
      <c r="L513" s="99">
        <v>100</v>
      </c>
    </row>
    <row r="514" spans="2:12" x14ac:dyDescent="0.3">
      <c r="B514" s="134" t="s">
        <v>157</v>
      </c>
      <c r="C514" s="135"/>
      <c r="D514" s="97" t="s">
        <v>5</v>
      </c>
      <c r="E514" s="98">
        <v>37.871000000000002</v>
      </c>
      <c r="F514" s="98">
        <v>48.621756602344398</v>
      </c>
      <c r="G514" s="98">
        <v>0.88200000000000001</v>
      </c>
      <c r="H514" s="98">
        <v>22.0941883767535</v>
      </c>
      <c r="I514" s="98">
        <v>321.41699999999997</v>
      </c>
      <c r="J514" s="98">
        <v>48.793583998251201</v>
      </c>
      <c r="K514" s="99">
        <v>360.17</v>
      </c>
      <c r="L514" s="99">
        <v>48.631599129905297</v>
      </c>
    </row>
    <row r="515" spans="2:12" x14ac:dyDescent="0.3">
      <c r="B515" s="136"/>
      <c r="C515" s="137"/>
      <c r="D515" s="97" t="s">
        <v>12</v>
      </c>
      <c r="E515" s="98">
        <v>18.248000000000001</v>
      </c>
      <c r="F515" s="98">
        <v>23.428211942636299</v>
      </c>
      <c r="G515" s="98">
        <v>0</v>
      </c>
      <c r="H515" s="98">
        <v>0</v>
      </c>
      <c r="I515" s="98">
        <v>119.571</v>
      </c>
      <c r="J515" s="98">
        <v>18.151801654097</v>
      </c>
      <c r="K515" s="99">
        <v>137.81899999999999</v>
      </c>
      <c r="L515" s="99">
        <v>18.6088745883455</v>
      </c>
    </row>
    <row r="516" spans="2:12" x14ac:dyDescent="0.3">
      <c r="B516" s="136"/>
      <c r="C516" s="137"/>
      <c r="D516" s="97" t="s">
        <v>11</v>
      </c>
      <c r="E516" s="98">
        <v>0</v>
      </c>
      <c r="F516" s="98">
        <v>0</v>
      </c>
      <c r="G516" s="98">
        <v>0</v>
      </c>
      <c r="H516" s="98">
        <v>0</v>
      </c>
      <c r="I516" s="98">
        <v>82.073999999999998</v>
      </c>
      <c r="J516" s="98">
        <v>12.459467337049601</v>
      </c>
      <c r="K516" s="99">
        <v>82.073999999999998</v>
      </c>
      <c r="L516" s="99">
        <v>11.081960926750799</v>
      </c>
    </row>
    <row r="517" spans="2:12" x14ac:dyDescent="0.3">
      <c r="B517" s="136"/>
      <c r="C517" s="137"/>
      <c r="D517" s="97" t="s">
        <v>14</v>
      </c>
      <c r="E517" s="98">
        <v>0</v>
      </c>
      <c r="F517" s="98">
        <v>0</v>
      </c>
      <c r="G517" s="98">
        <v>0</v>
      </c>
      <c r="H517" s="98">
        <v>0</v>
      </c>
      <c r="I517" s="98">
        <v>64.947000000000003</v>
      </c>
      <c r="J517" s="98">
        <v>9.8594564068932904</v>
      </c>
      <c r="K517" s="99">
        <v>64.947000000000003</v>
      </c>
      <c r="L517" s="99">
        <v>8.7694046386149793</v>
      </c>
    </row>
    <row r="518" spans="2:12" x14ac:dyDescent="0.3">
      <c r="B518" s="136"/>
      <c r="C518" s="137"/>
      <c r="D518" s="97" t="s">
        <v>13</v>
      </c>
      <c r="E518" s="98">
        <v>16.815000000000001</v>
      </c>
      <c r="F518" s="98">
        <v>21.588414281862701</v>
      </c>
      <c r="G518" s="98">
        <v>3.11</v>
      </c>
      <c r="H518" s="98">
        <v>77.905811623246507</v>
      </c>
      <c r="I518" s="98">
        <v>19.808</v>
      </c>
      <c r="J518" s="98">
        <v>3.0070074446508999</v>
      </c>
      <c r="K518" s="99">
        <v>39.732999999999997</v>
      </c>
      <c r="L518" s="99">
        <v>5.3649091490921696</v>
      </c>
    </row>
    <row r="519" spans="2:12" x14ac:dyDescent="0.3">
      <c r="B519" s="136"/>
      <c r="C519" s="137"/>
      <c r="D519" s="97" t="s">
        <v>29</v>
      </c>
      <c r="E519" s="98">
        <v>0</v>
      </c>
      <c r="F519" s="98">
        <v>0</v>
      </c>
      <c r="G519" s="98">
        <v>0</v>
      </c>
      <c r="H519" s="98">
        <v>0</v>
      </c>
      <c r="I519" s="98">
        <v>17.899999999999999</v>
      </c>
      <c r="J519" s="98">
        <v>2.71735830266817</v>
      </c>
      <c r="K519" s="99">
        <v>17.899999999999999</v>
      </c>
      <c r="L519" s="99">
        <v>2.4169298509739998</v>
      </c>
    </row>
    <row r="520" spans="2:12" x14ac:dyDescent="0.3">
      <c r="B520" s="136"/>
      <c r="C520" s="137"/>
      <c r="D520" s="97" t="s">
        <v>64</v>
      </c>
      <c r="E520" s="98">
        <v>0</v>
      </c>
      <c r="F520" s="98">
        <v>0</v>
      </c>
      <c r="G520" s="98">
        <v>0</v>
      </c>
      <c r="H520" s="98">
        <v>0</v>
      </c>
      <c r="I520" s="98">
        <v>10.678000000000001</v>
      </c>
      <c r="J520" s="98">
        <v>1.62100290256373</v>
      </c>
      <c r="K520" s="99">
        <v>10.678000000000001</v>
      </c>
      <c r="L520" s="99">
        <v>1.4417864217151</v>
      </c>
    </row>
    <row r="521" spans="2:12" ht="28.8" x14ac:dyDescent="0.3">
      <c r="B521" s="136"/>
      <c r="C521" s="137"/>
      <c r="D521" s="97" t="s">
        <v>32</v>
      </c>
      <c r="E521" s="98">
        <v>0</v>
      </c>
      <c r="F521" s="98">
        <v>0</v>
      </c>
      <c r="G521" s="98">
        <v>0</v>
      </c>
      <c r="H521" s="98">
        <v>0</v>
      </c>
      <c r="I521" s="98">
        <v>10.343</v>
      </c>
      <c r="J521" s="98">
        <v>1.5701473142177</v>
      </c>
      <c r="K521" s="99">
        <v>10.343</v>
      </c>
      <c r="L521" s="99">
        <v>1.3965533770181</v>
      </c>
    </row>
    <row r="522" spans="2:12" x14ac:dyDescent="0.3">
      <c r="B522" s="136"/>
      <c r="C522" s="137"/>
      <c r="D522" s="97" t="s">
        <v>17</v>
      </c>
      <c r="E522" s="98">
        <v>0</v>
      </c>
      <c r="F522" s="98">
        <v>0</v>
      </c>
      <c r="G522" s="98">
        <v>0</v>
      </c>
      <c r="H522" s="98">
        <v>0</v>
      </c>
      <c r="I522" s="98">
        <v>8.5809999999999995</v>
      </c>
      <c r="J522" s="98">
        <v>1.3026621002902601</v>
      </c>
      <c r="K522" s="99">
        <v>8.5809999999999995</v>
      </c>
      <c r="L522" s="99">
        <v>1.1586410643132901</v>
      </c>
    </row>
    <row r="523" spans="2:12" x14ac:dyDescent="0.3">
      <c r="B523" s="136"/>
      <c r="C523" s="137"/>
      <c r="D523" s="97" t="s">
        <v>26</v>
      </c>
      <c r="E523" s="98">
        <v>4.9550000000000001</v>
      </c>
      <c r="F523" s="98">
        <v>6.3616171731566702</v>
      </c>
      <c r="G523" s="98">
        <v>0</v>
      </c>
      <c r="H523" s="98">
        <v>0</v>
      </c>
      <c r="I523" s="98">
        <v>0</v>
      </c>
      <c r="J523" s="98">
        <v>0</v>
      </c>
      <c r="K523" s="99">
        <v>4.9550000000000001</v>
      </c>
      <c r="L523" s="99">
        <v>0.66904398947352794</v>
      </c>
    </row>
    <row r="524" spans="2:12" x14ac:dyDescent="0.3">
      <c r="B524" s="136"/>
      <c r="C524" s="137"/>
      <c r="D524" s="97" t="s">
        <v>15</v>
      </c>
      <c r="E524" s="98">
        <v>0</v>
      </c>
      <c r="F524" s="98">
        <v>0</v>
      </c>
      <c r="G524" s="98">
        <v>0</v>
      </c>
      <c r="H524" s="98">
        <v>0</v>
      </c>
      <c r="I524" s="98">
        <v>3.4089999999999998</v>
      </c>
      <c r="J524" s="98">
        <v>0.51751253931820096</v>
      </c>
      <c r="K524" s="99">
        <v>3.4089999999999998</v>
      </c>
      <c r="L524" s="99">
        <v>0.46029686379722601</v>
      </c>
    </row>
    <row r="525" spans="2:12" x14ac:dyDescent="0.3">
      <c r="B525" s="138"/>
      <c r="C525" s="139"/>
      <c r="D525" s="96" t="s">
        <v>96</v>
      </c>
      <c r="E525" s="98">
        <v>77.888999999999996</v>
      </c>
      <c r="F525" s="98">
        <v>100</v>
      </c>
      <c r="G525" s="98">
        <v>3.992</v>
      </c>
      <c r="H525" s="98">
        <v>100</v>
      </c>
      <c r="I525" s="98">
        <v>658.72799999999995</v>
      </c>
      <c r="J525" s="98">
        <v>100</v>
      </c>
      <c r="K525" s="99">
        <v>740.60900000000004</v>
      </c>
      <c r="L525" s="99">
        <v>100</v>
      </c>
    </row>
    <row r="526" spans="2:12" x14ac:dyDescent="0.3">
      <c r="B526" s="134" t="s">
        <v>158</v>
      </c>
      <c r="C526" s="135"/>
      <c r="D526" s="97" t="s">
        <v>5</v>
      </c>
      <c r="E526" s="98">
        <v>52.136000000000003</v>
      </c>
      <c r="F526" s="98">
        <v>29.1091817648865</v>
      </c>
      <c r="G526" s="98">
        <v>3.6</v>
      </c>
      <c r="H526" s="98">
        <v>21.7904485200654</v>
      </c>
      <c r="I526" s="98">
        <v>436.04899999999998</v>
      </c>
      <c r="J526" s="98">
        <v>32.149940499801701</v>
      </c>
      <c r="K526" s="99">
        <v>491.78500000000003</v>
      </c>
      <c r="L526" s="99">
        <v>31.688729602738299</v>
      </c>
    </row>
    <row r="527" spans="2:12" x14ac:dyDescent="0.3">
      <c r="B527" s="136"/>
      <c r="C527" s="137"/>
      <c r="D527" s="97" t="s">
        <v>11</v>
      </c>
      <c r="E527" s="98">
        <v>0</v>
      </c>
      <c r="F527" s="98">
        <v>0</v>
      </c>
      <c r="G527" s="98">
        <v>0</v>
      </c>
      <c r="H527" s="98">
        <v>0</v>
      </c>
      <c r="I527" s="98">
        <v>325.75299999999999</v>
      </c>
      <c r="J527" s="98">
        <v>24.0178043468323</v>
      </c>
      <c r="K527" s="99">
        <v>325.75299999999999</v>
      </c>
      <c r="L527" s="99">
        <v>20.9902675646488</v>
      </c>
    </row>
    <row r="528" spans="2:12" x14ac:dyDescent="0.3">
      <c r="B528" s="136"/>
      <c r="C528" s="137"/>
      <c r="D528" s="97" t="s">
        <v>15</v>
      </c>
      <c r="E528" s="98">
        <v>0</v>
      </c>
      <c r="F528" s="98">
        <v>0</v>
      </c>
      <c r="G528" s="98">
        <v>0</v>
      </c>
      <c r="H528" s="98">
        <v>0</v>
      </c>
      <c r="I528" s="98">
        <v>258.77</v>
      </c>
      <c r="J528" s="98">
        <v>19.0791404248919</v>
      </c>
      <c r="K528" s="99">
        <v>258.77</v>
      </c>
      <c r="L528" s="99">
        <v>16.6741412594947</v>
      </c>
    </row>
    <row r="529" spans="2:12" x14ac:dyDescent="0.3">
      <c r="B529" s="136"/>
      <c r="C529" s="137"/>
      <c r="D529" s="97" t="s">
        <v>12</v>
      </c>
      <c r="E529" s="98">
        <v>34.064999999999998</v>
      </c>
      <c r="F529" s="98">
        <v>19.019569526255498</v>
      </c>
      <c r="G529" s="98">
        <v>3.8559999999999999</v>
      </c>
      <c r="H529" s="98">
        <v>23.3399915259367</v>
      </c>
      <c r="I529" s="98">
        <v>92.608000000000004</v>
      </c>
      <c r="J529" s="98">
        <v>6.8279979768457997</v>
      </c>
      <c r="K529" s="99">
        <v>130.529</v>
      </c>
      <c r="L529" s="99">
        <v>8.4107855797062197</v>
      </c>
    </row>
    <row r="530" spans="2:12" x14ac:dyDescent="0.3">
      <c r="B530" s="136"/>
      <c r="C530" s="137"/>
      <c r="D530" s="97" t="s">
        <v>29</v>
      </c>
      <c r="E530" s="98">
        <v>0</v>
      </c>
      <c r="F530" s="98">
        <v>0</v>
      </c>
      <c r="G530" s="98">
        <v>0</v>
      </c>
      <c r="H530" s="98">
        <v>0</v>
      </c>
      <c r="I530" s="98">
        <v>112.142</v>
      </c>
      <c r="J530" s="98">
        <v>8.2682419350319805</v>
      </c>
      <c r="K530" s="99">
        <v>112.142</v>
      </c>
      <c r="L530" s="99">
        <v>7.22599818032326</v>
      </c>
    </row>
    <row r="531" spans="2:12" x14ac:dyDescent="0.3">
      <c r="B531" s="136"/>
      <c r="C531" s="137"/>
      <c r="D531" s="97" t="s">
        <v>13</v>
      </c>
      <c r="E531" s="98">
        <v>53.726999999999997</v>
      </c>
      <c r="F531" s="98">
        <v>29.997487507328099</v>
      </c>
      <c r="G531" s="98">
        <v>0.84399999999999997</v>
      </c>
      <c r="H531" s="98">
        <v>5.1086495974819899</v>
      </c>
      <c r="I531" s="98">
        <v>10.601000000000001</v>
      </c>
      <c r="J531" s="98">
        <v>0.78161289038249704</v>
      </c>
      <c r="K531" s="99">
        <v>65.171999999999997</v>
      </c>
      <c r="L531" s="99">
        <v>4.1994324464342299</v>
      </c>
    </row>
    <row r="532" spans="2:12" x14ac:dyDescent="0.3">
      <c r="B532" s="136"/>
      <c r="C532" s="137"/>
      <c r="D532" s="97" t="s">
        <v>26</v>
      </c>
      <c r="E532" s="98">
        <v>39.177</v>
      </c>
      <c r="F532" s="98">
        <v>21.873761201529799</v>
      </c>
      <c r="G532" s="98">
        <v>8.2210000000000001</v>
      </c>
      <c r="H532" s="98">
        <v>49.760910356516</v>
      </c>
      <c r="I532" s="98">
        <v>16.32</v>
      </c>
      <c r="J532" s="98">
        <v>1.20327538638264</v>
      </c>
      <c r="K532" s="99">
        <v>63.718000000000004</v>
      </c>
      <c r="L532" s="99">
        <v>4.1057422915039696</v>
      </c>
    </row>
    <row r="533" spans="2:12" x14ac:dyDescent="0.3">
      <c r="B533" s="136"/>
      <c r="C533" s="137"/>
      <c r="D533" s="97" t="s">
        <v>14</v>
      </c>
      <c r="E533" s="98">
        <v>0</v>
      </c>
      <c r="F533" s="98">
        <v>0</v>
      </c>
      <c r="G533" s="98">
        <v>0</v>
      </c>
      <c r="H533" s="98">
        <v>0</v>
      </c>
      <c r="I533" s="98">
        <v>52.375999999999998</v>
      </c>
      <c r="J533" s="98">
        <v>3.8616882130623198</v>
      </c>
      <c r="K533" s="99">
        <v>52.375999999999998</v>
      </c>
      <c r="L533" s="99">
        <v>3.3749075341318302</v>
      </c>
    </row>
    <row r="534" spans="2:12" x14ac:dyDescent="0.3">
      <c r="B534" s="136"/>
      <c r="C534" s="137"/>
      <c r="D534" s="97" t="s">
        <v>17</v>
      </c>
      <c r="E534" s="98">
        <v>0</v>
      </c>
      <c r="F534" s="98">
        <v>0</v>
      </c>
      <c r="G534" s="98">
        <v>0</v>
      </c>
      <c r="H534" s="98">
        <v>0</v>
      </c>
      <c r="I534" s="98">
        <v>19.521000000000001</v>
      </c>
      <c r="J534" s="98">
        <v>1.4392854667632</v>
      </c>
      <c r="K534" s="99">
        <v>19.521000000000001</v>
      </c>
      <c r="L534" s="99">
        <v>1.25785798789116</v>
      </c>
    </row>
    <row r="535" spans="2:12" ht="28.8" x14ac:dyDescent="0.3">
      <c r="B535" s="136"/>
      <c r="C535" s="137"/>
      <c r="D535" s="97" t="s">
        <v>19</v>
      </c>
      <c r="E535" s="98">
        <v>0</v>
      </c>
      <c r="F535" s="98">
        <v>0</v>
      </c>
      <c r="G535" s="98">
        <v>0</v>
      </c>
      <c r="H535" s="98">
        <v>0</v>
      </c>
      <c r="I535" s="98">
        <v>14.619</v>
      </c>
      <c r="J535" s="98">
        <v>1.0778604701916501</v>
      </c>
      <c r="K535" s="99">
        <v>14.619</v>
      </c>
      <c r="L535" s="99">
        <v>0.94199200476311995</v>
      </c>
    </row>
    <row r="536" spans="2:12" x14ac:dyDescent="0.3">
      <c r="B536" s="136"/>
      <c r="C536" s="137"/>
      <c r="D536" s="97" t="s">
        <v>33</v>
      </c>
      <c r="E536" s="98">
        <v>0</v>
      </c>
      <c r="F536" s="98">
        <v>0</v>
      </c>
      <c r="G536" s="98">
        <v>0</v>
      </c>
      <c r="H536" s="98">
        <v>0</v>
      </c>
      <c r="I536" s="98">
        <v>10.128</v>
      </c>
      <c r="J536" s="98">
        <v>0.746738548608049</v>
      </c>
      <c r="K536" s="99">
        <v>10.128</v>
      </c>
      <c r="L536" s="99">
        <v>0.65260927725842299</v>
      </c>
    </row>
    <row r="537" spans="2:12" ht="28.8" x14ac:dyDescent="0.3">
      <c r="B537" s="136"/>
      <c r="C537" s="137"/>
      <c r="D537" s="97" t="s">
        <v>35</v>
      </c>
      <c r="E537" s="98">
        <v>0</v>
      </c>
      <c r="F537" s="98">
        <v>0</v>
      </c>
      <c r="G537" s="98">
        <v>0</v>
      </c>
      <c r="H537" s="98">
        <v>0</v>
      </c>
      <c r="I537" s="98">
        <v>7.4109999999999996</v>
      </c>
      <c r="J537" s="98">
        <v>0.54641384120598901</v>
      </c>
      <c r="K537" s="99">
        <v>7.4109999999999996</v>
      </c>
      <c r="L537" s="99">
        <v>0.47753627110605901</v>
      </c>
    </row>
    <row r="538" spans="2:12" x14ac:dyDescent="0.3">
      <c r="B538" s="138"/>
      <c r="C538" s="139"/>
      <c r="D538" s="96" t="s">
        <v>96</v>
      </c>
      <c r="E538" s="98">
        <v>179.10499999999999</v>
      </c>
      <c r="F538" s="98">
        <v>100</v>
      </c>
      <c r="G538" s="98">
        <v>16.521000000000001</v>
      </c>
      <c r="H538" s="98">
        <v>100</v>
      </c>
      <c r="I538" s="98">
        <v>1356.298</v>
      </c>
      <c r="J538" s="98">
        <v>100</v>
      </c>
      <c r="K538" s="99">
        <v>1551.924</v>
      </c>
      <c r="L538" s="99">
        <v>100</v>
      </c>
    </row>
    <row r="539" spans="2:12" x14ac:dyDescent="0.3">
      <c r="B539" s="134" t="s">
        <v>159</v>
      </c>
      <c r="C539" s="135"/>
      <c r="D539" s="97" t="s">
        <v>5</v>
      </c>
      <c r="E539" s="98">
        <v>143.95699999999999</v>
      </c>
      <c r="F539" s="98">
        <v>54.133825697181202</v>
      </c>
      <c r="G539" s="98">
        <v>9.6649999999999991</v>
      </c>
      <c r="H539" s="98">
        <v>13.3940326224033</v>
      </c>
      <c r="I539" s="98">
        <v>652.25</v>
      </c>
      <c r="J539" s="98">
        <v>26.909102310696699</v>
      </c>
      <c r="K539" s="99">
        <v>805.87199999999996</v>
      </c>
      <c r="L539" s="99">
        <v>29.1772447961396</v>
      </c>
    </row>
    <row r="540" spans="2:12" x14ac:dyDescent="0.3">
      <c r="B540" s="136"/>
      <c r="C540" s="137"/>
      <c r="D540" s="97" t="s">
        <v>11</v>
      </c>
      <c r="E540" s="98">
        <v>0</v>
      </c>
      <c r="F540" s="98">
        <v>0</v>
      </c>
      <c r="G540" s="98">
        <v>0</v>
      </c>
      <c r="H540" s="98">
        <v>0</v>
      </c>
      <c r="I540" s="98">
        <v>653.46600000000001</v>
      </c>
      <c r="J540" s="98">
        <v>26.959269376100799</v>
      </c>
      <c r="K540" s="99">
        <v>653.46600000000001</v>
      </c>
      <c r="L540" s="99">
        <v>23.6592628208377</v>
      </c>
    </row>
    <row r="541" spans="2:12" x14ac:dyDescent="0.3">
      <c r="B541" s="136"/>
      <c r="C541" s="137"/>
      <c r="D541" s="97" t="s">
        <v>12</v>
      </c>
      <c r="E541" s="98">
        <v>93.665000000000006</v>
      </c>
      <c r="F541" s="98">
        <v>35.221939773171698</v>
      </c>
      <c r="G541" s="98">
        <v>41.93</v>
      </c>
      <c r="H541" s="98">
        <v>58.107789742097303</v>
      </c>
      <c r="I541" s="98">
        <v>416.995</v>
      </c>
      <c r="J541" s="98">
        <v>17.203466643233401</v>
      </c>
      <c r="K541" s="99">
        <v>552.59</v>
      </c>
      <c r="L541" s="99">
        <v>20.006965996955799</v>
      </c>
    </row>
    <row r="542" spans="2:12" x14ac:dyDescent="0.3">
      <c r="B542" s="136"/>
      <c r="C542" s="137"/>
      <c r="D542" s="97" t="s">
        <v>14</v>
      </c>
      <c r="E542" s="98">
        <v>0</v>
      </c>
      <c r="F542" s="98">
        <v>0</v>
      </c>
      <c r="G542" s="98">
        <v>0</v>
      </c>
      <c r="H542" s="98">
        <v>0</v>
      </c>
      <c r="I542" s="98">
        <v>320.13499999999999</v>
      </c>
      <c r="J542" s="98">
        <v>13.207428851260801</v>
      </c>
      <c r="K542" s="99">
        <v>320.13499999999999</v>
      </c>
      <c r="L542" s="99">
        <v>11.5907455064975</v>
      </c>
    </row>
    <row r="543" spans="2:12" x14ac:dyDescent="0.3">
      <c r="B543" s="136"/>
      <c r="C543" s="137"/>
      <c r="D543" s="97" t="s">
        <v>28</v>
      </c>
      <c r="E543" s="98">
        <v>0</v>
      </c>
      <c r="F543" s="98">
        <v>0</v>
      </c>
      <c r="G543" s="98">
        <v>0</v>
      </c>
      <c r="H543" s="98">
        <v>0</v>
      </c>
      <c r="I543" s="98">
        <v>94.063999999999993</v>
      </c>
      <c r="J543" s="98">
        <v>3.8806865461914501</v>
      </c>
      <c r="K543" s="99">
        <v>94.063999999999993</v>
      </c>
      <c r="L543" s="99">
        <v>3.4056628776084499</v>
      </c>
    </row>
    <row r="544" spans="2:12" x14ac:dyDescent="0.3">
      <c r="B544" s="136"/>
      <c r="C544" s="137"/>
      <c r="D544" s="97" t="s">
        <v>15</v>
      </c>
      <c r="E544" s="98">
        <v>0</v>
      </c>
      <c r="F544" s="98">
        <v>0</v>
      </c>
      <c r="G544" s="98">
        <v>0</v>
      </c>
      <c r="H544" s="98">
        <v>0</v>
      </c>
      <c r="I544" s="98">
        <v>78.539000000000001</v>
      </c>
      <c r="J544" s="98">
        <v>3.2401900902718399</v>
      </c>
      <c r="K544" s="99">
        <v>78.539000000000001</v>
      </c>
      <c r="L544" s="99">
        <v>2.8435677490271498</v>
      </c>
    </row>
    <row r="545" spans="2:12" x14ac:dyDescent="0.3">
      <c r="B545" s="136"/>
      <c r="C545" s="137"/>
      <c r="D545" s="97" t="s">
        <v>17</v>
      </c>
      <c r="E545" s="98">
        <v>0</v>
      </c>
      <c r="F545" s="98">
        <v>0</v>
      </c>
      <c r="G545" s="98">
        <v>0</v>
      </c>
      <c r="H545" s="98">
        <v>0</v>
      </c>
      <c r="I545" s="98">
        <v>62.058</v>
      </c>
      <c r="J545" s="98">
        <v>2.5602530796431</v>
      </c>
      <c r="K545" s="99">
        <v>62.058</v>
      </c>
      <c r="L545" s="99">
        <v>2.2468598704990801</v>
      </c>
    </row>
    <row r="546" spans="2:12" x14ac:dyDescent="0.3">
      <c r="B546" s="136"/>
      <c r="C546" s="137"/>
      <c r="D546" s="97" t="s">
        <v>13</v>
      </c>
      <c r="E546" s="98">
        <v>15.193</v>
      </c>
      <c r="F546" s="98">
        <v>5.7132005655666198</v>
      </c>
      <c r="G546" s="98">
        <v>20.564</v>
      </c>
      <c r="H546" s="98">
        <v>28.498177635499399</v>
      </c>
      <c r="I546" s="98">
        <v>17.341999999999999</v>
      </c>
      <c r="J546" s="98">
        <v>0.71545826335316498</v>
      </c>
      <c r="K546" s="99">
        <v>53.098999999999997</v>
      </c>
      <c r="L546" s="99">
        <v>1.92249206006688</v>
      </c>
    </row>
    <row r="547" spans="2:12" x14ac:dyDescent="0.3">
      <c r="B547" s="136"/>
      <c r="C547" s="137"/>
      <c r="D547" s="97" t="s">
        <v>31</v>
      </c>
      <c r="E547" s="98">
        <v>0</v>
      </c>
      <c r="F547" s="98">
        <v>0</v>
      </c>
      <c r="G547" s="98">
        <v>0</v>
      </c>
      <c r="H547" s="98">
        <v>0</v>
      </c>
      <c r="I547" s="98">
        <v>45.927</v>
      </c>
      <c r="J547" s="98">
        <v>1.8947556026421899</v>
      </c>
      <c r="K547" s="99">
        <v>45.927</v>
      </c>
      <c r="L547" s="99">
        <v>1.6628240238552801</v>
      </c>
    </row>
    <row r="548" spans="2:12" ht="28.8" x14ac:dyDescent="0.3">
      <c r="B548" s="136"/>
      <c r="C548" s="137"/>
      <c r="D548" s="97" t="s">
        <v>19</v>
      </c>
      <c r="E548" s="98">
        <v>0</v>
      </c>
      <c r="F548" s="98">
        <v>0</v>
      </c>
      <c r="G548" s="98">
        <v>0</v>
      </c>
      <c r="H548" s="98">
        <v>0</v>
      </c>
      <c r="I548" s="98">
        <v>36.978999999999999</v>
      </c>
      <c r="J548" s="98">
        <v>1.52559861149445</v>
      </c>
      <c r="K548" s="99">
        <v>36.978999999999999</v>
      </c>
      <c r="L548" s="99">
        <v>1.3388544772823101</v>
      </c>
    </row>
    <row r="549" spans="2:12" x14ac:dyDescent="0.3">
      <c r="B549" s="136"/>
      <c r="C549" s="137"/>
      <c r="D549" s="97" t="s">
        <v>23</v>
      </c>
      <c r="E549" s="98">
        <v>0</v>
      </c>
      <c r="F549" s="98">
        <v>0</v>
      </c>
      <c r="G549" s="98">
        <v>0</v>
      </c>
      <c r="H549" s="98">
        <v>0</v>
      </c>
      <c r="I549" s="98">
        <v>28.457999999999998</v>
      </c>
      <c r="J549" s="98">
        <v>1.1740578513726401</v>
      </c>
      <c r="K549" s="99">
        <v>28.457999999999998</v>
      </c>
      <c r="L549" s="99">
        <v>1.03034480960815</v>
      </c>
    </row>
    <row r="550" spans="2:12" x14ac:dyDescent="0.3">
      <c r="B550" s="136"/>
      <c r="C550" s="137"/>
      <c r="D550" s="97" t="s">
        <v>26</v>
      </c>
      <c r="E550" s="98">
        <v>13.113</v>
      </c>
      <c r="F550" s="98">
        <v>4.9310339640805001</v>
      </c>
      <c r="G550" s="98">
        <v>0</v>
      </c>
      <c r="H550" s="98">
        <v>0</v>
      </c>
      <c r="I550" s="98">
        <v>0</v>
      </c>
      <c r="J550" s="98">
        <v>0</v>
      </c>
      <c r="K550" s="99">
        <v>13.113</v>
      </c>
      <c r="L550" s="99">
        <v>0.47476672599591302</v>
      </c>
    </row>
    <row r="551" spans="2:12" x14ac:dyDescent="0.3">
      <c r="B551" s="136"/>
      <c r="C551" s="137"/>
      <c r="D551" s="97" t="s">
        <v>20</v>
      </c>
      <c r="E551" s="98">
        <v>0</v>
      </c>
      <c r="F551" s="98">
        <v>0</v>
      </c>
      <c r="G551" s="98">
        <v>0</v>
      </c>
      <c r="H551" s="98">
        <v>0</v>
      </c>
      <c r="I551" s="98">
        <v>8.6660000000000004</v>
      </c>
      <c r="J551" s="98">
        <v>0.35752285262475703</v>
      </c>
      <c r="K551" s="99">
        <v>8.6660000000000004</v>
      </c>
      <c r="L551" s="99">
        <v>0.31375950945478398</v>
      </c>
    </row>
    <row r="552" spans="2:12" x14ac:dyDescent="0.3">
      <c r="B552" s="136"/>
      <c r="C552" s="137"/>
      <c r="D552" s="97" t="s">
        <v>21</v>
      </c>
      <c r="E552" s="98">
        <v>0</v>
      </c>
      <c r="F552" s="98">
        <v>0</v>
      </c>
      <c r="G552" s="98">
        <v>0</v>
      </c>
      <c r="H552" s="98">
        <v>0</v>
      </c>
      <c r="I552" s="98">
        <v>6.0220000000000002</v>
      </c>
      <c r="J552" s="98">
        <v>0.248442490019188</v>
      </c>
      <c r="K552" s="99">
        <v>6.0220000000000002</v>
      </c>
      <c r="L552" s="99">
        <v>0.218031360020391</v>
      </c>
    </row>
    <row r="553" spans="2:12" x14ac:dyDescent="0.3">
      <c r="B553" s="136"/>
      <c r="C553" s="137"/>
      <c r="D553" s="97" t="s">
        <v>29</v>
      </c>
      <c r="E553" s="98">
        <v>0</v>
      </c>
      <c r="F553" s="98">
        <v>0</v>
      </c>
      <c r="G553" s="98">
        <v>0</v>
      </c>
      <c r="H553" s="98">
        <v>0</v>
      </c>
      <c r="I553" s="98">
        <v>3</v>
      </c>
      <c r="J553" s="98">
        <v>0.123767431095577</v>
      </c>
      <c r="K553" s="99">
        <v>3</v>
      </c>
      <c r="L553" s="99">
        <v>0.108617416150975</v>
      </c>
    </row>
    <row r="554" spans="2:12" x14ac:dyDescent="0.3">
      <c r="B554" s="138"/>
      <c r="C554" s="139"/>
      <c r="D554" s="96" t="s">
        <v>96</v>
      </c>
      <c r="E554" s="98">
        <v>265.928</v>
      </c>
      <c r="F554" s="98">
        <v>100</v>
      </c>
      <c r="G554" s="98">
        <v>72.159000000000006</v>
      </c>
      <c r="H554" s="98">
        <v>100</v>
      </c>
      <c r="I554" s="98">
        <v>2423.9009999999998</v>
      </c>
      <c r="J554" s="98">
        <v>100</v>
      </c>
      <c r="K554" s="99">
        <v>2761.9879999999998</v>
      </c>
      <c r="L554" s="99">
        <v>100</v>
      </c>
    </row>
    <row r="555" spans="2:12" x14ac:dyDescent="0.3">
      <c r="B555" s="134" t="s">
        <v>160</v>
      </c>
      <c r="C555" s="135"/>
      <c r="D555" s="97" t="s">
        <v>5</v>
      </c>
      <c r="E555" s="98">
        <v>305.52800000000002</v>
      </c>
      <c r="F555" s="98">
        <v>33.513702063618602</v>
      </c>
      <c r="G555" s="98">
        <v>4.665</v>
      </c>
      <c r="H555" s="98">
        <v>5.5799032577544496</v>
      </c>
      <c r="I555" s="98">
        <v>1082.2750000000001</v>
      </c>
      <c r="J555" s="98">
        <v>22.735527587552099</v>
      </c>
      <c r="K555" s="99">
        <v>1392.4680000000001</v>
      </c>
      <c r="L555" s="99">
        <v>24.193543342864601</v>
      </c>
    </row>
    <row r="556" spans="2:12" x14ac:dyDescent="0.3">
      <c r="B556" s="136"/>
      <c r="C556" s="137"/>
      <c r="D556" s="97" t="s">
        <v>11</v>
      </c>
      <c r="E556" s="98">
        <v>0</v>
      </c>
      <c r="F556" s="98">
        <v>0</v>
      </c>
      <c r="G556" s="98">
        <v>0</v>
      </c>
      <c r="H556" s="98">
        <v>0</v>
      </c>
      <c r="I556" s="98">
        <v>1360.7180000000001</v>
      </c>
      <c r="J556" s="98">
        <v>28.584825139524298</v>
      </c>
      <c r="K556" s="99">
        <v>1360.7180000000001</v>
      </c>
      <c r="L556" s="99">
        <v>23.641900503577801</v>
      </c>
    </row>
    <row r="557" spans="2:12" x14ac:dyDescent="0.3">
      <c r="B557" s="136"/>
      <c r="C557" s="137"/>
      <c r="D557" s="97" t="s">
        <v>13</v>
      </c>
      <c r="E557" s="98">
        <v>429.77</v>
      </c>
      <c r="F557" s="98">
        <v>47.141943572704903</v>
      </c>
      <c r="G557" s="98">
        <v>55.829000000000001</v>
      </c>
      <c r="H557" s="98">
        <v>66.778224861130397</v>
      </c>
      <c r="I557" s="98">
        <v>163.45099999999999</v>
      </c>
      <c r="J557" s="98">
        <v>3.43364183753018</v>
      </c>
      <c r="K557" s="99">
        <v>649.04999999999995</v>
      </c>
      <c r="L557" s="99">
        <v>11.276969601230499</v>
      </c>
    </row>
    <row r="558" spans="2:12" x14ac:dyDescent="0.3">
      <c r="B558" s="136"/>
      <c r="C558" s="137"/>
      <c r="D558" s="97" t="s">
        <v>12</v>
      </c>
      <c r="E558" s="98">
        <v>176.35300000000001</v>
      </c>
      <c r="F558" s="98">
        <v>19.344354363676398</v>
      </c>
      <c r="G558" s="98">
        <v>5.2960000000000003</v>
      </c>
      <c r="H558" s="98">
        <v>6.3346554454592896</v>
      </c>
      <c r="I558" s="98">
        <v>392.32400000000001</v>
      </c>
      <c r="J558" s="98">
        <v>8.2416143080629105</v>
      </c>
      <c r="K558" s="99">
        <v>573.97299999999996</v>
      </c>
      <c r="L558" s="99">
        <v>9.9725384376043102</v>
      </c>
    </row>
    <row r="559" spans="2:12" x14ac:dyDescent="0.3">
      <c r="B559" s="136"/>
      <c r="C559" s="137"/>
      <c r="D559" s="97" t="s">
        <v>14</v>
      </c>
      <c r="E559" s="98">
        <v>0</v>
      </c>
      <c r="F559" s="98">
        <v>0</v>
      </c>
      <c r="G559" s="98">
        <v>0</v>
      </c>
      <c r="H559" s="98">
        <v>0</v>
      </c>
      <c r="I559" s="98">
        <v>416.56299999999999</v>
      </c>
      <c r="J559" s="98">
        <v>8.7508069376576696</v>
      </c>
      <c r="K559" s="99">
        <v>416.56299999999999</v>
      </c>
      <c r="L559" s="99">
        <v>7.2376061751750802</v>
      </c>
    </row>
    <row r="560" spans="2:12" x14ac:dyDescent="0.3">
      <c r="B560" s="136"/>
      <c r="C560" s="137"/>
      <c r="D560" s="97" t="s">
        <v>15</v>
      </c>
      <c r="E560" s="98">
        <v>0</v>
      </c>
      <c r="F560" s="98">
        <v>0</v>
      </c>
      <c r="G560" s="98">
        <v>0</v>
      </c>
      <c r="H560" s="98">
        <v>0</v>
      </c>
      <c r="I560" s="98">
        <v>292.66500000000002</v>
      </c>
      <c r="J560" s="98">
        <v>6.1480614274661498</v>
      </c>
      <c r="K560" s="99">
        <v>292.66500000000002</v>
      </c>
      <c r="L560" s="99">
        <v>5.0849307577908096</v>
      </c>
    </row>
    <row r="561" spans="2:12" x14ac:dyDescent="0.3">
      <c r="B561" s="136"/>
      <c r="C561" s="137"/>
      <c r="D561" s="97" t="s">
        <v>21</v>
      </c>
      <c r="E561" s="98">
        <v>0</v>
      </c>
      <c r="F561" s="98">
        <v>0</v>
      </c>
      <c r="G561" s="98">
        <v>0</v>
      </c>
      <c r="H561" s="98">
        <v>0</v>
      </c>
      <c r="I561" s="98">
        <v>167.23</v>
      </c>
      <c r="J561" s="98">
        <v>3.5130279073861401</v>
      </c>
      <c r="K561" s="99">
        <v>167.23</v>
      </c>
      <c r="L561" s="99">
        <v>2.90555061461178</v>
      </c>
    </row>
    <row r="562" spans="2:12" x14ac:dyDescent="0.3">
      <c r="B562" s="136"/>
      <c r="C562" s="137"/>
      <c r="D562" s="97" t="s">
        <v>24</v>
      </c>
      <c r="E562" s="98">
        <v>0</v>
      </c>
      <c r="F562" s="98">
        <v>0</v>
      </c>
      <c r="G562" s="98">
        <v>0</v>
      </c>
      <c r="H562" s="98">
        <v>0</v>
      </c>
      <c r="I562" s="98">
        <v>151.60300000000001</v>
      </c>
      <c r="J562" s="98">
        <v>3.1847489675504401</v>
      </c>
      <c r="K562" s="99">
        <v>151.60300000000001</v>
      </c>
      <c r="L562" s="99">
        <v>2.6340380902170102</v>
      </c>
    </row>
    <row r="563" spans="2:12" x14ac:dyDescent="0.3">
      <c r="B563" s="136"/>
      <c r="C563" s="137"/>
      <c r="D563" s="97" t="s">
        <v>28</v>
      </c>
      <c r="E563" s="98">
        <v>0</v>
      </c>
      <c r="F563" s="98">
        <v>0</v>
      </c>
      <c r="G563" s="98">
        <v>0</v>
      </c>
      <c r="H563" s="98">
        <v>0</v>
      </c>
      <c r="I563" s="98">
        <v>130.41</v>
      </c>
      <c r="J563" s="98">
        <v>2.7395441571621499</v>
      </c>
      <c r="K563" s="99">
        <v>130.41</v>
      </c>
      <c r="L563" s="99">
        <v>2.2658186668153002</v>
      </c>
    </row>
    <row r="564" spans="2:12" x14ac:dyDescent="0.3">
      <c r="B564" s="136"/>
      <c r="C564" s="137"/>
      <c r="D564" s="97" t="s">
        <v>34</v>
      </c>
      <c r="E564" s="98">
        <v>0</v>
      </c>
      <c r="F564" s="98">
        <v>0</v>
      </c>
      <c r="G564" s="98">
        <v>9.4146000000000001</v>
      </c>
      <c r="H564" s="98">
        <v>11.260998330215401</v>
      </c>
      <c r="I564" s="98">
        <v>82.87</v>
      </c>
      <c r="J564" s="98">
        <v>1.74086361708479</v>
      </c>
      <c r="K564" s="99">
        <v>92.284599999999998</v>
      </c>
      <c r="L564" s="99">
        <v>1.60340594539976</v>
      </c>
    </row>
    <row r="565" spans="2:12" x14ac:dyDescent="0.3">
      <c r="B565" s="136"/>
      <c r="C565" s="137"/>
      <c r="D565" s="97" t="s">
        <v>64</v>
      </c>
      <c r="E565" s="98">
        <v>0</v>
      </c>
      <c r="F565" s="98">
        <v>0</v>
      </c>
      <c r="G565" s="98">
        <v>0</v>
      </c>
      <c r="H565" s="98">
        <v>0</v>
      </c>
      <c r="I565" s="98">
        <v>86.81</v>
      </c>
      <c r="J565" s="98">
        <v>1.8236318402212</v>
      </c>
      <c r="K565" s="99">
        <v>86.81</v>
      </c>
      <c r="L565" s="99">
        <v>1.50828708278687</v>
      </c>
    </row>
    <row r="566" spans="2:12" x14ac:dyDescent="0.3">
      <c r="B566" s="136"/>
      <c r="C566" s="137"/>
      <c r="D566" s="97" t="s">
        <v>36</v>
      </c>
      <c r="E566" s="98">
        <v>0</v>
      </c>
      <c r="F566" s="98">
        <v>0</v>
      </c>
      <c r="G566" s="98">
        <v>0</v>
      </c>
      <c r="H566" s="98">
        <v>0</v>
      </c>
      <c r="I566" s="98">
        <v>82.195999999999998</v>
      </c>
      <c r="J566" s="98">
        <v>1.7267047890660201</v>
      </c>
      <c r="K566" s="99">
        <v>82.195999999999998</v>
      </c>
      <c r="L566" s="99">
        <v>1.4281207816697401</v>
      </c>
    </row>
    <row r="567" spans="2:12" x14ac:dyDescent="0.3">
      <c r="B567" s="136"/>
      <c r="C567" s="137"/>
      <c r="D567" s="97" t="s">
        <v>27</v>
      </c>
      <c r="E567" s="98">
        <v>0</v>
      </c>
      <c r="F567" s="98">
        <v>0</v>
      </c>
      <c r="G567" s="98">
        <v>4.593</v>
      </c>
      <c r="H567" s="98">
        <v>5.49378256438718</v>
      </c>
      <c r="I567" s="98">
        <v>59.134</v>
      </c>
      <c r="J567" s="98">
        <v>1.2422375905960199</v>
      </c>
      <c r="K567" s="99">
        <v>63.726999999999997</v>
      </c>
      <c r="L567" s="99">
        <v>1.10722970769219</v>
      </c>
    </row>
    <row r="568" spans="2:12" x14ac:dyDescent="0.3">
      <c r="B568" s="136"/>
      <c r="C568" s="137"/>
      <c r="D568" s="97" t="s">
        <v>22</v>
      </c>
      <c r="E568" s="98">
        <v>0</v>
      </c>
      <c r="F568" s="98">
        <v>0</v>
      </c>
      <c r="G568" s="98">
        <v>0</v>
      </c>
      <c r="H568" s="98">
        <v>0</v>
      </c>
      <c r="I568" s="98">
        <v>61.646000000000001</v>
      </c>
      <c r="J568" s="98">
        <v>1.2950075846362801</v>
      </c>
      <c r="K568" s="99">
        <v>61.646000000000001</v>
      </c>
      <c r="L568" s="99">
        <v>1.0710732116746899</v>
      </c>
    </row>
    <row r="569" spans="2:12" ht="28.8" x14ac:dyDescent="0.3">
      <c r="B569" s="136"/>
      <c r="C569" s="137"/>
      <c r="D569" s="97" t="s">
        <v>19</v>
      </c>
      <c r="E569" s="98">
        <v>0</v>
      </c>
      <c r="F569" s="98">
        <v>0</v>
      </c>
      <c r="G569" s="98">
        <v>0</v>
      </c>
      <c r="H569" s="98">
        <v>0</v>
      </c>
      <c r="I569" s="98">
        <v>44.331000000000003</v>
      </c>
      <c r="J569" s="98">
        <v>0.93126855326397695</v>
      </c>
      <c r="K569" s="99">
        <v>44.331000000000003</v>
      </c>
      <c r="L569" s="99">
        <v>0.77023240026523299</v>
      </c>
    </row>
    <row r="570" spans="2:12" ht="28.8" x14ac:dyDescent="0.3">
      <c r="B570" s="136"/>
      <c r="C570" s="137"/>
      <c r="D570" s="97" t="s">
        <v>45</v>
      </c>
      <c r="E570" s="98">
        <v>0</v>
      </c>
      <c r="F570" s="98">
        <v>0</v>
      </c>
      <c r="G570" s="98">
        <v>0.8</v>
      </c>
      <c r="H570" s="98">
        <v>0.95689659296968099</v>
      </c>
      <c r="I570" s="98">
        <v>42.807000000000002</v>
      </c>
      <c r="J570" s="98">
        <v>0.899253636497509</v>
      </c>
      <c r="K570" s="99">
        <v>43.606999999999999</v>
      </c>
      <c r="L570" s="99">
        <v>0.75765320607173403</v>
      </c>
    </row>
    <row r="571" spans="2:12" ht="28.8" x14ac:dyDescent="0.3">
      <c r="B571" s="136"/>
      <c r="C571" s="137"/>
      <c r="D571" s="97" t="s">
        <v>32</v>
      </c>
      <c r="E571" s="98">
        <v>0</v>
      </c>
      <c r="F571" s="98">
        <v>0</v>
      </c>
      <c r="G571" s="98">
        <v>0</v>
      </c>
      <c r="H571" s="98">
        <v>0</v>
      </c>
      <c r="I571" s="98">
        <v>39.201999999999998</v>
      </c>
      <c r="J571" s="98">
        <v>0.82352281304401997</v>
      </c>
      <c r="K571" s="99">
        <v>39.201999999999998</v>
      </c>
      <c r="L571" s="99">
        <v>0.68111819167620102</v>
      </c>
    </row>
    <row r="572" spans="2:12" x14ac:dyDescent="0.3">
      <c r="B572" s="136"/>
      <c r="C572" s="137"/>
      <c r="D572" s="97" t="s">
        <v>17</v>
      </c>
      <c r="E572" s="98">
        <v>0</v>
      </c>
      <c r="F572" s="98">
        <v>0</v>
      </c>
      <c r="G572" s="98">
        <v>0</v>
      </c>
      <c r="H572" s="98">
        <v>0</v>
      </c>
      <c r="I572" s="98">
        <v>25.190999999999999</v>
      </c>
      <c r="J572" s="98">
        <v>0.52919144899219195</v>
      </c>
      <c r="K572" s="99">
        <v>25.190999999999999</v>
      </c>
      <c r="L572" s="99">
        <v>0.43768298470779998</v>
      </c>
    </row>
    <row r="573" spans="2:12" x14ac:dyDescent="0.3">
      <c r="B573" s="136"/>
      <c r="C573" s="137"/>
      <c r="D573" s="97" t="s">
        <v>31</v>
      </c>
      <c r="E573" s="98">
        <v>0</v>
      </c>
      <c r="F573" s="98">
        <v>0</v>
      </c>
      <c r="G573" s="98">
        <v>0</v>
      </c>
      <c r="H573" s="98">
        <v>0</v>
      </c>
      <c r="I573" s="98">
        <v>22.111999999999998</v>
      </c>
      <c r="J573" s="98">
        <v>0.46451039339904499</v>
      </c>
      <c r="K573" s="99">
        <v>22.111999999999998</v>
      </c>
      <c r="L573" s="99">
        <v>0.38418666023019599</v>
      </c>
    </row>
    <row r="574" spans="2:12" ht="28.8" x14ac:dyDescent="0.3">
      <c r="B574" s="136"/>
      <c r="C574" s="137"/>
      <c r="D574" s="97" t="s">
        <v>40</v>
      </c>
      <c r="E574" s="98">
        <v>0</v>
      </c>
      <c r="F574" s="98">
        <v>0</v>
      </c>
      <c r="G574" s="98">
        <v>1.006</v>
      </c>
      <c r="H574" s="98">
        <v>1.20329746565937</v>
      </c>
      <c r="I574" s="98">
        <v>17.227</v>
      </c>
      <c r="J574" s="98">
        <v>0.36189040100783998</v>
      </c>
      <c r="K574" s="99">
        <v>18.233000000000001</v>
      </c>
      <c r="L574" s="99">
        <v>0.31679067366032798</v>
      </c>
    </row>
    <row r="575" spans="2:12" x14ac:dyDescent="0.3">
      <c r="B575" s="136"/>
      <c r="C575" s="137"/>
      <c r="D575" s="97" t="s">
        <v>41</v>
      </c>
      <c r="E575" s="98">
        <v>0</v>
      </c>
      <c r="F575" s="98">
        <v>0</v>
      </c>
      <c r="G575" s="98">
        <v>0</v>
      </c>
      <c r="H575" s="98">
        <v>0</v>
      </c>
      <c r="I575" s="98">
        <v>14.541</v>
      </c>
      <c r="J575" s="98">
        <v>0.30546516056510098</v>
      </c>
      <c r="K575" s="99">
        <v>14.541</v>
      </c>
      <c r="L575" s="99">
        <v>0.25264373310452598</v>
      </c>
    </row>
    <row r="576" spans="2:12" x14ac:dyDescent="0.3">
      <c r="B576" s="136"/>
      <c r="C576" s="137"/>
      <c r="D576" s="97" t="s">
        <v>30</v>
      </c>
      <c r="E576" s="98">
        <v>0</v>
      </c>
      <c r="F576" s="98">
        <v>0</v>
      </c>
      <c r="G576" s="98">
        <v>0</v>
      </c>
      <c r="H576" s="98">
        <v>0</v>
      </c>
      <c r="I576" s="98">
        <v>11.667</v>
      </c>
      <c r="J576" s="98">
        <v>0.245090573434635</v>
      </c>
      <c r="K576" s="99">
        <v>11.667</v>
      </c>
      <c r="L576" s="99">
        <v>0.202709197038065</v>
      </c>
    </row>
    <row r="577" spans="2:12" ht="28.8" x14ac:dyDescent="0.3">
      <c r="B577" s="136"/>
      <c r="C577" s="137"/>
      <c r="D577" s="97" t="s">
        <v>35</v>
      </c>
      <c r="E577" s="98">
        <v>0</v>
      </c>
      <c r="F577" s="98">
        <v>0</v>
      </c>
      <c r="G577" s="98">
        <v>2</v>
      </c>
      <c r="H577" s="98">
        <v>2.3922414824242</v>
      </c>
      <c r="I577" s="98">
        <v>7.7080000000000002</v>
      </c>
      <c r="J577" s="98">
        <v>0.161923214196809</v>
      </c>
      <c r="K577" s="99">
        <v>9.7080000000000002</v>
      </c>
      <c r="L577" s="99">
        <v>0.168672399489632</v>
      </c>
    </row>
    <row r="578" spans="2:12" x14ac:dyDescent="0.3">
      <c r="B578" s="136"/>
      <c r="C578" s="137"/>
      <c r="D578" s="97" t="s">
        <v>29</v>
      </c>
      <c r="E578" s="98">
        <v>0</v>
      </c>
      <c r="F578" s="98">
        <v>0</v>
      </c>
      <c r="G578" s="98">
        <v>0</v>
      </c>
      <c r="H578" s="98">
        <v>0</v>
      </c>
      <c r="I578" s="98">
        <v>5.6</v>
      </c>
      <c r="J578" s="98">
        <v>0.11764011410250801</v>
      </c>
      <c r="K578" s="99">
        <v>5.6</v>
      </c>
      <c r="L578" s="99">
        <v>9.7297634645852907E-2</v>
      </c>
    </row>
    <row r="579" spans="2:12" x14ac:dyDescent="0.3">
      <c r="B579" s="138"/>
      <c r="C579" s="139"/>
      <c r="D579" s="96" t="s">
        <v>96</v>
      </c>
      <c r="E579" s="98">
        <v>911.65099999999995</v>
      </c>
      <c r="F579" s="98">
        <v>100</v>
      </c>
      <c r="G579" s="98">
        <v>83.6036</v>
      </c>
      <c r="H579" s="98">
        <v>100</v>
      </c>
      <c r="I579" s="98">
        <v>4760.2809999999999</v>
      </c>
      <c r="J579" s="98">
        <v>100</v>
      </c>
      <c r="K579" s="99">
        <v>5755.5356000000002</v>
      </c>
      <c r="L579" s="99">
        <v>100</v>
      </c>
    </row>
    <row r="580" spans="2:12" x14ac:dyDescent="0.3">
      <c r="B580" s="134" t="s">
        <v>161</v>
      </c>
      <c r="C580" s="135"/>
      <c r="D580" s="97" t="s">
        <v>5</v>
      </c>
      <c r="E580" s="98">
        <v>124.71899999999999</v>
      </c>
      <c r="F580" s="98">
        <v>45.4358002878012</v>
      </c>
      <c r="G580" s="98">
        <v>2.4</v>
      </c>
      <c r="H580" s="98">
        <v>11.8870728083209</v>
      </c>
      <c r="I580" s="98">
        <v>268.57499999999999</v>
      </c>
      <c r="J580" s="98">
        <v>27.546521133102299</v>
      </c>
      <c r="K580" s="99">
        <v>395.69400000000002</v>
      </c>
      <c r="L580" s="99">
        <v>31.1650568020717</v>
      </c>
    </row>
    <row r="581" spans="2:12" x14ac:dyDescent="0.3">
      <c r="B581" s="136"/>
      <c r="C581" s="137"/>
      <c r="D581" s="97" t="s">
        <v>15</v>
      </c>
      <c r="E581" s="98">
        <v>0</v>
      </c>
      <c r="F581" s="98">
        <v>0</v>
      </c>
      <c r="G581" s="98">
        <v>0</v>
      </c>
      <c r="H581" s="98">
        <v>0</v>
      </c>
      <c r="I581" s="98">
        <v>228.583</v>
      </c>
      <c r="J581" s="98">
        <v>23.444722852715</v>
      </c>
      <c r="K581" s="99">
        <v>228.583</v>
      </c>
      <c r="L581" s="99">
        <v>18.003311091368499</v>
      </c>
    </row>
    <row r="582" spans="2:12" x14ac:dyDescent="0.3">
      <c r="B582" s="136"/>
      <c r="C582" s="137"/>
      <c r="D582" s="97" t="s">
        <v>11</v>
      </c>
      <c r="E582" s="98">
        <v>0</v>
      </c>
      <c r="F582" s="98">
        <v>0</v>
      </c>
      <c r="G582" s="98">
        <v>0</v>
      </c>
      <c r="H582" s="98">
        <v>0</v>
      </c>
      <c r="I582" s="98">
        <v>171.374</v>
      </c>
      <c r="J582" s="98">
        <v>17.5770548735522</v>
      </c>
      <c r="K582" s="99">
        <v>171.374</v>
      </c>
      <c r="L582" s="99">
        <v>13.497501716978901</v>
      </c>
    </row>
    <row r="583" spans="2:12" x14ac:dyDescent="0.3">
      <c r="B583" s="136"/>
      <c r="C583" s="137"/>
      <c r="D583" s="97" t="s">
        <v>20</v>
      </c>
      <c r="E583" s="98">
        <v>29.62</v>
      </c>
      <c r="F583" s="98">
        <v>10.7907247855152</v>
      </c>
      <c r="G583" s="98">
        <v>1.623</v>
      </c>
      <c r="H583" s="98">
        <v>8.0386329866270394</v>
      </c>
      <c r="I583" s="98">
        <v>79.668000000000006</v>
      </c>
      <c r="J583" s="98">
        <v>8.1711858722218906</v>
      </c>
      <c r="K583" s="99">
        <v>110.911</v>
      </c>
      <c r="L583" s="99">
        <v>8.7354056795770898</v>
      </c>
    </row>
    <row r="584" spans="2:12" x14ac:dyDescent="0.3">
      <c r="B584" s="136"/>
      <c r="C584" s="137"/>
      <c r="D584" s="97" t="s">
        <v>12</v>
      </c>
      <c r="E584" s="98">
        <v>33.768000000000001</v>
      </c>
      <c r="F584" s="98">
        <v>12.3018634219203</v>
      </c>
      <c r="G584" s="98">
        <v>0</v>
      </c>
      <c r="H584" s="98">
        <v>0</v>
      </c>
      <c r="I584" s="98">
        <v>75.209000000000003</v>
      </c>
      <c r="J584" s="98">
        <v>7.71384644102947</v>
      </c>
      <c r="K584" s="99">
        <v>108.977</v>
      </c>
      <c r="L584" s="99">
        <v>8.5830828749472303</v>
      </c>
    </row>
    <row r="585" spans="2:12" x14ac:dyDescent="0.3">
      <c r="B585" s="136"/>
      <c r="C585" s="137"/>
      <c r="D585" s="97" t="s">
        <v>13</v>
      </c>
      <c r="E585" s="98">
        <v>57.642000000000003</v>
      </c>
      <c r="F585" s="98">
        <v>20.999289604546501</v>
      </c>
      <c r="G585" s="98">
        <v>5.0220000000000002</v>
      </c>
      <c r="H585" s="98">
        <v>24.873699851411601</v>
      </c>
      <c r="I585" s="98">
        <v>44.859000000000002</v>
      </c>
      <c r="J585" s="98">
        <v>4.6009844233820596</v>
      </c>
      <c r="K585" s="99">
        <v>107.523</v>
      </c>
      <c r="L585" s="99">
        <v>8.4685651097291306</v>
      </c>
    </row>
    <row r="586" spans="2:12" x14ac:dyDescent="0.3">
      <c r="B586" s="136"/>
      <c r="C586" s="137"/>
      <c r="D586" s="97" t="s">
        <v>14</v>
      </c>
      <c r="E586" s="98">
        <v>0</v>
      </c>
      <c r="F586" s="98">
        <v>0</v>
      </c>
      <c r="G586" s="98">
        <v>0</v>
      </c>
      <c r="H586" s="98">
        <v>0</v>
      </c>
      <c r="I586" s="98">
        <v>57.862000000000002</v>
      </c>
      <c r="J586" s="98">
        <v>5.9346432311405204</v>
      </c>
      <c r="K586" s="99">
        <v>57.862000000000002</v>
      </c>
      <c r="L586" s="99">
        <v>4.5572399800893502</v>
      </c>
    </row>
    <row r="587" spans="2:12" x14ac:dyDescent="0.3">
      <c r="B587" s="136"/>
      <c r="C587" s="137"/>
      <c r="D587" s="97" t="s">
        <v>49</v>
      </c>
      <c r="E587" s="98">
        <v>11.301</v>
      </c>
      <c r="F587" s="98">
        <v>4.11701488187399</v>
      </c>
      <c r="G587" s="98">
        <v>1.9950000000000001</v>
      </c>
      <c r="H587" s="98">
        <v>9.8811292719167891</v>
      </c>
      <c r="I587" s="98">
        <v>6.5</v>
      </c>
      <c r="J587" s="98">
        <v>0.66667555567407599</v>
      </c>
      <c r="K587" s="99">
        <v>19.795999999999999</v>
      </c>
      <c r="L587" s="99">
        <v>1.5591428337397399</v>
      </c>
    </row>
    <row r="588" spans="2:12" x14ac:dyDescent="0.3">
      <c r="B588" s="136"/>
      <c r="C588" s="137"/>
      <c r="D588" s="97" t="s">
        <v>26</v>
      </c>
      <c r="E588" s="98">
        <v>17.445</v>
      </c>
      <c r="F588" s="98">
        <v>6.3553070183427796</v>
      </c>
      <c r="G588" s="98">
        <v>0</v>
      </c>
      <c r="H588" s="98">
        <v>0</v>
      </c>
      <c r="I588" s="98">
        <v>0</v>
      </c>
      <c r="J588" s="98">
        <v>0</v>
      </c>
      <c r="K588" s="99">
        <v>17.445</v>
      </c>
      <c r="L588" s="99">
        <v>1.37397690112092</v>
      </c>
    </row>
    <row r="589" spans="2:12" ht="28.8" x14ac:dyDescent="0.3">
      <c r="B589" s="136"/>
      <c r="C589" s="137"/>
      <c r="D589" s="97" t="s">
        <v>19</v>
      </c>
      <c r="E589" s="98">
        <v>0</v>
      </c>
      <c r="F589" s="98">
        <v>0</v>
      </c>
      <c r="G589" s="98">
        <v>0</v>
      </c>
      <c r="H589" s="98">
        <v>0</v>
      </c>
      <c r="I589" s="98">
        <v>16.619</v>
      </c>
      <c r="J589" s="98">
        <v>1.70453554765346</v>
      </c>
      <c r="K589" s="99">
        <v>16.619</v>
      </c>
      <c r="L589" s="99">
        <v>1.3089207291331899</v>
      </c>
    </row>
    <row r="590" spans="2:12" x14ac:dyDescent="0.3">
      <c r="B590" s="136"/>
      <c r="C590" s="137"/>
      <c r="D590" s="97" t="s">
        <v>17</v>
      </c>
      <c r="E590" s="98">
        <v>0</v>
      </c>
      <c r="F590" s="98">
        <v>0</v>
      </c>
      <c r="G590" s="98">
        <v>0</v>
      </c>
      <c r="H590" s="98">
        <v>0</v>
      </c>
      <c r="I590" s="98">
        <v>9.3960000000000008</v>
      </c>
      <c r="J590" s="98">
        <v>0.96370515709440197</v>
      </c>
      <c r="K590" s="99">
        <v>9.3960000000000008</v>
      </c>
      <c r="L590" s="99">
        <v>0.74003364648507697</v>
      </c>
    </row>
    <row r="591" spans="2:12" x14ac:dyDescent="0.3">
      <c r="B591" s="136"/>
      <c r="C591" s="137"/>
      <c r="D591" s="97" t="s">
        <v>34</v>
      </c>
      <c r="E591" s="98">
        <v>0</v>
      </c>
      <c r="F591" s="98">
        <v>0</v>
      </c>
      <c r="G591" s="98">
        <v>7.85</v>
      </c>
      <c r="H591" s="98">
        <v>38.880633977216398</v>
      </c>
      <c r="I591" s="98">
        <v>0</v>
      </c>
      <c r="J591" s="98">
        <v>0</v>
      </c>
      <c r="K591" s="99">
        <v>7.85</v>
      </c>
      <c r="L591" s="99">
        <v>0.61826991537971998</v>
      </c>
    </row>
    <row r="592" spans="2:12" x14ac:dyDescent="0.3">
      <c r="B592" s="136"/>
      <c r="C592" s="137"/>
      <c r="D592" s="97" t="s">
        <v>36</v>
      </c>
      <c r="E592" s="98">
        <v>0</v>
      </c>
      <c r="F592" s="98">
        <v>0</v>
      </c>
      <c r="G592" s="98">
        <v>0</v>
      </c>
      <c r="H592" s="98">
        <v>0</v>
      </c>
      <c r="I592" s="98">
        <v>6.9770000000000003</v>
      </c>
      <c r="J592" s="98">
        <v>0.71559928491354197</v>
      </c>
      <c r="K592" s="99">
        <v>6.9770000000000003</v>
      </c>
      <c r="L592" s="99">
        <v>0.54951199994959299</v>
      </c>
    </row>
    <row r="593" spans="2:12" x14ac:dyDescent="0.3">
      <c r="B593" s="136"/>
      <c r="C593" s="137"/>
      <c r="D593" s="97" t="s">
        <v>31</v>
      </c>
      <c r="E593" s="98">
        <v>0</v>
      </c>
      <c r="F593" s="98">
        <v>0</v>
      </c>
      <c r="G593" s="98">
        <v>0</v>
      </c>
      <c r="H593" s="98">
        <v>0</v>
      </c>
      <c r="I593" s="98">
        <v>4.8550000000000004</v>
      </c>
      <c r="J593" s="98">
        <v>0.49795535735348301</v>
      </c>
      <c r="K593" s="99">
        <v>4.8550000000000004</v>
      </c>
      <c r="L593" s="99">
        <v>0.38238222155013302</v>
      </c>
    </row>
    <row r="594" spans="2:12" x14ac:dyDescent="0.3">
      <c r="B594" s="136"/>
      <c r="C594" s="137"/>
      <c r="D594" s="97" t="s">
        <v>28</v>
      </c>
      <c r="E594" s="98">
        <v>0</v>
      </c>
      <c r="F594" s="98">
        <v>0</v>
      </c>
      <c r="G594" s="98">
        <v>0</v>
      </c>
      <c r="H594" s="98">
        <v>0</v>
      </c>
      <c r="I594" s="98">
        <v>4.51</v>
      </c>
      <c r="J594" s="98">
        <v>0.46257027016770502</v>
      </c>
      <c r="K594" s="99">
        <v>4.51</v>
      </c>
      <c r="L594" s="99">
        <v>0.35520984947293499</v>
      </c>
    </row>
    <row r="595" spans="2:12" x14ac:dyDescent="0.3">
      <c r="B595" s="136"/>
      <c r="C595" s="137"/>
      <c r="D595" s="97" t="s">
        <v>64</v>
      </c>
      <c r="E595" s="98">
        <v>0</v>
      </c>
      <c r="F595" s="98">
        <v>0</v>
      </c>
      <c r="G595" s="98">
        <v>1.3</v>
      </c>
      <c r="H595" s="98">
        <v>6.4388311045071802</v>
      </c>
      <c r="I595" s="98">
        <v>0</v>
      </c>
      <c r="J595" s="98">
        <v>0</v>
      </c>
      <c r="K595" s="99">
        <v>1.3</v>
      </c>
      <c r="L595" s="99">
        <v>0.102388648406833</v>
      </c>
    </row>
    <row r="596" spans="2:12" x14ac:dyDescent="0.3">
      <c r="B596" s="138"/>
      <c r="C596" s="139"/>
      <c r="D596" s="96" t="s">
        <v>96</v>
      </c>
      <c r="E596" s="98">
        <v>274.495</v>
      </c>
      <c r="F596" s="98">
        <v>100</v>
      </c>
      <c r="G596" s="98">
        <v>20.190000000000001</v>
      </c>
      <c r="H596" s="98">
        <v>100</v>
      </c>
      <c r="I596" s="98">
        <v>974.98699999999997</v>
      </c>
      <c r="J596" s="98">
        <v>100</v>
      </c>
      <c r="K596" s="99">
        <v>1269.672</v>
      </c>
      <c r="L596" s="99">
        <v>100</v>
      </c>
    </row>
    <row r="597" spans="2:12" x14ac:dyDescent="0.3">
      <c r="B597" s="134" t="s">
        <v>162</v>
      </c>
      <c r="C597" s="135"/>
      <c r="D597" s="97" t="s">
        <v>11</v>
      </c>
      <c r="E597" s="98">
        <v>0</v>
      </c>
      <c r="F597" s="98">
        <v>0</v>
      </c>
      <c r="G597" s="98">
        <v>0</v>
      </c>
      <c r="H597" s="98">
        <v>0</v>
      </c>
      <c r="I597" s="98">
        <v>74.975999999999999</v>
      </c>
      <c r="J597" s="98">
        <v>31.761147495149601</v>
      </c>
      <c r="K597" s="99">
        <v>74.975999999999999</v>
      </c>
      <c r="L597" s="99">
        <v>26.639379210369199</v>
      </c>
    </row>
    <row r="598" spans="2:12" x14ac:dyDescent="0.3">
      <c r="B598" s="136"/>
      <c r="C598" s="137"/>
      <c r="D598" s="97" t="s">
        <v>15</v>
      </c>
      <c r="E598" s="98">
        <v>0</v>
      </c>
      <c r="F598" s="98">
        <v>0</v>
      </c>
      <c r="G598" s="98">
        <v>0</v>
      </c>
      <c r="H598" s="98">
        <v>0</v>
      </c>
      <c r="I598" s="98">
        <v>63.829000000000001</v>
      </c>
      <c r="J598" s="98">
        <v>27.039082952783598</v>
      </c>
      <c r="K598" s="99">
        <v>63.829000000000001</v>
      </c>
      <c r="L598" s="99">
        <v>22.678789687615499</v>
      </c>
    </row>
    <row r="599" spans="2:12" x14ac:dyDescent="0.3">
      <c r="B599" s="136"/>
      <c r="C599" s="137"/>
      <c r="D599" s="97" t="s">
        <v>5</v>
      </c>
      <c r="E599" s="98">
        <v>22.347999999999999</v>
      </c>
      <c r="F599" s="98">
        <v>60.051054682251802</v>
      </c>
      <c r="G599" s="98">
        <v>0.80100000000000005</v>
      </c>
      <c r="H599" s="98">
        <v>9.8029616937951296</v>
      </c>
      <c r="I599" s="98">
        <v>26.693000000000001</v>
      </c>
      <c r="J599" s="98">
        <v>11.307622573730599</v>
      </c>
      <c r="K599" s="99">
        <v>49.841999999999999</v>
      </c>
      <c r="L599" s="99">
        <v>17.7091327705295</v>
      </c>
    </row>
    <row r="600" spans="2:12" ht="28.8" x14ac:dyDescent="0.3">
      <c r="B600" s="136"/>
      <c r="C600" s="137"/>
      <c r="D600" s="97" t="s">
        <v>19</v>
      </c>
      <c r="E600" s="98">
        <v>0</v>
      </c>
      <c r="F600" s="98">
        <v>0</v>
      </c>
      <c r="G600" s="98">
        <v>0</v>
      </c>
      <c r="H600" s="98">
        <v>0</v>
      </c>
      <c r="I600" s="98">
        <v>26.077999999999999</v>
      </c>
      <c r="J600" s="98">
        <v>11.0470977963416</v>
      </c>
      <c r="K600" s="99">
        <v>26.077999999999999</v>
      </c>
      <c r="L600" s="99">
        <v>9.2656547568289707</v>
      </c>
    </row>
    <row r="601" spans="2:12" x14ac:dyDescent="0.3">
      <c r="B601" s="136"/>
      <c r="C601" s="137"/>
      <c r="D601" s="97" t="s">
        <v>14</v>
      </c>
      <c r="E601" s="98">
        <v>0</v>
      </c>
      <c r="F601" s="98">
        <v>0</v>
      </c>
      <c r="G601" s="98">
        <v>0</v>
      </c>
      <c r="H601" s="98">
        <v>0</v>
      </c>
      <c r="I601" s="98">
        <v>20.99</v>
      </c>
      <c r="J601" s="98">
        <v>8.8917318331624706</v>
      </c>
      <c r="K601" s="99">
        <v>20.99</v>
      </c>
      <c r="L601" s="99">
        <v>7.4578607771240204</v>
      </c>
    </row>
    <row r="602" spans="2:12" x14ac:dyDescent="0.3">
      <c r="B602" s="136"/>
      <c r="C602" s="137"/>
      <c r="D602" s="97" t="s">
        <v>17</v>
      </c>
      <c r="E602" s="98">
        <v>0</v>
      </c>
      <c r="F602" s="98">
        <v>0</v>
      </c>
      <c r="G602" s="98">
        <v>0</v>
      </c>
      <c r="H602" s="98">
        <v>0</v>
      </c>
      <c r="I602" s="98">
        <v>14.012</v>
      </c>
      <c r="J602" s="98">
        <v>5.9357287492269002</v>
      </c>
      <c r="K602" s="99">
        <v>14.012</v>
      </c>
      <c r="L602" s="99">
        <v>4.9785395525994103</v>
      </c>
    </row>
    <row r="603" spans="2:12" x14ac:dyDescent="0.3">
      <c r="B603" s="136"/>
      <c r="C603" s="137"/>
      <c r="D603" s="97" t="s">
        <v>13</v>
      </c>
      <c r="E603" s="98">
        <v>10.442</v>
      </c>
      <c r="F603" s="98">
        <v>28.058578530162599</v>
      </c>
      <c r="G603" s="98">
        <v>0</v>
      </c>
      <c r="H603" s="98">
        <v>0</v>
      </c>
      <c r="I603" s="98">
        <v>0</v>
      </c>
      <c r="J603" s="98">
        <v>0</v>
      </c>
      <c r="K603" s="99">
        <v>10.442</v>
      </c>
      <c r="L603" s="99">
        <v>3.7100992012734202</v>
      </c>
    </row>
    <row r="604" spans="2:12" x14ac:dyDescent="0.3">
      <c r="B604" s="136"/>
      <c r="C604" s="137"/>
      <c r="D604" s="97" t="s">
        <v>26</v>
      </c>
      <c r="E604" s="98">
        <v>0.11</v>
      </c>
      <c r="F604" s="98">
        <v>0.295579739352412</v>
      </c>
      <c r="G604" s="98">
        <v>7.37</v>
      </c>
      <c r="H604" s="98">
        <v>90.197038306204902</v>
      </c>
      <c r="I604" s="98">
        <v>0</v>
      </c>
      <c r="J604" s="98">
        <v>0</v>
      </c>
      <c r="K604" s="99">
        <v>7.48</v>
      </c>
      <c r="L604" s="99">
        <v>2.6576845456354299</v>
      </c>
    </row>
    <row r="605" spans="2:12" x14ac:dyDescent="0.3">
      <c r="B605" s="136"/>
      <c r="C605" s="137"/>
      <c r="D605" s="97" t="s">
        <v>12</v>
      </c>
      <c r="E605" s="98">
        <v>2.9470000000000001</v>
      </c>
      <c r="F605" s="98">
        <v>7.91884992610506</v>
      </c>
      <c r="G605" s="98">
        <v>0</v>
      </c>
      <c r="H605" s="98">
        <v>0</v>
      </c>
      <c r="I605" s="98">
        <v>3.04</v>
      </c>
      <c r="J605" s="98">
        <v>1.28779727359761</v>
      </c>
      <c r="K605" s="99">
        <v>5.9870000000000001</v>
      </c>
      <c r="L605" s="99">
        <v>2.1272135527699598</v>
      </c>
    </row>
    <row r="606" spans="2:12" x14ac:dyDescent="0.3">
      <c r="B606" s="136"/>
      <c r="C606" s="137"/>
      <c r="D606" s="97" t="s">
        <v>20</v>
      </c>
      <c r="E606" s="98">
        <v>0</v>
      </c>
      <c r="F606" s="98">
        <v>0</v>
      </c>
      <c r="G606" s="98">
        <v>0</v>
      </c>
      <c r="H606" s="98">
        <v>0</v>
      </c>
      <c r="I606" s="98">
        <v>3.4489999999999998</v>
      </c>
      <c r="J606" s="98">
        <v>1.4610568409994</v>
      </c>
      <c r="K606" s="99">
        <v>3.4489999999999998</v>
      </c>
      <c r="L606" s="99">
        <v>1.22544839544072</v>
      </c>
    </row>
    <row r="607" spans="2:12" x14ac:dyDescent="0.3">
      <c r="B607" s="136"/>
      <c r="C607" s="137"/>
      <c r="D607" s="97" t="s">
        <v>28</v>
      </c>
      <c r="E607" s="98">
        <v>0</v>
      </c>
      <c r="F607" s="98">
        <v>0</v>
      </c>
      <c r="G607" s="98">
        <v>0</v>
      </c>
      <c r="H607" s="98">
        <v>0</v>
      </c>
      <c r="I607" s="98">
        <v>2.9950000000000001</v>
      </c>
      <c r="J607" s="98">
        <v>1.2687344850081801</v>
      </c>
      <c r="K607" s="99">
        <v>2.9950000000000001</v>
      </c>
      <c r="L607" s="99">
        <v>1.0641397345157899</v>
      </c>
    </row>
    <row r="608" spans="2:12" x14ac:dyDescent="0.3">
      <c r="B608" s="136"/>
      <c r="C608" s="137"/>
      <c r="D608" s="97" t="s">
        <v>49</v>
      </c>
      <c r="E608" s="98">
        <v>1.3680000000000001</v>
      </c>
      <c r="F608" s="98">
        <v>3.67593712212817</v>
      </c>
      <c r="G608" s="98">
        <v>0</v>
      </c>
      <c r="H608" s="98">
        <v>0</v>
      </c>
      <c r="I608" s="98">
        <v>0</v>
      </c>
      <c r="J608" s="98">
        <v>0</v>
      </c>
      <c r="K608" s="99">
        <v>1.3680000000000001</v>
      </c>
      <c r="L608" s="99">
        <v>0.48605781529802999</v>
      </c>
    </row>
    <row r="609" spans="2:12" x14ac:dyDescent="0.3">
      <c r="B609" s="138"/>
      <c r="C609" s="139"/>
      <c r="D609" s="96" t="s">
        <v>96</v>
      </c>
      <c r="E609" s="98">
        <v>37.215000000000003</v>
      </c>
      <c r="F609" s="98">
        <v>100</v>
      </c>
      <c r="G609" s="98">
        <v>8.1709999999999994</v>
      </c>
      <c r="H609" s="98">
        <v>100</v>
      </c>
      <c r="I609" s="98">
        <v>236.06200000000001</v>
      </c>
      <c r="J609" s="98">
        <v>100</v>
      </c>
      <c r="K609" s="99">
        <v>281.44799999999998</v>
      </c>
      <c r="L609" s="99">
        <v>100</v>
      </c>
    </row>
    <row r="610" spans="2:12" x14ac:dyDescent="0.3">
      <c r="B610" s="134" t="s">
        <v>163</v>
      </c>
      <c r="C610" s="135"/>
      <c r="D610" s="97" t="s">
        <v>5</v>
      </c>
      <c r="E610" s="98">
        <v>82.364000000000004</v>
      </c>
      <c r="F610" s="98">
        <v>54.757472609296897</v>
      </c>
      <c r="G610" s="98">
        <v>6.4359999999999999</v>
      </c>
      <c r="H610" s="98">
        <v>100</v>
      </c>
      <c r="I610" s="98">
        <v>20.803000000000001</v>
      </c>
      <c r="J610" s="98">
        <v>30.7654766482298</v>
      </c>
      <c r="K610" s="99">
        <v>109.60299999999999</v>
      </c>
      <c r="L610" s="99">
        <v>48.827460239675702</v>
      </c>
    </row>
    <row r="611" spans="2:12" x14ac:dyDescent="0.3">
      <c r="B611" s="136"/>
      <c r="C611" s="137"/>
      <c r="D611" s="97" t="s">
        <v>12</v>
      </c>
      <c r="E611" s="98">
        <v>45.860999999999997</v>
      </c>
      <c r="F611" s="98">
        <v>30.489442612487998</v>
      </c>
      <c r="G611" s="98">
        <v>0</v>
      </c>
      <c r="H611" s="98">
        <v>0</v>
      </c>
      <c r="I611" s="98">
        <v>0</v>
      </c>
      <c r="J611" s="98">
        <v>0</v>
      </c>
      <c r="K611" s="99">
        <v>45.860999999999997</v>
      </c>
      <c r="L611" s="99">
        <v>20.430792533523402</v>
      </c>
    </row>
    <row r="612" spans="2:12" x14ac:dyDescent="0.3">
      <c r="B612" s="136"/>
      <c r="C612" s="137"/>
      <c r="D612" s="97" t="s">
        <v>11</v>
      </c>
      <c r="E612" s="98">
        <v>0</v>
      </c>
      <c r="F612" s="98">
        <v>0</v>
      </c>
      <c r="G612" s="98">
        <v>0</v>
      </c>
      <c r="H612" s="98">
        <v>0</v>
      </c>
      <c r="I612" s="98">
        <v>30.013000000000002</v>
      </c>
      <c r="J612" s="98">
        <v>44.386110207341197</v>
      </c>
      <c r="K612" s="99">
        <v>30.013000000000002</v>
      </c>
      <c r="L612" s="99">
        <v>13.370606317102499</v>
      </c>
    </row>
    <row r="613" spans="2:12" x14ac:dyDescent="0.3">
      <c r="B613" s="136"/>
      <c r="C613" s="137"/>
      <c r="D613" s="97" t="s">
        <v>13</v>
      </c>
      <c r="E613" s="98">
        <v>22.190999999999999</v>
      </c>
      <c r="F613" s="98">
        <v>14.753084778215101</v>
      </c>
      <c r="G613" s="98">
        <v>0</v>
      </c>
      <c r="H613" s="98">
        <v>0</v>
      </c>
      <c r="I613" s="98">
        <v>0</v>
      </c>
      <c r="J613" s="98">
        <v>0</v>
      </c>
      <c r="K613" s="99">
        <v>22.190999999999999</v>
      </c>
      <c r="L613" s="99">
        <v>9.8859535795429192</v>
      </c>
    </row>
    <row r="614" spans="2:12" x14ac:dyDescent="0.3">
      <c r="B614" s="136"/>
      <c r="C614" s="137"/>
      <c r="D614" s="97" t="s">
        <v>15</v>
      </c>
      <c r="E614" s="98">
        <v>0</v>
      </c>
      <c r="F614" s="98">
        <v>0</v>
      </c>
      <c r="G614" s="98">
        <v>0</v>
      </c>
      <c r="H614" s="98">
        <v>0</v>
      </c>
      <c r="I614" s="98">
        <v>16.802</v>
      </c>
      <c r="J614" s="98">
        <v>24.848413144428999</v>
      </c>
      <c r="K614" s="99">
        <v>16.802</v>
      </c>
      <c r="L614" s="99">
        <v>7.4851873301554797</v>
      </c>
    </row>
    <row r="615" spans="2:12" x14ac:dyDescent="0.3">
      <c r="B615" s="138"/>
      <c r="C615" s="139"/>
      <c r="D615" s="96" t="s">
        <v>96</v>
      </c>
      <c r="E615" s="98">
        <v>150.416</v>
      </c>
      <c r="F615" s="98">
        <v>100</v>
      </c>
      <c r="G615" s="98">
        <v>6.4359999999999999</v>
      </c>
      <c r="H615" s="98">
        <v>100</v>
      </c>
      <c r="I615" s="98">
        <v>67.617999999999995</v>
      </c>
      <c r="J615" s="98">
        <v>100</v>
      </c>
      <c r="K615" s="99">
        <v>224.47</v>
      </c>
      <c r="L615" s="99">
        <v>100</v>
      </c>
    </row>
    <row r="616" spans="2:12" x14ac:dyDescent="0.3">
      <c r="B616" s="134" t="s">
        <v>164</v>
      </c>
      <c r="C616" s="135"/>
      <c r="D616" s="97" t="s">
        <v>11</v>
      </c>
      <c r="E616" s="98">
        <v>0</v>
      </c>
      <c r="F616" s="98">
        <v>0</v>
      </c>
      <c r="G616" s="98">
        <v>0</v>
      </c>
      <c r="H616" s="98">
        <v>0</v>
      </c>
      <c r="I616" s="98">
        <v>1369.259</v>
      </c>
      <c r="J616" s="98">
        <v>30.9480774120638</v>
      </c>
      <c r="K616" s="99">
        <v>1369.259</v>
      </c>
      <c r="L616" s="99">
        <v>21.907215764979401</v>
      </c>
    </row>
    <row r="617" spans="2:12" x14ac:dyDescent="0.3">
      <c r="B617" s="136"/>
      <c r="C617" s="137"/>
      <c r="D617" s="97" t="s">
        <v>5</v>
      </c>
      <c r="E617" s="98">
        <v>393.09800000000001</v>
      </c>
      <c r="F617" s="98">
        <v>25.267476009916798</v>
      </c>
      <c r="G617" s="98">
        <v>1.47</v>
      </c>
      <c r="H617" s="98">
        <v>0.54415660575394897</v>
      </c>
      <c r="I617" s="98">
        <v>826.04899999999998</v>
      </c>
      <c r="J617" s="98">
        <v>18.670411075010598</v>
      </c>
      <c r="K617" s="99">
        <v>1220.617</v>
      </c>
      <c r="L617" s="99">
        <v>19.529044530948401</v>
      </c>
    </row>
    <row r="618" spans="2:12" x14ac:dyDescent="0.3">
      <c r="B618" s="136"/>
      <c r="C618" s="137"/>
      <c r="D618" s="97" t="s">
        <v>34</v>
      </c>
      <c r="E618" s="98">
        <v>130.523</v>
      </c>
      <c r="F618" s="98">
        <v>8.3897317494425501</v>
      </c>
      <c r="G618" s="98">
        <v>154.89882</v>
      </c>
      <c r="H618" s="98">
        <v>57.339602807137297</v>
      </c>
      <c r="I618" s="98">
        <v>677.03499999999997</v>
      </c>
      <c r="J618" s="98">
        <v>15.302387342845</v>
      </c>
      <c r="K618" s="99">
        <v>962.45681999999999</v>
      </c>
      <c r="L618" s="99">
        <v>15.398656660438901</v>
      </c>
    </row>
    <row r="619" spans="2:12" x14ac:dyDescent="0.3">
      <c r="B619" s="136"/>
      <c r="C619" s="137"/>
      <c r="D619" s="97" t="s">
        <v>13</v>
      </c>
      <c r="E619" s="98">
        <v>615.15200000000004</v>
      </c>
      <c r="F619" s="98">
        <v>39.540619393770299</v>
      </c>
      <c r="G619" s="98">
        <v>85.986000000000004</v>
      </c>
      <c r="H619" s="98">
        <v>31.829829865550401</v>
      </c>
      <c r="I619" s="98">
        <v>171.971</v>
      </c>
      <c r="J619" s="98">
        <v>3.8868992795592598</v>
      </c>
      <c r="K619" s="99">
        <v>873.10900000000004</v>
      </c>
      <c r="L619" s="99">
        <v>13.969152110262099</v>
      </c>
    </row>
    <row r="620" spans="2:12" x14ac:dyDescent="0.3">
      <c r="B620" s="136"/>
      <c r="C620" s="137"/>
      <c r="D620" s="97" t="s">
        <v>12</v>
      </c>
      <c r="E620" s="98">
        <v>337.5</v>
      </c>
      <c r="F620" s="98">
        <v>21.693758689555601</v>
      </c>
      <c r="G620" s="98">
        <v>7.2519999999999998</v>
      </c>
      <c r="H620" s="98">
        <v>2.68450592171948</v>
      </c>
      <c r="I620" s="98">
        <v>151.51599999999999</v>
      </c>
      <c r="J620" s="98">
        <v>3.4245740923859298</v>
      </c>
      <c r="K620" s="99">
        <v>496.26799999999997</v>
      </c>
      <c r="L620" s="99">
        <v>7.9399515747238398</v>
      </c>
    </row>
    <row r="621" spans="2:12" x14ac:dyDescent="0.3">
      <c r="B621" s="136"/>
      <c r="C621" s="137"/>
      <c r="D621" s="97" t="s">
        <v>14</v>
      </c>
      <c r="E621" s="98">
        <v>0</v>
      </c>
      <c r="F621" s="98">
        <v>0</v>
      </c>
      <c r="G621" s="98">
        <v>0</v>
      </c>
      <c r="H621" s="98">
        <v>0</v>
      </c>
      <c r="I621" s="98">
        <v>312.024</v>
      </c>
      <c r="J621" s="98">
        <v>7.05238593021613</v>
      </c>
      <c r="K621" s="99">
        <v>312.024</v>
      </c>
      <c r="L621" s="99">
        <v>4.9921724756615999</v>
      </c>
    </row>
    <row r="622" spans="2:12" x14ac:dyDescent="0.3">
      <c r="B622" s="136"/>
      <c r="C622" s="137"/>
      <c r="D622" s="97" t="s">
        <v>15</v>
      </c>
      <c r="E622" s="98">
        <v>0</v>
      </c>
      <c r="F622" s="98">
        <v>0</v>
      </c>
      <c r="G622" s="98">
        <v>0</v>
      </c>
      <c r="H622" s="98">
        <v>0</v>
      </c>
      <c r="I622" s="98">
        <v>167.934</v>
      </c>
      <c r="J622" s="98">
        <v>3.7956547534962599</v>
      </c>
      <c r="K622" s="99">
        <v>167.934</v>
      </c>
      <c r="L622" s="99">
        <v>2.6868301557821002</v>
      </c>
    </row>
    <row r="623" spans="2:12" ht="28.8" x14ac:dyDescent="0.3">
      <c r="B623" s="136"/>
      <c r="C623" s="137"/>
      <c r="D623" s="97" t="s">
        <v>45</v>
      </c>
      <c r="E623" s="98">
        <v>0</v>
      </c>
      <c r="F623" s="98">
        <v>0</v>
      </c>
      <c r="G623" s="98">
        <v>3.6709999999999998</v>
      </c>
      <c r="H623" s="98">
        <v>1.35891081613792</v>
      </c>
      <c r="I623" s="98">
        <v>138.90100000000001</v>
      </c>
      <c r="J623" s="98">
        <v>3.1394490747280699</v>
      </c>
      <c r="K623" s="99">
        <v>142.572</v>
      </c>
      <c r="L623" s="99">
        <v>2.2810553489476</v>
      </c>
    </row>
    <row r="624" spans="2:12" x14ac:dyDescent="0.3">
      <c r="B624" s="136"/>
      <c r="C624" s="137"/>
      <c r="D624" s="97" t="s">
        <v>17</v>
      </c>
      <c r="E624" s="98">
        <v>0</v>
      </c>
      <c r="F624" s="98">
        <v>0</v>
      </c>
      <c r="G624" s="98">
        <v>0</v>
      </c>
      <c r="H624" s="98">
        <v>0</v>
      </c>
      <c r="I624" s="98">
        <v>130.21100000000001</v>
      </c>
      <c r="J624" s="98">
        <v>2.9430371521401302</v>
      </c>
      <c r="K624" s="99">
        <v>130.21100000000001</v>
      </c>
      <c r="L624" s="99">
        <v>2.0832877285989899</v>
      </c>
    </row>
    <row r="625" spans="2:12" x14ac:dyDescent="0.3">
      <c r="B625" s="136"/>
      <c r="C625" s="137"/>
      <c r="D625" s="97" t="s">
        <v>24</v>
      </c>
      <c r="E625" s="98">
        <v>1.54</v>
      </c>
      <c r="F625" s="98">
        <v>9.8987817427898001E-2</v>
      </c>
      <c r="G625" s="98">
        <v>0</v>
      </c>
      <c r="H625" s="98">
        <v>0</v>
      </c>
      <c r="I625" s="98">
        <v>82.801000000000002</v>
      </c>
      <c r="J625" s="98">
        <v>1.8714733719451899</v>
      </c>
      <c r="K625" s="99">
        <v>84.340999999999994</v>
      </c>
      <c r="L625" s="99">
        <v>1.3493988243525299</v>
      </c>
    </row>
    <row r="626" spans="2:12" x14ac:dyDescent="0.3">
      <c r="B626" s="136"/>
      <c r="C626" s="137"/>
      <c r="D626" s="97" t="s">
        <v>26</v>
      </c>
      <c r="E626" s="98">
        <v>77.933999999999997</v>
      </c>
      <c r="F626" s="98">
        <v>5.0094263398868799</v>
      </c>
      <c r="G626" s="98">
        <v>0</v>
      </c>
      <c r="H626" s="98">
        <v>0</v>
      </c>
      <c r="I626" s="98">
        <v>0</v>
      </c>
      <c r="J626" s="98">
        <v>0</v>
      </c>
      <c r="K626" s="99">
        <v>77.933999999999997</v>
      </c>
      <c r="L626" s="99">
        <v>1.2468911677249499</v>
      </c>
    </row>
    <row r="627" spans="2:12" x14ac:dyDescent="0.3">
      <c r="B627" s="136"/>
      <c r="C627" s="137"/>
      <c r="D627" s="97" t="s">
        <v>21</v>
      </c>
      <c r="E627" s="98">
        <v>0</v>
      </c>
      <c r="F627" s="98">
        <v>0</v>
      </c>
      <c r="G627" s="98">
        <v>0</v>
      </c>
      <c r="H627" s="98">
        <v>0</v>
      </c>
      <c r="I627" s="98">
        <v>61.055999999999997</v>
      </c>
      <c r="J627" s="98">
        <v>1.3799915242265901</v>
      </c>
      <c r="K627" s="99">
        <v>61.055999999999997</v>
      </c>
      <c r="L627" s="99">
        <v>0.97685460949796998</v>
      </c>
    </row>
    <row r="628" spans="2:12" x14ac:dyDescent="0.3">
      <c r="B628" s="136"/>
      <c r="C628" s="137"/>
      <c r="D628" s="97" t="s">
        <v>22</v>
      </c>
      <c r="E628" s="98">
        <v>0</v>
      </c>
      <c r="F628" s="98">
        <v>0</v>
      </c>
      <c r="G628" s="98">
        <v>0</v>
      </c>
      <c r="H628" s="98">
        <v>0</v>
      </c>
      <c r="I628" s="98">
        <v>54.802999999999997</v>
      </c>
      <c r="J628" s="98">
        <v>1.23866082780054</v>
      </c>
      <c r="K628" s="99">
        <v>54.802999999999997</v>
      </c>
      <c r="L628" s="99">
        <v>0.87681084847217705</v>
      </c>
    </row>
    <row r="629" spans="2:12" x14ac:dyDescent="0.3">
      <c r="B629" s="136"/>
      <c r="C629" s="137"/>
      <c r="D629" s="97" t="s">
        <v>30</v>
      </c>
      <c r="E629" s="98">
        <v>0</v>
      </c>
      <c r="F629" s="98">
        <v>0</v>
      </c>
      <c r="G629" s="98">
        <v>0</v>
      </c>
      <c r="H629" s="98">
        <v>0</v>
      </c>
      <c r="I629" s="98">
        <v>45.591999999999999</v>
      </c>
      <c r="J629" s="98">
        <v>1.0304732306822999</v>
      </c>
      <c r="K629" s="99">
        <v>45.591999999999999</v>
      </c>
      <c r="L629" s="99">
        <v>0.729441092705573</v>
      </c>
    </row>
    <row r="630" spans="2:12" ht="28.8" x14ac:dyDescent="0.3">
      <c r="B630" s="136"/>
      <c r="C630" s="137"/>
      <c r="D630" s="97" t="s">
        <v>40</v>
      </c>
      <c r="E630" s="98">
        <v>0</v>
      </c>
      <c r="F630" s="98">
        <v>0</v>
      </c>
      <c r="G630" s="98">
        <v>0</v>
      </c>
      <c r="H630" s="98">
        <v>0</v>
      </c>
      <c r="I630" s="98">
        <v>43.845999999999997</v>
      </c>
      <c r="J630" s="98">
        <v>0.99101002966520702</v>
      </c>
      <c r="K630" s="99">
        <v>43.845999999999997</v>
      </c>
      <c r="L630" s="99">
        <v>0.70150627633726403</v>
      </c>
    </row>
    <row r="631" spans="2:12" x14ac:dyDescent="0.3">
      <c r="B631" s="136"/>
      <c r="C631" s="137"/>
      <c r="D631" s="97" t="s">
        <v>42</v>
      </c>
      <c r="E631" s="98">
        <v>0</v>
      </c>
      <c r="F631" s="98">
        <v>0</v>
      </c>
      <c r="G631" s="98">
        <v>0</v>
      </c>
      <c r="H631" s="98">
        <v>0</v>
      </c>
      <c r="I631" s="98">
        <v>37.94</v>
      </c>
      <c r="J631" s="98">
        <v>0.857522248905213</v>
      </c>
      <c r="K631" s="99">
        <v>37.94</v>
      </c>
      <c r="L631" s="99">
        <v>0.60701428007653602</v>
      </c>
    </row>
    <row r="632" spans="2:12" x14ac:dyDescent="0.3">
      <c r="B632" s="136"/>
      <c r="C632" s="137"/>
      <c r="D632" s="97" t="s">
        <v>29</v>
      </c>
      <c r="E632" s="98">
        <v>0</v>
      </c>
      <c r="F632" s="98">
        <v>0</v>
      </c>
      <c r="G632" s="98">
        <v>0</v>
      </c>
      <c r="H632" s="98">
        <v>0</v>
      </c>
      <c r="I632" s="98">
        <v>34.402000000000001</v>
      </c>
      <c r="J632" s="98">
        <v>0.77755615199886996</v>
      </c>
      <c r="K632" s="99">
        <v>34.402000000000001</v>
      </c>
      <c r="L632" s="99">
        <v>0.55040867852380104</v>
      </c>
    </row>
    <row r="633" spans="2:12" x14ac:dyDescent="0.3">
      <c r="B633" s="136"/>
      <c r="C633" s="137"/>
      <c r="D633" s="97" t="s">
        <v>64</v>
      </c>
      <c r="E633" s="98">
        <v>0</v>
      </c>
      <c r="F633" s="98">
        <v>0</v>
      </c>
      <c r="G633" s="98">
        <v>0</v>
      </c>
      <c r="H633" s="98">
        <v>0</v>
      </c>
      <c r="I633" s="98">
        <v>30.29</v>
      </c>
      <c r="J633" s="98">
        <v>0.68461647125300196</v>
      </c>
      <c r="K633" s="99">
        <v>30.29</v>
      </c>
      <c r="L633" s="99">
        <v>0.484619466091678</v>
      </c>
    </row>
    <row r="634" spans="2:12" ht="28.8" x14ac:dyDescent="0.3">
      <c r="B634" s="136"/>
      <c r="C634" s="137"/>
      <c r="D634" s="97" t="s">
        <v>19</v>
      </c>
      <c r="E634" s="98">
        <v>0</v>
      </c>
      <c r="F634" s="98">
        <v>0</v>
      </c>
      <c r="G634" s="98">
        <v>0</v>
      </c>
      <c r="H634" s="98">
        <v>0</v>
      </c>
      <c r="I634" s="98">
        <v>19.149000000000001</v>
      </c>
      <c r="J634" s="98">
        <v>0.43280689362904401</v>
      </c>
      <c r="K634" s="99">
        <v>19.149000000000001</v>
      </c>
      <c r="L634" s="99">
        <v>0.306371018692293</v>
      </c>
    </row>
    <row r="635" spans="2:12" x14ac:dyDescent="0.3">
      <c r="B635" s="136"/>
      <c r="C635" s="137"/>
      <c r="D635" s="97" t="s">
        <v>50</v>
      </c>
      <c r="E635" s="98">
        <v>0</v>
      </c>
      <c r="F635" s="98">
        <v>0</v>
      </c>
      <c r="G635" s="98">
        <v>0</v>
      </c>
      <c r="H635" s="98">
        <v>0</v>
      </c>
      <c r="I635" s="98">
        <v>19</v>
      </c>
      <c r="J635" s="98">
        <v>0.42943918632575201</v>
      </c>
      <c r="K635" s="99">
        <v>19</v>
      </c>
      <c r="L635" s="99">
        <v>0.30398711970095399</v>
      </c>
    </row>
    <row r="636" spans="2:12" x14ac:dyDescent="0.3">
      <c r="B636" s="136"/>
      <c r="C636" s="137"/>
      <c r="D636" s="97" t="s">
        <v>27</v>
      </c>
      <c r="E636" s="98">
        <v>0</v>
      </c>
      <c r="F636" s="98">
        <v>0</v>
      </c>
      <c r="G636" s="98">
        <v>14.04</v>
      </c>
      <c r="H636" s="98">
        <v>5.1972508467928202</v>
      </c>
      <c r="I636" s="98">
        <v>4.0199999999999996</v>
      </c>
      <c r="J636" s="98">
        <v>9.0860291001553906E-2</v>
      </c>
      <c r="K636" s="99">
        <v>18.059999999999999</v>
      </c>
      <c r="L636" s="99">
        <v>0.28894775693680103</v>
      </c>
    </row>
    <row r="637" spans="2:12" x14ac:dyDescent="0.3">
      <c r="B637" s="136"/>
      <c r="C637" s="137"/>
      <c r="D637" s="97" t="s">
        <v>31</v>
      </c>
      <c r="E637" s="98">
        <v>0</v>
      </c>
      <c r="F637" s="98">
        <v>0</v>
      </c>
      <c r="G637" s="98">
        <v>0</v>
      </c>
      <c r="H637" s="98">
        <v>0</v>
      </c>
      <c r="I637" s="98">
        <v>17.567</v>
      </c>
      <c r="J637" s="98">
        <v>0.39705043085181502</v>
      </c>
      <c r="K637" s="99">
        <v>17.567</v>
      </c>
      <c r="L637" s="99">
        <v>0.28106009114666602</v>
      </c>
    </row>
    <row r="638" spans="2:12" ht="28.8" x14ac:dyDescent="0.3">
      <c r="B638" s="136"/>
      <c r="C638" s="137"/>
      <c r="D638" s="97" t="s">
        <v>32</v>
      </c>
      <c r="E638" s="98">
        <v>0</v>
      </c>
      <c r="F638" s="98">
        <v>0</v>
      </c>
      <c r="G638" s="98">
        <v>0</v>
      </c>
      <c r="H638" s="98">
        <v>0</v>
      </c>
      <c r="I638" s="98">
        <v>15.007</v>
      </c>
      <c r="J638" s="98">
        <v>0.33918915101003</v>
      </c>
      <c r="K638" s="99">
        <v>15.007</v>
      </c>
      <c r="L638" s="99">
        <v>0.240101826597485</v>
      </c>
    </row>
    <row r="639" spans="2:12" x14ac:dyDescent="0.3">
      <c r="B639" s="136"/>
      <c r="C639" s="137"/>
      <c r="D639" s="97" t="s">
        <v>41</v>
      </c>
      <c r="E639" s="98">
        <v>0</v>
      </c>
      <c r="F639" s="98">
        <v>0</v>
      </c>
      <c r="G639" s="98">
        <v>0</v>
      </c>
      <c r="H639" s="98">
        <v>0</v>
      </c>
      <c r="I639" s="98">
        <v>14.002000000000001</v>
      </c>
      <c r="J639" s="98">
        <v>0.31647407825964102</v>
      </c>
      <c r="K639" s="99">
        <v>14.002000000000001</v>
      </c>
      <c r="L639" s="99">
        <v>0.22402250789751299</v>
      </c>
    </row>
    <row r="640" spans="2:12" x14ac:dyDescent="0.3">
      <c r="B640" s="136"/>
      <c r="C640" s="137"/>
      <c r="D640" s="97" t="s">
        <v>56</v>
      </c>
      <c r="E640" s="98">
        <v>0</v>
      </c>
      <c r="F640" s="98">
        <v>0</v>
      </c>
      <c r="G640" s="98">
        <v>2.8250000000000002</v>
      </c>
      <c r="H640" s="98">
        <v>1.0457431369081001</v>
      </c>
      <c r="I640" s="98">
        <v>0</v>
      </c>
      <c r="J640" s="98">
        <v>0</v>
      </c>
      <c r="K640" s="99">
        <v>2.8250000000000002</v>
      </c>
      <c r="L640" s="99">
        <v>4.5198084902905E-2</v>
      </c>
    </row>
    <row r="641" spans="2:12" x14ac:dyDescent="0.3">
      <c r="B641" s="138"/>
      <c r="C641" s="139"/>
      <c r="D641" s="96" t="s">
        <v>96</v>
      </c>
      <c r="E641" s="98">
        <v>1555.7470000000001</v>
      </c>
      <c r="F641" s="98">
        <v>100</v>
      </c>
      <c r="G641" s="98">
        <v>270.14281999999997</v>
      </c>
      <c r="H641" s="98">
        <v>100</v>
      </c>
      <c r="I641" s="98">
        <v>4424.375</v>
      </c>
      <c r="J641" s="98">
        <v>100</v>
      </c>
      <c r="K641" s="99">
        <v>6250.2648200000003</v>
      </c>
      <c r="L641" s="99">
        <v>100</v>
      </c>
    </row>
    <row r="642" spans="2:12" x14ac:dyDescent="0.3">
      <c r="B642" s="134" t="s">
        <v>165</v>
      </c>
      <c r="C642" s="135"/>
      <c r="D642" s="97" t="s">
        <v>5</v>
      </c>
      <c r="E642" s="98">
        <v>41.744</v>
      </c>
      <c r="F642" s="98">
        <v>50.721749696233303</v>
      </c>
      <c r="G642" s="98">
        <v>0</v>
      </c>
      <c r="H642" s="98">
        <v>0</v>
      </c>
      <c r="I642" s="98">
        <v>15.74</v>
      </c>
      <c r="J642" s="98">
        <v>14.4798211640893</v>
      </c>
      <c r="K642" s="99">
        <v>57.484000000000002</v>
      </c>
      <c r="L642" s="99">
        <v>29.822468016227901</v>
      </c>
    </row>
    <row r="643" spans="2:12" x14ac:dyDescent="0.3">
      <c r="B643" s="136"/>
      <c r="C643" s="137"/>
      <c r="D643" s="97" t="s">
        <v>13</v>
      </c>
      <c r="E643" s="98">
        <v>24.934000000000001</v>
      </c>
      <c r="F643" s="98">
        <v>30.296476306196801</v>
      </c>
      <c r="G643" s="98">
        <v>1.7509999999999999</v>
      </c>
      <c r="H643" s="98">
        <v>100</v>
      </c>
      <c r="I643" s="98">
        <v>5.9020000000000001</v>
      </c>
      <c r="J643" s="98">
        <v>5.4294729676273903</v>
      </c>
      <c r="K643" s="99">
        <v>32.587000000000003</v>
      </c>
      <c r="L643" s="99">
        <v>16.906004544652799</v>
      </c>
    </row>
    <row r="644" spans="2:12" x14ac:dyDescent="0.3">
      <c r="B644" s="136"/>
      <c r="C644" s="137"/>
      <c r="D644" s="97" t="s">
        <v>11</v>
      </c>
      <c r="E644" s="98">
        <v>0</v>
      </c>
      <c r="F644" s="98">
        <v>0</v>
      </c>
      <c r="G644" s="98">
        <v>0</v>
      </c>
      <c r="H644" s="98">
        <v>0</v>
      </c>
      <c r="I644" s="98">
        <v>27.504000000000001</v>
      </c>
      <c r="J644" s="98">
        <v>25.3019695868559</v>
      </c>
      <c r="K644" s="99">
        <v>27.504000000000001</v>
      </c>
      <c r="L644" s="99">
        <v>14.268964586986501</v>
      </c>
    </row>
    <row r="645" spans="2:12" x14ac:dyDescent="0.3">
      <c r="B645" s="136"/>
      <c r="C645" s="137"/>
      <c r="D645" s="97" t="s">
        <v>12</v>
      </c>
      <c r="E645" s="98">
        <v>15.622</v>
      </c>
      <c r="F645" s="98">
        <v>18.981773997569899</v>
      </c>
      <c r="G645" s="98">
        <v>0</v>
      </c>
      <c r="H645" s="98">
        <v>0</v>
      </c>
      <c r="I645" s="98">
        <v>6.9690000000000003</v>
      </c>
      <c r="J645" s="98">
        <v>6.4110466132489403</v>
      </c>
      <c r="K645" s="99">
        <v>22.591000000000001</v>
      </c>
      <c r="L645" s="99">
        <v>11.7201199456302</v>
      </c>
    </row>
    <row r="646" spans="2:12" x14ac:dyDescent="0.3">
      <c r="B646" s="136"/>
      <c r="C646" s="137"/>
      <c r="D646" s="97" t="s">
        <v>30</v>
      </c>
      <c r="E646" s="98">
        <v>0</v>
      </c>
      <c r="F646" s="98">
        <v>0</v>
      </c>
      <c r="G646" s="98">
        <v>0</v>
      </c>
      <c r="H646" s="98">
        <v>0</v>
      </c>
      <c r="I646" s="98">
        <v>16.367000000000001</v>
      </c>
      <c r="J646" s="98">
        <v>15.0566221723412</v>
      </c>
      <c r="K646" s="99">
        <v>16.367000000000001</v>
      </c>
      <c r="L646" s="99">
        <v>8.49113377673096</v>
      </c>
    </row>
    <row r="647" spans="2:12" x14ac:dyDescent="0.3">
      <c r="B647" s="136"/>
      <c r="C647" s="137"/>
      <c r="D647" s="97" t="s">
        <v>15</v>
      </c>
      <c r="E647" s="98">
        <v>0</v>
      </c>
      <c r="F647" s="98">
        <v>0</v>
      </c>
      <c r="G647" s="98">
        <v>0</v>
      </c>
      <c r="H647" s="98">
        <v>0</v>
      </c>
      <c r="I647" s="98">
        <v>14.926</v>
      </c>
      <c r="J647" s="98">
        <v>13.7309917849553</v>
      </c>
      <c r="K647" s="99">
        <v>14.926</v>
      </c>
      <c r="L647" s="99">
        <v>7.7435487720099196</v>
      </c>
    </row>
    <row r="648" spans="2:12" x14ac:dyDescent="0.3">
      <c r="B648" s="136"/>
      <c r="C648" s="137"/>
      <c r="D648" s="97" t="s">
        <v>14</v>
      </c>
      <c r="E648" s="98">
        <v>0</v>
      </c>
      <c r="F648" s="98">
        <v>0</v>
      </c>
      <c r="G648" s="98">
        <v>0</v>
      </c>
      <c r="H648" s="98">
        <v>0</v>
      </c>
      <c r="I648" s="98">
        <v>10.257</v>
      </c>
      <c r="J648" s="98">
        <v>9.4358021397753493</v>
      </c>
      <c r="K648" s="99">
        <v>10.257</v>
      </c>
      <c r="L648" s="99">
        <v>5.3212903493572101</v>
      </c>
    </row>
    <row r="649" spans="2:12" x14ac:dyDescent="0.3">
      <c r="B649" s="136"/>
      <c r="C649" s="137"/>
      <c r="D649" s="97" t="s">
        <v>33</v>
      </c>
      <c r="E649" s="98">
        <v>0</v>
      </c>
      <c r="F649" s="98">
        <v>0</v>
      </c>
      <c r="G649" s="98">
        <v>0</v>
      </c>
      <c r="H649" s="98">
        <v>0</v>
      </c>
      <c r="I649" s="98">
        <v>6.5010000000000003</v>
      </c>
      <c r="J649" s="98">
        <v>5.9805157171375196</v>
      </c>
      <c r="K649" s="99">
        <v>6.5010000000000003</v>
      </c>
      <c r="L649" s="99">
        <v>3.3726926548865399</v>
      </c>
    </row>
    <row r="650" spans="2:12" x14ac:dyDescent="0.3">
      <c r="B650" s="136"/>
      <c r="C650" s="137"/>
      <c r="D650" s="97" t="s">
        <v>36</v>
      </c>
      <c r="E650" s="98">
        <v>0</v>
      </c>
      <c r="F650" s="98">
        <v>0</v>
      </c>
      <c r="G650" s="98">
        <v>0</v>
      </c>
      <c r="H650" s="98">
        <v>0</v>
      </c>
      <c r="I650" s="98">
        <v>3.5</v>
      </c>
      <c r="J650" s="98">
        <v>3.2197823427136298</v>
      </c>
      <c r="K650" s="99">
        <v>3.5</v>
      </c>
      <c r="L650" s="99">
        <v>1.81578592402752</v>
      </c>
    </row>
    <row r="651" spans="2:12" x14ac:dyDescent="0.3">
      <c r="B651" s="136"/>
      <c r="C651" s="137"/>
      <c r="D651" s="97" t="s">
        <v>17</v>
      </c>
      <c r="E651" s="98">
        <v>0</v>
      </c>
      <c r="F651" s="98">
        <v>0</v>
      </c>
      <c r="G651" s="98">
        <v>0</v>
      </c>
      <c r="H651" s="98">
        <v>0</v>
      </c>
      <c r="I651" s="98">
        <v>1.0369999999999999</v>
      </c>
      <c r="J651" s="98">
        <v>0.953975511255439</v>
      </c>
      <c r="K651" s="99">
        <v>1.0369999999999999</v>
      </c>
      <c r="L651" s="99">
        <v>0.53799142949043899</v>
      </c>
    </row>
    <row r="652" spans="2:12" x14ac:dyDescent="0.3">
      <c r="B652" s="138"/>
      <c r="C652" s="139"/>
      <c r="D652" s="96" t="s">
        <v>96</v>
      </c>
      <c r="E652" s="98">
        <v>82.3</v>
      </c>
      <c r="F652" s="98">
        <v>100</v>
      </c>
      <c r="G652" s="98">
        <v>1.7509999999999999</v>
      </c>
      <c r="H652" s="98">
        <v>100</v>
      </c>
      <c r="I652" s="98">
        <v>108.703</v>
      </c>
      <c r="J652" s="98">
        <v>100</v>
      </c>
      <c r="K652" s="99">
        <v>192.75399999999999</v>
      </c>
      <c r="L652" s="99">
        <v>100</v>
      </c>
    </row>
    <row r="653" spans="2:12" x14ac:dyDescent="0.3">
      <c r="B653" s="134" t="s">
        <v>166</v>
      </c>
      <c r="C653" s="135"/>
      <c r="D653" s="97" t="s">
        <v>11</v>
      </c>
      <c r="E653" s="98">
        <v>0</v>
      </c>
      <c r="F653" s="98">
        <v>0</v>
      </c>
      <c r="G653" s="98">
        <v>0</v>
      </c>
      <c r="H653" s="98">
        <v>0</v>
      </c>
      <c r="I653" s="98">
        <v>698.91499999999996</v>
      </c>
      <c r="J653" s="98">
        <v>37.205421260240698</v>
      </c>
      <c r="K653" s="99">
        <v>698.91499999999996</v>
      </c>
      <c r="L653" s="99">
        <v>33.236370242079602</v>
      </c>
    </row>
    <row r="654" spans="2:12" x14ac:dyDescent="0.3">
      <c r="B654" s="136"/>
      <c r="C654" s="137"/>
      <c r="D654" s="97" t="s">
        <v>5</v>
      </c>
      <c r="E654" s="98">
        <v>92.171000000000006</v>
      </c>
      <c r="F654" s="98">
        <v>43.095128998775003</v>
      </c>
      <c r="G654" s="98">
        <v>5.9029999999999996</v>
      </c>
      <c r="H654" s="98">
        <v>56.466424335182701</v>
      </c>
      <c r="I654" s="98">
        <v>364.11200000000002</v>
      </c>
      <c r="J654" s="98">
        <v>19.382815286420801</v>
      </c>
      <c r="K654" s="99">
        <v>462.18599999999998</v>
      </c>
      <c r="L654" s="99">
        <v>21.978903037859801</v>
      </c>
    </row>
    <row r="655" spans="2:12" x14ac:dyDescent="0.3">
      <c r="B655" s="136"/>
      <c r="C655" s="137"/>
      <c r="D655" s="97" t="s">
        <v>13</v>
      </c>
      <c r="E655" s="98">
        <v>28.687000000000001</v>
      </c>
      <c r="F655" s="98">
        <v>13.4127867288828</v>
      </c>
      <c r="G655" s="98">
        <v>4.5510000000000002</v>
      </c>
      <c r="H655" s="98">
        <v>43.533575664817299</v>
      </c>
      <c r="I655" s="98">
        <v>269.29899999999998</v>
      </c>
      <c r="J655" s="98">
        <v>14.3356241316348</v>
      </c>
      <c r="K655" s="99">
        <v>302.53699999999998</v>
      </c>
      <c r="L655" s="99">
        <v>14.386916497611301</v>
      </c>
    </row>
    <row r="656" spans="2:12" x14ac:dyDescent="0.3">
      <c r="B656" s="136"/>
      <c r="C656" s="137"/>
      <c r="D656" s="97" t="s">
        <v>12</v>
      </c>
      <c r="E656" s="98">
        <v>32.442999999999998</v>
      </c>
      <c r="F656" s="98">
        <v>15.168928080494499</v>
      </c>
      <c r="G656" s="98">
        <v>0</v>
      </c>
      <c r="H656" s="98">
        <v>0</v>
      </c>
      <c r="I656" s="98">
        <v>189.43199999999999</v>
      </c>
      <c r="J656" s="98">
        <v>10.084055085625501</v>
      </c>
      <c r="K656" s="99">
        <v>221.875</v>
      </c>
      <c r="L656" s="99">
        <v>10.5510965531737</v>
      </c>
    </row>
    <row r="657" spans="2:12" x14ac:dyDescent="0.3">
      <c r="B657" s="136"/>
      <c r="C657" s="137"/>
      <c r="D657" s="97" t="s">
        <v>15</v>
      </c>
      <c r="E657" s="98">
        <v>0</v>
      </c>
      <c r="F657" s="98">
        <v>0</v>
      </c>
      <c r="G657" s="98">
        <v>0</v>
      </c>
      <c r="H657" s="98">
        <v>0</v>
      </c>
      <c r="I657" s="98">
        <v>106.473</v>
      </c>
      <c r="J657" s="98">
        <v>5.6678892538314498</v>
      </c>
      <c r="K657" s="99">
        <v>106.473</v>
      </c>
      <c r="L657" s="99">
        <v>5.0632423810977603</v>
      </c>
    </row>
    <row r="658" spans="2:12" x14ac:dyDescent="0.3">
      <c r="B658" s="136"/>
      <c r="C658" s="137"/>
      <c r="D658" s="97" t="s">
        <v>14</v>
      </c>
      <c r="E658" s="98">
        <v>0</v>
      </c>
      <c r="F658" s="98">
        <v>0</v>
      </c>
      <c r="G658" s="98">
        <v>0</v>
      </c>
      <c r="H658" s="98">
        <v>0</v>
      </c>
      <c r="I658" s="98">
        <v>87.834999999999994</v>
      </c>
      <c r="J658" s="98">
        <v>4.6757304913948703</v>
      </c>
      <c r="K658" s="99">
        <v>87.834999999999994</v>
      </c>
      <c r="L658" s="99">
        <v>4.1769264935121804</v>
      </c>
    </row>
    <row r="659" spans="2:12" x14ac:dyDescent="0.3">
      <c r="B659" s="136"/>
      <c r="C659" s="137"/>
      <c r="D659" s="97" t="s">
        <v>26</v>
      </c>
      <c r="E659" s="98">
        <v>49.529000000000003</v>
      </c>
      <c r="F659" s="98">
        <v>23.157594516500101</v>
      </c>
      <c r="G659" s="98">
        <v>0</v>
      </c>
      <c r="H659" s="98">
        <v>0</v>
      </c>
      <c r="I659" s="98">
        <v>0</v>
      </c>
      <c r="J659" s="98">
        <v>0</v>
      </c>
      <c r="K659" s="99">
        <v>49.529000000000003</v>
      </c>
      <c r="L659" s="99">
        <v>2.35531385321528</v>
      </c>
    </row>
    <row r="660" spans="2:12" x14ac:dyDescent="0.3">
      <c r="B660" s="136"/>
      <c r="C660" s="137"/>
      <c r="D660" s="97" t="s">
        <v>33</v>
      </c>
      <c r="E660" s="98">
        <v>0</v>
      </c>
      <c r="F660" s="98">
        <v>0</v>
      </c>
      <c r="G660" s="98">
        <v>0</v>
      </c>
      <c r="H660" s="98">
        <v>0</v>
      </c>
      <c r="I660" s="98">
        <v>41.3</v>
      </c>
      <c r="J660" s="98">
        <v>2.1985275720909399</v>
      </c>
      <c r="K660" s="99">
        <v>41.3</v>
      </c>
      <c r="L660" s="99">
        <v>1.9639900288273799</v>
      </c>
    </row>
    <row r="661" spans="2:12" x14ac:dyDescent="0.3">
      <c r="B661" s="136"/>
      <c r="C661" s="137"/>
      <c r="D661" s="97" t="s">
        <v>20</v>
      </c>
      <c r="E661" s="98">
        <v>0</v>
      </c>
      <c r="F661" s="98">
        <v>0</v>
      </c>
      <c r="G661" s="98">
        <v>0</v>
      </c>
      <c r="H661" s="98">
        <v>0</v>
      </c>
      <c r="I661" s="98">
        <v>33.216000000000001</v>
      </c>
      <c r="J661" s="98">
        <v>1.76819108558288</v>
      </c>
      <c r="K661" s="99">
        <v>33.216000000000001</v>
      </c>
      <c r="L661" s="99">
        <v>1.57956156894746</v>
      </c>
    </row>
    <row r="662" spans="2:12" x14ac:dyDescent="0.3">
      <c r="B662" s="136"/>
      <c r="C662" s="137"/>
      <c r="D662" s="97" t="s">
        <v>23</v>
      </c>
      <c r="E662" s="98">
        <v>0</v>
      </c>
      <c r="F662" s="98">
        <v>0</v>
      </c>
      <c r="G662" s="98">
        <v>0</v>
      </c>
      <c r="H662" s="98">
        <v>0</v>
      </c>
      <c r="I662" s="98">
        <v>27.216999999999999</v>
      </c>
      <c r="J662" s="98">
        <v>1.4488456399418701</v>
      </c>
      <c r="K662" s="99">
        <v>27.216999999999999</v>
      </c>
      <c r="L662" s="99">
        <v>1.2942836952686401</v>
      </c>
    </row>
    <row r="663" spans="2:12" x14ac:dyDescent="0.3">
      <c r="B663" s="136"/>
      <c r="C663" s="137"/>
      <c r="D663" s="97" t="s">
        <v>64</v>
      </c>
      <c r="E663" s="98">
        <v>0</v>
      </c>
      <c r="F663" s="98">
        <v>0</v>
      </c>
      <c r="G663" s="98">
        <v>0</v>
      </c>
      <c r="H663" s="98">
        <v>0</v>
      </c>
      <c r="I663" s="98">
        <v>16.850999999999999</v>
      </c>
      <c r="J663" s="98">
        <v>0.89703118928098002</v>
      </c>
      <c r="K663" s="99">
        <v>16.850999999999999</v>
      </c>
      <c r="L663" s="99">
        <v>0.80133646430436201</v>
      </c>
    </row>
    <row r="664" spans="2:12" x14ac:dyDescent="0.3">
      <c r="B664" s="136"/>
      <c r="C664" s="137"/>
      <c r="D664" s="97" t="s">
        <v>17</v>
      </c>
      <c r="E664" s="98">
        <v>0</v>
      </c>
      <c r="F664" s="98">
        <v>0</v>
      </c>
      <c r="G664" s="98">
        <v>0</v>
      </c>
      <c r="H664" s="98">
        <v>0</v>
      </c>
      <c r="I664" s="98">
        <v>13.145</v>
      </c>
      <c r="J664" s="98">
        <v>0.69974927203717796</v>
      </c>
      <c r="K664" s="99">
        <v>13.145</v>
      </c>
      <c r="L664" s="99">
        <v>0.62510045832774597</v>
      </c>
    </row>
    <row r="665" spans="2:12" x14ac:dyDescent="0.3">
      <c r="B665" s="136"/>
      <c r="C665" s="137"/>
      <c r="D665" s="97" t="s">
        <v>36</v>
      </c>
      <c r="E665" s="98">
        <v>0</v>
      </c>
      <c r="F665" s="98">
        <v>0</v>
      </c>
      <c r="G665" s="98">
        <v>0</v>
      </c>
      <c r="H665" s="98">
        <v>0</v>
      </c>
      <c r="I665" s="98">
        <v>11.667999999999999</v>
      </c>
      <c r="J665" s="98">
        <v>0.62112396395053604</v>
      </c>
      <c r="K665" s="99">
        <v>11.667999999999999</v>
      </c>
      <c r="L665" s="99">
        <v>0.55486284882222403</v>
      </c>
    </row>
    <row r="666" spans="2:12" x14ac:dyDescent="0.3">
      <c r="B666" s="136"/>
      <c r="C666" s="137"/>
      <c r="D666" s="97" t="s">
        <v>37</v>
      </c>
      <c r="E666" s="98">
        <v>11.048</v>
      </c>
      <c r="F666" s="98">
        <v>5.1655616753476297</v>
      </c>
      <c r="G666" s="98">
        <v>0</v>
      </c>
      <c r="H666" s="98">
        <v>0</v>
      </c>
      <c r="I666" s="98">
        <v>0</v>
      </c>
      <c r="J666" s="98">
        <v>0</v>
      </c>
      <c r="K666" s="99">
        <v>11.048</v>
      </c>
      <c r="L666" s="99">
        <v>0.52537922127082004</v>
      </c>
    </row>
    <row r="667" spans="2:12" x14ac:dyDescent="0.3">
      <c r="B667" s="136"/>
      <c r="C667" s="137"/>
      <c r="D667" s="97" t="s">
        <v>46</v>
      </c>
      <c r="E667" s="98">
        <v>0</v>
      </c>
      <c r="F667" s="98">
        <v>0</v>
      </c>
      <c r="G667" s="98">
        <v>0</v>
      </c>
      <c r="H667" s="98">
        <v>0</v>
      </c>
      <c r="I667" s="98">
        <v>8.3170000000000002</v>
      </c>
      <c r="J667" s="98">
        <v>0.44273980186635298</v>
      </c>
      <c r="K667" s="99">
        <v>8.3170000000000002</v>
      </c>
      <c r="L667" s="99">
        <v>0.395508597330685</v>
      </c>
    </row>
    <row r="668" spans="2:12" x14ac:dyDescent="0.3">
      <c r="B668" s="136"/>
      <c r="C668" s="137"/>
      <c r="D668" s="97" t="s">
        <v>31</v>
      </c>
      <c r="E668" s="98">
        <v>0</v>
      </c>
      <c r="F668" s="98">
        <v>0</v>
      </c>
      <c r="G668" s="98">
        <v>0</v>
      </c>
      <c r="H668" s="98">
        <v>0</v>
      </c>
      <c r="I668" s="98">
        <v>7.75</v>
      </c>
      <c r="J668" s="98">
        <v>0.41255662672408699</v>
      </c>
      <c r="K668" s="99">
        <v>7.75</v>
      </c>
      <c r="L668" s="99">
        <v>0.36854534439254699</v>
      </c>
    </row>
    <row r="669" spans="2:12" x14ac:dyDescent="0.3">
      <c r="B669" s="136"/>
      <c r="C669" s="137"/>
      <c r="D669" s="97" t="s">
        <v>41</v>
      </c>
      <c r="E669" s="98">
        <v>0</v>
      </c>
      <c r="F669" s="98">
        <v>0</v>
      </c>
      <c r="G669" s="98">
        <v>0</v>
      </c>
      <c r="H669" s="98">
        <v>0</v>
      </c>
      <c r="I669" s="98">
        <v>3</v>
      </c>
      <c r="J669" s="98">
        <v>0.15969933937706601</v>
      </c>
      <c r="K669" s="99">
        <v>3</v>
      </c>
      <c r="L669" s="99">
        <v>0.14266271395840499</v>
      </c>
    </row>
    <row r="670" spans="2:12" x14ac:dyDescent="0.3">
      <c r="B670" s="138"/>
      <c r="C670" s="139"/>
      <c r="D670" s="96" t="s">
        <v>96</v>
      </c>
      <c r="E670" s="98">
        <v>213.87799999999999</v>
      </c>
      <c r="F670" s="98">
        <v>100</v>
      </c>
      <c r="G670" s="98">
        <v>10.454000000000001</v>
      </c>
      <c r="H670" s="98">
        <v>100</v>
      </c>
      <c r="I670" s="98">
        <v>1878.53</v>
      </c>
      <c r="J670" s="98">
        <v>100</v>
      </c>
      <c r="K670" s="99">
        <v>2102.8620000000001</v>
      </c>
      <c r="L670" s="99">
        <v>100</v>
      </c>
    </row>
    <row r="671" spans="2:12" x14ac:dyDescent="0.3">
      <c r="B671" s="134" t="s">
        <v>167</v>
      </c>
      <c r="C671" s="135"/>
      <c r="D671" s="97" t="s">
        <v>5</v>
      </c>
      <c r="E671" s="98">
        <v>1478.3389999999999</v>
      </c>
      <c r="F671" s="98">
        <v>47.4025936547676</v>
      </c>
      <c r="G671" s="98">
        <v>722.85699999999997</v>
      </c>
      <c r="H671" s="98">
        <v>38.589954803985101</v>
      </c>
      <c r="I671" s="98">
        <v>4340.7910000000002</v>
      </c>
      <c r="J671" s="98">
        <v>27.6924059377776</v>
      </c>
      <c r="K671" s="99">
        <v>6541.9870000000001</v>
      </c>
      <c r="L671" s="99">
        <v>31.654441392595</v>
      </c>
    </row>
    <row r="672" spans="2:12" x14ac:dyDescent="0.3">
      <c r="B672" s="136"/>
      <c r="C672" s="137"/>
      <c r="D672" s="97" t="s">
        <v>11</v>
      </c>
      <c r="E672" s="98">
        <v>0</v>
      </c>
      <c r="F672" s="98">
        <v>0</v>
      </c>
      <c r="G672" s="98">
        <v>0</v>
      </c>
      <c r="H672" s="98">
        <v>0</v>
      </c>
      <c r="I672" s="98">
        <v>5161.107</v>
      </c>
      <c r="J672" s="98">
        <v>32.925674176044303</v>
      </c>
      <c r="K672" s="99">
        <v>5161.107</v>
      </c>
      <c r="L672" s="99">
        <v>24.972834561183301</v>
      </c>
    </row>
    <row r="673" spans="2:12" x14ac:dyDescent="0.3">
      <c r="B673" s="136"/>
      <c r="C673" s="137"/>
      <c r="D673" s="97" t="s">
        <v>12</v>
      </c>
      <c r="E673" s="98">
        <v>483.29399999999998</v>
      </c>
      <c r="F673" s="98">
        <v>15.496708872448901</v>
      </c>
      <c r="G673" s="98">
        <v>32.771999999999998</v>
      </c>
      <c r="H673" s="98">
        <v>1.74954382241052</v>
      </c>
      <c r="I673" s="98">
        <v>2337.799</v>
      </c>
      <c r="J673" s="98">
        <v>14.9141663141419</v>
      </c>
      <c r="K673" s="99">
        <v>2853.8649999999998</v>
      </c>
      <c r="L673" s="99">
        <v>13.808878309430799</v>
      </c>
    </row>
    <row r="674" spans="2:12" x14ac:dyDescent="0.3">
      <c r="B674" s="136"/>
      <c r="C674" s="137"/>
      <c r="D674" s="97" t="s">
        <v>13</v>
      </c>
      <c r="E674" s="98">
        <v>697.96500000000003</v>
      </c>
      <c r="F674" s="98">
        <v>22.380084189248802</v>
      </c>
      <c r="G674" s="98">
        <v>1110.0450000000001</v>
      </c>
      <c r="H674" s="98">
        <v>59.260111447201403</v>
      </c>
      <c r="I674" s="98">
        <v>70.745999999999995</v>
      </c>
      <c r="J674" s="98">
        <v>0.45132948130283401</v>
      </c>
      <c r="K674" s="99">
        <v>1878.7560000000001</v>
      </c>
      <c r="L674" s="99">
        <v>9.0906588002981596</v>
      </c>
    </row>
    <row r="675" spans="2:12" x14ac:dyDescent="0.3">
      <c r="B675" s="136"/>
      <c r="C675" s="137"/>
      <c r="D675" s="97" t="s">
        <v>14</v>
      </c>
      <c r="E675" s="98">
        <v>0</v>
      </c>
      <c r="F675" s="98">
        <v>0</v>
      </c>
      <c r="G675" s="98">
        <v>0</v>
      </c>
      <c r="H675" s="98">
        <v>0</v>
      </c>
      <c r="I675" s="98">
        <v>1642.153</v>
      </c>
      <c r="J675" s="98">
        <v>10.4762398115779</v>
      </c>
      <c r="K675" s="99">
        <v>1642.153</v>
      </c>
      <c r="L675" s="99">
        <v>7.9458176691842999</v>
      </c>
    </row>
    <row r="676" spans="2:12" x14ac:dyDescent="0.3">
      <c r="B676" s="136"/>
      <c r="C676" s="137"/>
      <c r="D676" s="97" t="s">
        <v>15</v>
      </c>
      <c r="E676" s="98">
        <v>0</v>
      </c>
      <c r="F676" s="98">
        <v>0</v>
      </c>
      <c r="G676" s="98">
        <v>0</v>
      </c>
      <c r="H676" s="98">
        <v>0</v>
      </c>
      <c r="I676" s="98">
        <v>1193.866</v>
      </c>
      <c r="J676" s="98">
        <v>7.6163588404304097</v>
      </c>
      <c r="K676" s="99">
        <v>1193.866</v>
      </c>
      <c r="L676" s="99">
        <v>5.7767099395966097</v>
      </c>
    </row>
    <row r="677" spans="2:12" x14ac:dyDescent="0.3">
      <c r="B677" s="136"/>
      <c r="C677" s="137"/>
      <c r="D677" s="97" t="s">
        <v>23</v>
      </c>
      <c r="E677" s="98">
        <v>381.06299999999999</v>
      </c>
      <c r="F677" s="98">
        <v>12.218695810546</v>
      </c>
      <c r="G677" s="98">
        <v>0</v>
      </c>
      <c r="H677" s="98">
        <v>0</v>
      </c>
      <c r="I677" s="98">
        <v>0</v>
      </c>
      <c r="J677" s="98">
        <v>0</v>
      </c>
      <c r="K677" s="99">
        <v>381.06299999999999</v>
      </c>
      <c r="L677" s="99">
        <v>1.8438337465951</v>
      </c>
    </row>
    <row r="678" spans="2:12" x14ac:dyDescent="0.3">
      <c r="B678" s="136"/>
      <c r="C678" s="137"/>
      <c r="D678" s="97" t="s">
        <v>64</v>
      </c>
      <c r="E678" s="98">
        <v>0</v>
      </c>
      <c r="F678" s="98">
        <v>0</v>
      </c>
      <c r="G678" s="98">
        <v>0</v>
      </c>
      <c r="H678" s="98">
        <v>0</v>
      </c>
      <c r="I678" s="98">
        <v>223.214</v>
      </c>
      <c r="J678" s="98">
        <v>1.42401066971321</v>
      </c>
      <c r="K678" s="99">
        <v>223.214</v>
      </c>
      <c r="L678" s="99">
        <v>1.0800563316629499</v>
      </c>
    </row>
    <row r="679" spans="2:12" x14ac:dyDescent="0.3">
      <c r="B679" s="136"/>
      <c r="C679" s="137"/>
      <c r="D679" s="97" t="s">
        <v>30</v>
      </c>
      <c r="E679" s="98">
        <v>0</v>
      </c>
      <c r="F679" s="98">
        <v>0</v>
      </c>
      <c r="G679" s="98">
        <v>0</v>
      </c>
      <c r="H679" s="98">
        <v>0</v>
      </c>
      <c r="I679" s="98">
        <v>202.46899999999999</v>
      </c>
      <c r="J679" s="98">
        <v>1.2916663662949599</v>
      </c>
      <c r="K679" s="99">
        <v>202.46899999999999</v>
      </c>
      <c r="L679" s="99">
        <v>0.97967835984958496</v>
      </c>
    </row>
    <row r="680" spans="2:12" x14ac:dyDescent="0.3">
      <c r="B680" s="136"/>
      <c r="C680" s="137"/>
      <c r="D680" s="97" t="s">
        <v>43</v>
      </c>
      <c r="E680" s="98">
        <v>0</v>
      </c>
      <c r="F680" s="98">
        <v>0</v>
      </c>
      <c r="G680" s="98">
        <v>0</v>
      </c>
      <c r="H680" s="98">
        <v>0</v>
      </c>
      <c r="I680" s="98">
        <v>192.499</v>
      </c>
      <c r="J680" s="98">
        <v>1.2280619939122299</v>
      </c>
      <c r="K680" s="99">
        <v>192.499</v>
      </c>
      <c r="L680" s="99">
        <v>0.93143693401303596</v>
      </c>
    </row>
    <row r="681" spans="2:12" x14ac:dyDescent="0.3">
      <c r="B681" s="136"/>
      <c r="C681" s="137"/>
      <c r="D681" s="97" t="s">
        <v>28</v>
      </c>
      <c r="E681" s="98">
        <v>0</v>
      </c>
      <c r="F681" s="98">
        <v>0</v>
      </c>
      <c r="G681" s="98">
        <v>0</v>
      </c>
      <c r="H681" s="98">
        <v>0</v>
      </c>
      <c r="I681" s="98">
        <v>160.21700000000001</v>
      </c>
      <c r="J681" s="98">
        <v>1.0221165225722499</v>
      </c>
      <c r="K681" s="99">
        <v>160.21700000000001</v>
      </c>
      <c r="L681" s="99">
        <v>0.77523535840064905</v>
      </c>
    </row>
    <row r="682" spans="2:12" ht="28.8" x14ac:dyDescent="0.3">
      <c r="B682" s="136"/>
      <c r="C682" s="137"/>
      <c r="D682" s="97" t="s">
        <v>19</v>
      </c>
      <c r="E682" s="98">
        <v>0</v>
      </c>
      <c r="F682" s="98">
        <v>0</v>
      </c>
      <c r="G682" s="98">
        <v>0</v>
      </c>
      <c r="H682" s="98">
        <v>0</v>
      </c>
      <c r="I682" s="98">
        <v>88.659000000000006</v>
      </c>
      <c r="J682" s="98">
        <v>0.56560682558488096</v>
      </c>
      <c r="K682" s="99">
        <v>88.659000000000006</v>
      </c>
      <c r="L682" s="99">
        <v>0.42899062921190101</v>
      </c>
    </row>
    <row r="683" spans="2:12" x14ac:dyDescent="0.3">
      <c r="B683" s="136"/>
      <c r="C683" s="137"/>
      <c r="D683" s="97" t="s">
        <v>26</v>
      </c>
      <c r="E683" s="98">
        <v>76.575000000000003</v>
      </c>
      <c r="F683" s="98">
        <v>2.4553594331975499</v>
      </c>
      <c r="G683" s="98">
        <v>0</v>
      </c>
      <c r="H683" s="98">
        <v>0</v>
      </c>
      <c r="I683" s="98">
        <v>0</v>
      </c>
      <c r="J683" s="98">
        <v>0</v>
      </c>
      <c r="K683" s="99">
        <v>76.575000000000003</v>
      </c>
      <c r="L683" s="99">
        <v>0.37052027918092201</v>
      </c>
    </row>
    <row r="684" spans="2:12" x14ac:dyDescent="0.3">
      <c r="B684" s="136"/>
      <c r="C684" s="137"/>
      <c r="D684" s="97" t="s">
        <v>25</v>
      </c>
      <c r="E684" s="98">
        <v>0</v>
      </c>
      <c r="F684" s="98">
        <v>0</v>
      </c>
      <c r="G684" s="98">
        <v>0</v>
      </c>
      <c r="H684" s="98">
        <v>0</v>
      </c>
      <c r="I684" s="98">
        <v>31.79</v>
      </c>
      <c r="J684" s="98">
        <v>0.20280671996462099</v>
      </c>
      <c r="K684" s="99">
        <v>31.79</v>
      </c>
      <c r="L684" s="99">
        <v>0.15382095560119499</v>
      </c>
    </row>
    <row r="685" spans="2:12" x14ac:dyDescent="0.3">
      <c r="B685" s="136"/>
      <c r="C685" s="137"/>
      <c r="D685" s="97" t="s">
        <v>36</v>
      </c>
      <c r="E685" s="98">
        <v>0</v>
      </c>
      <c r="F685" s="98">
        <v>0</v>
      </c>
      <c r="G685" s="98">
        <v>0</v>
      </c>
      <c r="H685" s="98">
        <v>0</v>
      </c>
      <c r="I685" s="98">
        <v>19.631</v>
      </c>
      <c r="J685" s="98">
        <v>0.12523745579193099</v>
      </c>
      <c r="K685" s="99">
        <v>19.631</v>
      </c>
      <c r="L685" s="99">
        <v>9.4987706178265394E-2</v>
      </c>
    </row>
    <row r="686" spans="2:12" x14ac:dyDescent="0.3">
      <c r="B686" s="136"/>
      <c r="C686" s="137"/>
      <c r="D686" s="97" t="s">
        <v>48</v>
      </c>
      <c r="E686" s="98">
        <v>0</v>
      </c>
      <c r="F686" s="98">
        <v>0</v>
      </c>
      <c r="G686" s="98">
        <v>0</v>
      </c>
      <c r="H686" s="98">
        <v>0</v>
      </c>
      <c r="I686" s="98">
        <v>10.082000000000001</v>
      </c>
      <c r="J686" s="98">
        <v>6.4318884890950404E-2</v>
      </c>
      <c r="K686" s="99">
        <v>10.082000000000001</v>
      </c>
      <c r="L686" s="99">
        <v>4.8783355595194901E-2</v>
      </c>
    </row>
    <row r="687" spans="2:12" x14ac:dyDescent="0.3">
      <c r="B687" s="136"/>
      <c r="C687" s="137"/>
      <c r="D687" s="97" t="s">
        <v>49</v>
      </c>
      <c r="E687" s="98">
        <v>0</v>
      </c>
      <c r="F687" s="98">
        <v>0</v>
      </c>
      <c r="G687" s="98">
        <v>7.5</v>
      </c>
      <c r="H687" s="98">
        <v>0.40038992640299298</v>
      </c>
      <c r="I687" s="98">
        <v>0</v>
      </c>
      <c r="J687" s="98">
        <v>0</v>
      </c>
      <c r="K687" s="99">
        <v>7.5</v>
      </c>
      <c r="L687" s="99">
        <v>3.6289939194997199E-2</v>
      </c>
    </row>
    <row r="688" spans="2:12" x14ac:dyDescent="0.3">
      <c r="B688" s="136"/>
      <c r="C688" s="137"/>
      <c r="D688" s="97" t="s">
        <v>54</v>
      </c>
      <c r="E688" s="98">
        <v>0.82199999999999995</v>
      </c>
      <c r="F688" s="98">
        <v>2.63572374023948E-2</v>
      </c>
      <c r="G688" s="98">
        <v>0</v>
      </c>
      <c r="H688" s="98">
        <v>0</v>
      </c>
      <c r="I688" s="98">
        <v>0</v>
      </c>
      <c r="J688" s="98">
        <v>0</v>
      </c>
      <c r="K688" s="99">
        <v>0.82199999999999995</v>
      </c>
      <c r="L688" s="99">
        <v>3.9773773357716898E-3</v>
      </c>
    </row>
    <row r="689" spans="2:12" x14ac:dyDescent="0.3">
      <c r="B689" s="136"/>
      <c r="C689" s="137"/>
      <c r="D689" s="97" t="s">
        <v>50</v>
      </c>
      <c r="E689" s="98">
        <v>0.63</v>
      </c>
      <c r="F689" s="98">
        <v>2.0200802388696801E-2</v>
      </c>
      <c r="G689" s="98">
        <v>0</v>
      </c>
      <c r="H689" s="98">
        <v>0</v>
      </c>
      <c r="I689" s="98">
        <v>0</v>
      </c>
      <c r="J689" s="98">
        <v>0</v>
      </c>
      <c r="K689" s="99">
        <v>0.63</v>
      </c>
      <c r="L689" s="99">
        <v>3.04835489237977E-3</v>
      </c>
    </row>
    <row r="690" spans="2:12" x14ac:dyDescent="0.3">
      <c r="B690" s="138"/>
      <c r="C690" s="139"/>
      <c r="D690" s="96" t="s">
        <v>96</v>
      </c>
      <c r="E690" s="98">
        <v>3118.6880000000001</v>
      </c>
      <c r="F690" s="98">
        <v>100</v>
      </c>
      <c r="G690" s="98">
        <v>1873.174</v>
      </c>
      <c r="H690" s="98">
        <v>100</v>
      </c>
      <c r="I690" s="98">
        <v>15675.022999999999</v>
      </c>
      <c r="J690" s="98">
        <v>100</v>
      </c>
      <c r="K690" s="99">
        <v>20666.884999999998</v>
      </c>
      <c r="L690" s="99">
        <v>100</v>
      </c>
    </row>
    <row r="691" spans="2:12" x14ac:dyDescent="0.3">
      <c r="B691" s="134" t="s">
        <v>168</v>
      </c>
      <c r="C691" s="135"/>
      <c r="D691" s="97" t="s">
        <v>5</v>
      </c>
      <c r="E691" s="98">
        <v>909.51700000000005</v>
      </c>
      <c r="F691" s="98">
        <v>29.601701016365698</v>
      </c>
      <c r="G691" s="98">
        <v>442.834</v>
      </c>
      <c r="H691" s="98">
        <v>53.401362184898296</v>
      </c>
      <c r="I691" s="98">
        <v>2024.7349999999999</v>
      </c>
      <c r="J691" s="98">
        <v>23.130174697371999</v>
      </c>
      <c r="K691" s="99">
        <v>3377.0859999999998</v>
      </c>
      <c r="L691" s="99">
        <v>26.6848902099211</v>
      </c>
    </row>
    <row r="692" spans="2:12" x14ac:dyDescent="0.3">
      <c r="B692" s="136"/>
      <c r="C692" s="137"/>
      <c r="D692" s="97" t="s">
        <v>11</v>
      </c>
      <c r="E692" s="98">
        <v>0</v>
      </c>
      <c r="F692" s="98">
        <v>0</v>
      </c>
      <c r="G692" s="98">
        <v>0</v>
      </c>
      <c r="H692" s="98">
        <v>0</v>
      </c>
      <c r="I692" s="98">
        <v>3065.623</v>
      </c>
      <c r="J692" s="98">
        <v>35.021074632621897</v>
      </c>
      <c r="K692" s="99">
        <v>3065.623</v>
      </c>
      <c r="L692" s="99">
        <v>24.223787365796699</v>
      </c>
    </row>
    <row r="693" spans="2:12" x14ac:dyDescent="0.3">
      <c r="B693" s="136"/>
      <c r="C693" s="137"/>
      <c r="D693" s="97" t="s">
        <v>12</v>
      </c>
      <c r="E693" s="98">
        <v>826.35</v>
      </c>
      <c r="F693" s="98">
        <v>26.894896560343401</v>
      </c>
      <c r="G693" s="98">
        <v>123.797</v>
      </c>
      <c r="H693" s="98">
        <v>14.928683060478299</v>
      </c>
      <c r="I693" s="98">
        <v>888.79300000000001</v>
      </c>
      <c r="J693" s="98">
        <v>10.1533965480922</v>
      </c>
      <c r="K693" s="99">
        <v>1838.94</v>
      </c>
      <c r="L693" s="99">
        <v>14.5308446402112</v>
      </c>
    </row>
    <row r="694" spans="2:12" x14ac:dyDescent="0.3">
      <c r="B694" s="136"/>
      <c r="C694" s="137"/>
      <c r="D694" s="97" t="s">
        <v>13</v>
      </c>
      <c r="E694" s="98">
        <v>1070.8389999999999</v>
      </c>
      <c r="F694" s="98">
        <v>34.852186286417997</v>
      </c>
      <c r="G694" s="98">
        <v>257.28399999999999</v>
      </c>
      <c r="H694" s="98">
        <v>31.025883442507499</v>
      </c>
      <c r="I694" s="98">
        <v>200.29</v>
      </c>
      <c r="J694" s="98">
        <v>2.2880735948836</v>
      </c>
      <c r="K694" s="99">
        <v>1528.413</v>
      </c>
      <c r="L694" s="99">
        <v>12.077137834338901</v>
      </c>
    </row>
    <row r="695" spans="2:12" x14ac:dyDescent="0.3">
      <c r="B695" s="136"/>
      <c r="C695" s="137"/>
      <c r="D695" s="97" t="s">
        <v>14</v>
      </c>
      <c r="E695" s="98">
        <v>0</v>
      </c>
      <c r="F695" s="98">
        <v>0</v>
      </c>
      <c r="G695" s="98">
        <v>0</v>
      </c>
      <c r="H695" s="98">
        <v>0</v>
      </c>
      <c r="I695" s="98">
        <v>1176.4749999999999</v>
      </c>
      <c r="J695" s="98">
        <v>13.439819174899799</v>
      </c>
      <c r="K695" s="99">
        <v>1176.4749999999999</v>
      </c>
      <c r="L695" s="99">
        <v>9.2962116480648902</v>
      </c>
    </row>
    <row r="696" spans="2:12" x14ac:dyDescent="0.3">
      <c r="B696" s="136"/>
      <c r="C696" s="137"/>
      <c r="D696" s="97" t="s">
        <v>15</v>
      </c>
      <c r="E696" s="98">
        <v>0</v>
      </c>
      <c r="F696" s="98">
        <v>0</v>
      </c>
      <c r="G696" s="98">
        <v>0</v>
      </c>
      <c r="H696" s="98">
        <v>0</v>
      </c>
      <c r="I696" s="98">
        <v>389.101</v>
      </c>
      <c r="J696" s="98">
        <v>4.4450133498567199</v>
      </c>
      <c r="K696" s="99">
        <v>389.101</v>
      </c>
      <c r="L696" s="99">
        <v>3.0745789315316499</v>
      </c>
    </row>
    <row r="697" spans="2:12" x14ac:dyDescent="0.3">
      <c r="B697" s="136"/>
      <c r="C697" s="137"/>
      <c r="D697" s="97" t="s">
        <v>17</v>
      </c>
      <c r="E697" s="98">
        <v>0</v>
      </c>
      <c r="F697" s="98">
        <v>0</v>
      </c>
      <c r="G697" s="98">
        <v>0</v>
      </c>
      <c r="H697" s="98">
        <v>0</v>
      </c>
      <c r="I697" s="98">
        <v>316.58</v>
      </c>
      <c r="J697" s="98">
        <v>3.6165476991774401</v>
      </c>
      <c r="K697" s="99">
        <v>316.58</v>
      </c>
      <c r="L697" s="99">
        <v>2.5015361002523502</v>
      </c>
    </row>
    <row r="698" spans="2:12" x14ac:dyDescent="0.3">
      <c r="B698" s="136"/>
      <c r="C698" s="137"/>
      <c r="D698" s="97" t="s">
        <v>23</v>
      </c>
      <c r="E698" s="98">
        <v>155.21199999999999</v>
      </c>
      <c r="F698" s="98">
        <v>5.0516254431221803</v>
      </c>
      <c r="G698" s="98">
        <v>3.84</v>
      </c>
      <c r="H698" s="98">
        <v>0.46306568779725399</v>
      </c>
      <c r="I698" s="98">
        <v>40.424999999999997</v>
      </c>
      <c r="J698" s="98">
        <v>0.46180725484632001</v>
      </c>
      <c r="K698" s="99">
        <v>199.477</v>
      </c>
      <c r="L698" s="99">
        <v>1.5762174384674901</v>
      </c>
    </row>
    <row r="699" spans="2:12" ht="28.8" x14ac:dyDescent="0.3">
      <c r="B699" s="136"/>
      <c r="C699" s="137"/>
      <c r="D699" s="97" t="s">
        <v>19</v>
      </c>
      <c r="E699" s="98">
        <v>0</v>
      </c>
      <c r="F699" s="98">
        <v>0</v>
      </c>
      <c r="G699" s="98">
        <v>0</v>
      </c>
      <c r="H699" s="98">
        <v>0</v>
      </c>
      <c r="I699" s="98">
        <v>142.191</v>
      </c>
      <c r="J699" s="98">
        <v>1.6243620376958099</v>
      </c>
      <c r="K699" s="99">
        <v>142.191</v>
      </c>
      <c r="L699" s="99">
        <v>1.1235577725408501</v>
      </c>
    </row>
    <row r="700" spans="2:12" x14ac:dyDescent="0.3">
      <c r="B700" s="136"/>
      <c r="C700" s="137"/>
      <c r="D700" s="97" t="s">
        <v>26</v>
      </c>
      <c r="E700" s="98">
        <v>108.39400000000001</v>
      </c>
      <c r="F700" s="98">
        <v>3.5278579509431398</v>
      </c>
      <c r="G700" s="98">
        <v>0</v>
      </c>
      <c r="H700" s="98">
        <v>0</v>
      </c>
      <c r="I700" s="98">
        <v>0</v>
      </c>
      <c r="J700" s="98">
        <v>0</v>
      </c>
      <c r="K700" s="99">
        <v>108.39400000000001</v>
      </c>
      <c r="L700" s="99">
        <v>0.85650231868959903</v>
      </c>
    </row>
    <row r="701" spans="2:12" x14ac:dyDescent="0.3">
      <c r="B701" s="136"/>
      <c r="C701" s="137"/>
      <c r="D701" s="97" t="s">
        <v>29</v>
      </c>
      <c r="E701" s="98">
        <v>0</v>
      </c>
      <c r="F701" s="98">
        <v>0</v>
      </c>
      <c r="G701" s="98">
        <v>0</v>
      </c>
      <c r="H701" s="98">
        <v>0</v>
      </c>
      <c r="I701" s="98">
        <v>104.08</v>
      </c>
      <c r="J701" s="98">
        <v>1.18898946405455</v>
      </c>
      <c r="K701" s="99">
        <v>104.08</v>
      </c>
      <c r="L701" s="99">
        <v>0.82241416802787504</v>
      </c>
    </row>
    <row r="702" spans="2:12" x14ac:dyDescent="0.3">
      <c r="B702" s="136"/>
      <c r="C702" s="137"/>
      <c r="D702" s="97" t="s">
        <v>64</v>
      </c>
      <c r="E702" s="98">
        <v>0</v>
      </c>
      <c r="F702" s="98">
        <v>0</v>
      </c>
      <c r="G702" s="98">
        <v>0</v>
      </c>
      <c r="H702" s="98">
        <v>0</v>
      </c>
      <c r="I702" s="98">
        <v>100.61</v>
      </c>
      <c r="J702" s="98">
        <v>1.1493488660504201</v>
      </c>
      <c r="K702" s="99">
        <v>100.61</v>
      </c>
      <c r="L702" s="99">
        <v>0.79499509459343298</v>
      </c>
    </row>
    <row r="703" spans="2:12" x14ac:dyDescent="0.3">
      <c r="B703" s="136"/>
      <c r="C703" s="137"/>
      <c r="D703" s="97" t="s">
        <v>28</v>
      </c>
      <c r="E703" s="98">
        <v>0</v>
      </c>
      <c r="F703" s="98">
        <v>0</v>
      </c>
      <c r="G703" s="98">
        <v>0</v>
      </c>
      <c r="H703" s="98">
        <v>0</v>
      </c>
      <c r="I703" s="98">
        <v>81.100999999999999</v>
      </c>
      <c r="J703" s="98">
        <v>0.92648188436095003</v>
      </c>
      <c r="K703" s="99">
        <v>81.100999999999999</v>
      </c>
      <c r="L703" s="99">
        <v>0.64083984858982201</v>
      </c>
    </row>
    <row r="704" spans="2:12" x14ac:dyDescent="0.3">
      <c r="B704" s="136"/>
      <c r="C704" s="137"/>
      <c r="D704" s="97" t="s">
        <v>47</v>
      </c>
      <c r="E704" s="98">
        <v>0</v>
      </c>
      <c r="F704" s="98">
        <v>0</v>
      </c>
      <c r="G704" s="98">
        <v>0</v>
      </c>
      <c r="H704" s="98">
        <v>0</v>
      </c>
      <c r="I704" s="98">
        <v>73.718999999999994</v>
      </c>
      <c r="J704" s="98">
        <v>0.84215136722364603</v>
      </c>
      <c r="K704" s="99">
        <v>73.718999999999994</v>
      </c>
      <c r="L704" s="99">
        <v>0.58250912810191102</v>
      </c>
    </row>
    <row r="705" spans="2:12" x14ac:dyDescent="0.3">
      <c r="B705" s="136"/>
      <c r="C705" s="137"/>
      <c r="D705" s="97" t="s">
        <v>31</v>
      </c>
      <c r="E705" s="98">
        <v>0</v>
      </c>
      <c r="F705" s="98">
        <v>0</v>
      </c>
      <c r="G705" s="98">
        <v>0</v>
      </c>
      <c r="H705" s="98">
        <v>0</v>
      </c>
      <c r="I705" s="98">
        <v>58.744</v>
      </c>
      <c r="J705" s="98">
        <v>0.67107991041910298</v>
      </c>
      <c r="K705" s="99">
        <v>58.744</v>
      </c>
      <c r="L705" s="99">
        <v>0.464180417819269</v>
      </c>
    </row>
    <row r="706" spans="2:12" x14ac:dyDescent="0.3">
      <c r="B706" s="136"/>
      <c r="C706" s="137"/>
      <c r="D706" s="97" t="s">
        <v>36</v>
      </c>
      <c r="E706" s="98">
        <v>0</v>
      </c>
      <c r="F706" s="98">
        <v>0</v>
      </c>
      <c r="G706" s="98">
        <v>0</v>
      </c>
      <c r="H706" s="98">
        <v>0</v>
      </c>
      <c r="I706" s="98">
        <v>29.31</v>
      </c>
      <c r="J706" s="98">
        <v>0.33483167939506803</v>
      </c>
      <c r="K706" s="99">
        <v>29.31</v>
      </c>
      <c r="L706" s="99">
        <v>0.231600300392938</v>
      </c>
    </row>
    <row r="707" spans="2:12" x14ac:dyDescent="0.3">
      <c r="B707" s="136"/>
      <c r="C707" s="137"/>
      <c r="D707" s="97" t="s">
        <v>48</v>
      </c>
      <c r="E707" s="98">
        <v>0</v>
      </c>
      <c r="F707" s="98">
        <v>0</v>
      </c>
      <c r="G707" s="98">
        <v>0</v>
      </c>
      <c r="H707" s="98">
        <v>0</v>
      </c>
      <c r="I707" s="98">
        <v>24.754999999999999</v>
      </c>
      <c r="J707" s="98">
        <v>0.28279625463749303</v>
      </c>
      <c r="K707" s="99">
        <v>24.754999999999999</v>
      </c>
      <c r="L707" s="99">
        <v>0.19560782791631501</v>
      </c>
    </row>
    <row r="708" spans="2:12" x14ac:dyDescent="0.3">
      <c r="B708" s="136"/>
      <c r="C708" s="137"/>
      <c r="D708" s="97" t="s">
        <v>38</v>
      </c>
      <c r="E708" s="98">
        <v>0</v>
      </c>
      <c r="F708" s="98">
        <v>0</v>
      </c>
      <c r="G708" s="98">
        <v>0</v>
      </c>
      <c r="H708" s="98">
        <v>0</v>
      </c>
      <c r="I708" s="98">
        <v>22.731000000000002</v>
      </c>
      <c r="J708" s="98">
        <v>0.25967447643566399</v>
      </c>
      <c r="K708" s="99">
        <v>22.731000000000002</v>
      </c>
      <c r="L708" s="99">
        <v>0.17961468537126801</v>
      </c>
    </row>
    <row r="709" spans="2:12" x14ac:dyDescent="0.3">
      <c r="B709" s="136"/>
      <c r="C709" s="137"/>
      <c r="D709" s="97" t="s">
        <v>20</v>
      </c>
      <c r="E709" s="98">
        <v>0</v>
      </c>
      <c r="F709" s="98">
        <v>0</v>
      </c>
      <c r="G709" s="98">
        <v>0</v>
      </c>
      <c r="H709" s="98">
        <v>0</v>
      </c>
      <c r="I709" s="98">
        <v>7.2149999999999999</v>
      </c>
      <c r="J709" s="98">
        <v>8.2422741959584406E-2</v>
      </c>
      <c r="K709" s="99">
        <v>7.2149999999999999</v>
      </c>
      <c r="L709" s="99">
        <v>5.7011128192939201E-2</v>
      </c>
    </row>
    <row r="710" spans="2:12" x14ac:dyDescent="0.3">
      <c r="B710" s="136"/>
      <c r="C710" s="137"/>
      <c r="D710" s="97" t="s">
        <v>41</v>
      </c>
      <c r="E710" s="98">
        <v>0</v>
      </c>
      <c r="F710" s="98">
        <v>0</v>
      </c>
      <c r="G710" s="98">
        <v>0</v>
      </c>
      <c r="H710" s="98">
        <v>0</v>
      </c>
      <c r="I710" s="98">
        <v>7.1740000000000004</v>
      </c>
      <c r="J710" s="98">
        <v>8.19543660177489E-2</v>
      </c>
      <c r="K710" s="99">
        <v>7.1740000000000004</v>
      </c>
      <c r="L710" s="99">
        <v>5.6687156431898297E-2</v>
      </c>
    </row>
    <row r="711" spans="2:12" x14ac:dyDescent="0.3">
      <c r="B711" s="136"/>
      <c r="C711" s="137"/>
      <c r="D711" s="97" t="s">
        <v>68</v>
      </c>
      <c r="E711" s="98">
        <v>2.2040000000000002</v>
      </c>
      <c r="F711" s="98">
        <v>7.1732742807523203E-2</v>
      </c>
      <c r="G711" s="98">
        <v>0</v>
      </c>
      <c r="H711" s="98">
        <v>0</v>
      </c>
      <c r="I711" s="98">
        <v>0</v>
      </c>
      <c r="J711" s="98">
        <v>0</v>
      </c>
      <c r="K711" s="99">
        <v>2.2040000000000002</v>
      </c>
      <c r="L711" s="99">
        <v>1.7415457593518799E-2</v>
      </c>
    </row>
    <row r="712" spans="2:12" x14ac:dyDescent="0.3">
      <c r="B712" s="136"/>
      <c r="C712" s="137"/>
      <c r="D712" s="97" t="s">
        <v>33</v>
      </c>
      <c r="E712" s="98">
        <v>0</v>
      </c>
      <c r="F712" s="98">
        <v>0</v>
      </c>
      <c r="G712" s="98">
        <v>1.5009999999999999</v>
      </c>
      <c r="H712" s="98">
        <v>0.18100562431866599</v>
      </c>
      <c r="I712" s="98">
        <v>0</v>
      </c>
      <c r="J712" s="98">
        <v>0</v>
      </c>
      <c r="K712" s="99">
        <v>1.5009999999999999</v>
      </c>
      <c r="L712" s="99">
        <v>1.1860527154206799E-2</v>
      </c>
    </row>
    <row r="713" spans="2:12" x14ac:dyDescent="0.3">
      <c r="B713" s="138"/>
      <c r="C713" s="139"/>
      <c r="D713" s="96" t="s">
        <v>96</v>
      </c>
      <c r="E713" s="98">
        <v>3072.5160000000001</v>
      </c>
      <c r="F713" s="98">
        <v>100</v>
      </c>
      <c r="G713" s="98">
        <v>829.25599999999997</v>
      </c>
      <c r="H713" s="98">
        <v>100</v>
      </c>
      <c r="I713" s="98">
        <v>8753.652</v>
      </c>
      <c r="J713" s="98">
        <v>100</v>
      </c>
      <c r="K713" s="99">
        <v>12655.424000000001</v>
      </c>
      <c r="L713" s="99">
        <v>100</v>
      </c>
    </row>
    <row r="714" spans="2:12" x14ac:dyDescent="0.3">
      <c r="B714" s="134" t="s">
        <v>169</v>
      </c>
      <c r="C714" s="135"/>
      <c r="D714" s="97" t="s">
        <v>5</v>
      </c>
      <c r="E714" s="98">
        <v>169.209</v>
      </c>
      <c r="F714" s="98">
        <v>34.1908889764496</v>
      </c>
      <c r="G714" s="98">
        <v>0</v>
      </c>
      <c r="H714" s="98">
        <v>0</v>
      </c>
      <c r="I714" s="98">
        <v>1301.124</v>
      </c>
      <c r="J714" s="98">
        <v>22.362698221055499</v>
      </c>
      <c r="K714" s="99">
        <v>1470.3330000000001</v>
      </c>
      <c r="L714" s="99">
        <v>22.800458663662099</v>
      </c>
    </row>
    <row r="715" spans="2:12" x14ac:dyDescent="0.3">
      <c r="B715" s="136"/>
      <c r="C715" s="137"/>
      <c r="D715" s="97" t="s">
        <v>11</v>
      </c>
      <c r="E715" s="98">
        <v>0</v>
      </c>
      <c r="F715" s="98">
        <v>0</v>
      </c>
      <c r="G715" s="98">
        <v>0</v>
      </c>
      <c r="H715" s="98">
        <v>0</v>
      </c>
      <c r="I715" s="98">
        <v>1298.117</v>
      </c>
      <c r="J715" s="98">
        <v>22.3110162648771</v>
      </c>
      <c r="K715" s="99">
        <v>1298.117</v>
      </c>
      <c r="L715" s="99">
        <v>20.129904585625901</v>
      </c>
    </row>
    <row r="716" spans="2:12" x14ac:dyDescent="0.3">
      <c r="B716" s="136"/>
      <c r="C716" s="137"/>
      <c r="D716" s="97" t="s">
        <v>13</v>
      </c>
      <c r="E716" s="98">
        <v>98.659000000000006</v>
      </c>
      <c r="F716" s="98">
        <v>19.935339819557701</v>
      </c>
      <c r="G716" s="98">
        <v>22.324999999999999</v>
      </c>
      <c r="H716" s="98">
        <v>16.472853917329498</v>
      </c>
      <c r="I716" s="98">
        <v>617.05399999999997</v>
      </c>
      <c r="J716" s="98">
        <v>10.605439902803401</v>
      </c>
      <c r="K716" s="99">
        <v>738.03800000000001</v>
      </c>
      <c r="L716" s="99">
        <v>11.444757691769</v>
      </c>
    </row>
    <row r="717" spans="2:12" x14ac:dyDescent="0.3">
      <c r="B717" s="136"/>
      <c r="C717" s="137"/>
      <c r="D717" s="97" t="s">
        <v>27</v>
      </c>
      <c r="E717" s="98">
        <v>124.889</v>
      </c>
      <c r="F717" s="98">
        <v>25.235453985188801</v>
      </c>
      <c r="G717" s="98">
        <v>107.444</v>
      </c>
      <c r="H717" s="98">
        <v>79.279252689520803</v>
      </c>
      <c r="I717" s="98">
        <v>466.64299999999997</v>
      </c>
      <c r="J717" s="98">
        <v>8.0202936737528496</v>
      </c>
      <c r="K717" s="99">
        <v>698.976</v>
      </c>
      <c r="L717" s="99">
        <v>10.8390231293808</v>
      </c>
    </row>
    <row r="718" spans="2:12" x14ac:dyDescent="0.3">
      <c r="B718" s="136"/>
      <c r="C718" s="137"/>
      <c r="D718" s="97" t="s">
        <v>12</v>
      </c>
      <c r="E718" s="98">
        <v>102.13800000000001</v>
      </c>
      <c r="F718" s="98">
        <v>20.638317218804001</v>
      </c>
      <c r="G718" s="98">
        <v>0</v>
      </c>
      <c r="H718" s="98">
        <v>0</v>
      </c>
      <c r="I718" s="98">
        <v>477.25700000000001</v>
      </c>
      <c r="J718" s="98">
        <v>8.2027187761399301</v>
      </c>
      <c r="K718" s="99">
        <v>579.39499999999998</v>
      </c>
      <c r="L718" s="99">
        <v>8.9846801693442906</v>
      </c>
    </row>
    <row r="719" spans="2:12" x14ac:dyDescent="0.3">
      <c r="B719" s="136"/>
      <c r="C719" s="137"/>
      <c r="D719" s="97" t="s">
        <v>21</v>
      </c>
      <c r="E719" s="98">
        <v>0</v>
      </c>
      <c r="F719" s="98">
        <v>0</v>
      </c>
      <c r="G719" s="98">
        <v>0</v>
      </c>
      <c r="H719" s="98">
        <v>0</v>
      </c>
      <c r="I719" s="98">
        <v>341.86500000000001</v>
      </c>
      <c r="J719" s="98">
        <v>5.8757073325379796</v>
      </c>
      <c r="K719" s="99">
        <v>341.86500000000001</v>
      </c>
      <c r="L719" s="99">
        <v>5.30130167863528</v>
      </c>
    </row>
    <row r="720" spans="2:12" x14ac:dyDescent="0.3">
      <c r="B720" s="136"/>
      <c r="C720" s="137"/>
      <c r="D720" s="97" t="s">
        <v>14</v>
      </c>
      <c r="E720" s="98">
        <v>0</v>
      </c>
      <c r="F720" s="98">
        <v>0</v>
      </c>
      <c r="G720" s="98">
        <v>0</v>
      </c>
      <c r="H720" s="98">
        <v>0</v>
      </c>
      <c r="I720" s="98">
        <v>253.36</v>
      </c>
      <c r="J720" s="98">
        <v>4.3545528491416796</v>
      </c>
      <c r="K720" s="99">
        <v>253.36</v>
      </c>
      <c r="L720" s="99">
        <v>3.9288543527387501</v>
      </c>
    </row>
    <row r="721" spans="2:12" x14ac:dyDescent="0.3">
      <c r="B721" s="136"/>
      <c r="C721" s="137"/>
      <c r="D721" s="97" t="s">
        <v>24</v>
      </c>
      <c r="E721" s="98">
        <v>0</v>
      </c>
      <c r="F721" s="98">
        <v>0</v>
      </c>
      <c r="G721" s="98">
        <v>0</v>
      </c>
      <c r="H721" s="98">
        <v>0</v>
      </c>
      <c r="I721" s="98">
        <v>203.703</v>
      </c>
      <c r="J721" s="98">
        <v>3.5010873027656602</v>
      </c>
      <c r="K721" s="99">
        <v>203.703</v>
      </c>
      <c r="L721" s="99">
        <v>3.15882309052708</v>
      </c>
    </row>
    <row r="722" spans="2:12" ht="28.8" x14ac:dyDescent="0.3">
      <c r="B722" s="136"/>
      <c r="C722" s="137"/>
      <c r="D722" s="97" t="s">
        <v>40</v>
      </c>
      <c r="E722" s="98">
        <v>0</v>
      </c>
      <c r="F722" s="98">
        <v>0</v>
      </c>
      <c r="G722" s="98">
        <v>2.5019999999999998</v>
      </c>
      <c r="H722" s="98">
        <v>1.84614022401606</v>
      </c>
      <c r="I722" s="98">
        <v>188.47</v>
      </c>
      <c r="J722" s="98">
        <v>3.2392744532591302</v>
      </c>
      <c r="K722" s="99">
        <v>190.97200000000001</v>
      </c>
      <c r="L722" s="99">
        <v>2.9614034316830802</v>
      </c>
    </row>
    <row r="723" spans="2:12" x14ac:dyDescent="0.3">
      <c r="B723" s="136"/>
      <c r="C723" s="137"/>
      <c r="D723" s="97" t="s">
        <v>15</v>
      </c>
      <c r="E723" s="98">
        <v>0</v>
      </c>
      <c r="F723" s="98">
        <v>0</v>
      </c>
      <c r="G723" s="98">
        <v>0</v>
      </c>
      <c r="H723" s="98">
        <v>0</v>
      </c>
      <c r="I723" s="98">
        <v>177.99100000000001</v>
      </c>
      <c r="J723" s="98">
        <v>3.0591696249272902</v>
      </c>
      <c r="K723" s="99">
        <v>177.99100000000001</v>
      </c>
      <c r="L723" s="99">
        <v>2.76010702201738</v>
      </c>
    </row>
    <row r="724" spans="2:12" x14ac:dyDescent="0.3">
      <c r="B724" s="136"/>
      <c r="C724" s="137"/>
      <c r="D724" s="97" t="s">
        <v>29</v>
      </c>
      <c r="E724" s="98">
        <v>0</v>
      </c>
      <c r="F724" s="98">
        <v>0</v>
      </c>
      <c r="G724" s="98">
        <v>0</v>
      </c>
      <c r="H724" s="98">
        <v>0</v>
      </c>
      <c r="I724" s="98">
        <v>102.28</v>
      </c>
      <c r="J724" s="98">
        <v>1.7579083731063001</v>
      </c>
      <c r="K724" s="99">
        <v>102.28</v>
      </c>
      <c r="L724" s="99">
        <v>1.58605629617193</v>
      </c>
    </row>
    <row r="725" spans="2:12" x14ac:dyDescent="0.3">
      <c r="B725" s="136"/>
      <c r="C725" s="137"/>
      <c r="D725" s="97" t="s">
        <v>17</v>
      </c>
      <c r="E725" s="98">
        <v>0</v>
      </c>
      <c r="F725" s="98">
        <v>0</v>
      </c>
      <c r="G725" s="98">
        <v>0</v>
      </c>
      <c r="H725" s="98">
        <v>0</v>
      </c>
      <c r="I725" s="98">
        <v>98.875</v>
      </c>
      <c r="J725" s="98">
        <v>1.6993859052687199</v>
      </c>
      <c r="K725" s="99">
        <v>98.875</v>
      </c>
      <c r="L725" s="99">
        <v>1.53325494998044</v>
      </c>
    </row>
    <row r="726" spans="2:12" ht="28.8" x14ac:dyDescent="0.3">
      <c r="B726" s="136"/>
      <c r="C726" s="137"/>
      <c r="D726" s="97" t="s">
        <v>60</v>
      </c>
      <c r="E726" s="98">
        <v>0</v>
      </c>
      <c r="F726" s="98">
        <v>0</v>
      </c>
      <c r="G726" s="98">
        <v>0</v>
      </c>
      <c r="H726" s="98">
        <v>0</v>
      </c>
      <c r="I726" s="98">
        <v>87.59</v>
      </c>
      <c r="J726" s="98">
        <v>1.5054281814663699</v>
      </c>
      <c r="K726" s="99">
        <v>87.59</v>
      </c>
      <c r="L726" s="99">
        <v>1.3582584178891199</v>
      </c>
    </row>
    <row r="727" spans="2:12" ht="28.8" x14ac:dyDescent="0.3">
      <c r="B727" s="136"/>
      <c r="C727" s="137"/>
      <c r="D727" s="97" t="s">
        <v>45</v>
      </c>
      <c r="E727" s="98">
        <v>0</v>
      </c>
      <c r="F727" s="98">
        <v>0</v>
      </c>
      <c r="G727" s="98">
        <v>0</v>
      </c>
      <c r="H727" s="98">
        <v>0</v>
      </c>
      <c r="I727" s="98">
        <v>43.73</v>
      </c>
      <c r="J727" s="98">
        <v>0.75159692174362902</v>
      </c>
      <c r="K727" s="99">
        <v>43.73</v>
      </c>
      <c r="L727" s="99">
        <v>0.67812125373091903</v>
      </c>
    </row>
    <row r="728" spans="2:12" ht="28.8" x14ac:dyDescent="0.3">
      <c r="B728" s="136"/>
      <c r="C728" s="137"/>
      <c r="D728" s="97" t="s">
        <v>57</v>
      </c>
      <c r="E728" s="98">
        <v>0</v>
      </c>
      <c r="F728" s="98">
        <v>0</v>
      </c>
      <c r="G728" s="98">
        <v>0</v>
      </c>
      <c r="H728" s="98">
        <v>0</v>
      </c>
      <c r="I728" s="98">
        <v>43.067219999999999</v>
      </c>
      <c r="J728" s="98">
        <v>0.74020557923749497</v>
      </c>
      <c r="K728" s="99">
        <v>43.067219999999999</v>
      </c>
      <c r="L728" s="99">
        <v>0.66784352209250697</v>
      </c>
    </row>
    <row r="729" spans="2:12" x14ac:dyDescent="0.3">
      <c r="B729" s="136"/>
      <c r="C729" s="137"/>
      <c r="D729" s="97" t="s">
        <v>22</v>
      </c>
      <c r="E729" s="98">
        <v>0</v>
      </c>
      <c r="F729" s="98">
        <v>0</v>
      </c>
      <c r="G729" s="98">
        <v>3.2549999999999999</v>
      </c>
      <c r="H729" s="98">
        <v>2.4017531691335998</v>
      </c>
      <c r="I729" s="98">
        <v>30.349</v>
      </c>
      <c r="J729" s="98">
        <v>0.52161479483186302</v>
      </c>
      <c r="K729" s="99">
        <v>33.603999999999999</v>
      </c>
      <c r="L729" s="99">
        <v>0.52109733844897799</v>
      </c>
    </row>
    <row r="730" spans="2:12" x14ac:dyDescent="0.3">
      <c r="B730" s="136"/>
      <c r="C730" s="137"/>
      <c r="D730" s="97" t="s">
        <v>64</v>
      </c>
      <c r="E730" s="98">
        <v>0</v>
      </c>
      <c r="F730" s="98">
        <v>0</v>
      </c>
      <c r="G730" s="98">
        <v>0</v>
      </c>
      <c r="H730" s="98">
        <v>0</v>
      </c>
      <c r="I730" s="98">
        <v>32.966000000000001</v>
      </c>
      <c r="J730" s="98">
        <v>0.56659373707295801</v>
      </c>
      <c r="K730" s="99">
        <v>32.966000000000001</v>
      </c>
      <c r="L730" s="99">
        <v>0.51120387035201198</v>
      </c>
    </row>
    <row r="731" spans="2:12" x14ac:dyDescent="0.3">
      <c r="B731" s="136"/>
      <c r="C731" s="137"/>
      <c r="D731" s="97" t="s">
        <v>33</v>
      </c>
      <c r="E731" s="98">
        <v>0</v>
      </c>
      <c r="F731" s="98">
        <v>0</v>
      </c>
      <c r="G731" s="98">
        <v>0</v>
      </c>
      <c r="H731" s="98">
        <v>0</v>
      </c>
      <c r="I731" s="98">
        <v>19.106999999999999</v>
      </c>
      <c r="J731" s="98">
        <v>0.32839612128414197</v>
      </c>
      <c r="K731" s="99">
        <v>19.106999999999999</v>
      </c>
      <c r="L731" s="99">
        <v>0.29629231180051802</v>
      </c>
    </row>
    <row r="732" spans="2:12" x14ac:dyDescent="0.3">
      <c r="B732" s="136"/>
      <c r="C732" s="137"/>
      <c r="D732" s="97" t="s">
        <v>31</v>
      </c>
      <c r="E732" s="98">
        <v>0</v>
      </c>
      <c r="F732" s="98">
        <v>0</v>
      </c>
      <c r="G732" s="98">
        <v>0</v>
      </c>
      <c r="H732" s="98">
        <v>0</v>
      </c>
      <c r="I732" s="98">
        <v>10.959</v>
      </c>
      <c r="J732" s="98">
        <v>0.18835469163934199</v>
      </c>
      <c r="K732" s="99">
        <v>10.959</v>
      </c>
      <c r="L732" s="99">
        <v>0.16994124901982899</v>
      </c>
    </row>
    <row r="733" spans="2:12" x14ac:dyDescent="0.3">
      <c r="B733" s="136"/>
      <c r="C733" s="137"/>
      <c r="D733" s="97" t="s">
        <v>36</v>
      </c>
      <c r="E733" s="98">
        <v>0</v>
      </c>
      <c r="F733" s="98">
        <v>0</v>
      </c>
      <c r="G733" s="98">
        <v>0</v>
      </c>
      <c r="H733" s="98">
        <v>0</v>
      </c>
      <c r="I733" s="98">
        <v>10.451000000000001</v>
      </c>
      <c r="J733" s="98">
        <v>0.17962358630557199</v>
      </c>
      <c r="K733" s="99">
        <v>10.451000000000001</v>
      </c>
      <c r="L733" s="99">
        <v>0.16206369135014501</v>
      </c>
    </row>
    <row r="734" spans="2:12" ht="28.8" x14ac:dyDescent="0.3">
      <c r="B734" s="136"/>
      <c r="C734" s="137"/>
      <c r="D734" s="97" t="s">
        <v>19</v>
      </c>
      <c r="E734" s="98">
        <v>0</v>
      </c>
      <c r="F734" s="98">
        <v>0</v>
      </c>
      <c r="G734" s="98">
        <v>0</v>
      </c>
      <c r="H734" s="98">
        <v>0</v>
      </c>
      <c r="I734" s="98">
        <v>8.6</v>
      </c>
      <c r="J734" s="98">
        <v>0.147810050926028</v>
      </c>
      <c r="K734" s="99">
        <v>8.6</v>
      </c>
      <c r="L734" s="99">
        <v>0.133360228266314</v>
      </c>
    </row>
    <row r="735" spans="2:12" x14ac:dyDescent="0.3">
      <c r="B735" s="136"/>
      <c r="C735" s="137"/>
      <c r="D735" s="97" t="s">
        <v>42</v>
      </c>
      <c r="E735" s="98">
        <v>0</v>
      </c>
      <c r="F735" s="98">
        <v>0</v>
      </c>
      <c r="G735" s="98">
        <v>0</v>
      </c>
      <c r="H735" s="98">
        <v>0</v>
      </c>
      <c r="I735" s="98">
        <v>4.72</v>
      </c>
      <c r="J735" s="98">
        <v>8.1123655857075899E-2</v>
      </c>
      <c r="K735" s="99">
        <v>4.72</v>
      </c>
      <c r="L735" s="99">
        <v>7.3193055513604804E-2</v>
      </c>
    </row>
    <row r="736" spans="2:12" x14ac:dyDescent="0.3">
      <c r="B736" s="138"/>
      <c r="C736" s="139"/>
      <c r="D736" s="96" t="s">
        <v>96</v>
      </c>
      <c r="E736" s="98">
        <v>494.89499999999998</v>
      </c>
      <c r="F736" s="98">
        <v>100</v>
      </c>
      <c r="G736" s="98">
        <v>135.52600000000001</v>
      </c>
      <c r="H736" s="98">
        <v>100</v>
      </c>
      <c r="I736" s="98">
        <v>5818.2782200000001</v>
      </c>
      <c r="J736" s="98">
        <v>100</v>
      </c>
      <c r="K736" s="99">
        <v>6448.6992200000004</v>
      </c>
      <c r="L736" s="99">
        <v>100</v>
      </c>
    </row>
    <row r="737" spans="2:12" x14ac:dyDescent="0.3">
      <c r="B737" s="134" t="s">
        <v>170</v>
      </c>
      <c r="C737" s="135"/>
      <c r="D737" s="97" t="s">
        <v>5</v>
      </c>
      <c r="E737" s="98">
        <v>69.935000000000002</v>
      </c>
      <c r="F737" s="98">
        <v>56.631198782107298</v>
      </c>
      <c r="G737" s="98">
        <v>1.3</v>
      </c>
      <c r="H737" s="98">
        <v>16.453613466649799</v>
      </c>
      <c r="I737" s="98">
        <v>293.64</v>
      </c>
      <c r="J737" s="98">
        <v>32.5521223065846</v>
      </c>
      <c r="K737" s="99">
        <v>364.875</v>
      </c>
      <c r="L737" s="99">
        <v>35.306360999134903</v>
      </c>
    </row>
    <row r="738" spans="2:12" x14ac:dyDescent="0.3">
      <c r="B738" s="136"/>
      <c r="C738" s="137"/>
      <c r="D738" s="97" t="s">
        <v>11</v>
      </c>
      <c r="E738" s="98">
        <v>0</v>
      </c>
      <c r="F738" s="98">
        <v>0</v>
      </c>
      <c r="G738" s="98">
        <v>0</v>
      </c>
      <c r="H738" s="98">
        <v>0</v>
      </c>
      <c r="I738" s="98">
        <v>288.58800000000002</v>
      </c>
      <c r="J738" s="98">
        <v>31.992071489622099</v>
      </c>
      <c r="K738" s="99">
        <v>288.58800000000002</v>
      </c>
      <c r="L738" s="99">
        <v>27.924610093918101</v>
      </c>
    </row>
    <row r="739" spans="2:12" x14ac:dyDescent="0.3">
      <c r="B739" s="136"/>
      <c r="C739" s="137"/>
      <c r="D739" s="97" t="s">
        <v>12</v>
      </c>
      <c r="E739" s="98">
        <v>28.852</v>
      </c>
      <c r="F739" s="98">
        <v>23.3634567421371</v>
      </c>
      <c r="G739" s="98">
        <v>0</v>
      </c>
      <c r="H739" s="98">
        <v>0</v>
      </c>
      <c r="I739" s="98">
        <v>164.91</v>
      </c>
      <c r="J739" s="98">
        <v>18.281468769850399</v>
      </c>
      <c r="K739" s="99">
        <v>193.762</v>
      </c>
      <c r="L739" s="99">
        <v>18.748971894249799</v>
      </c>
    </row>
    <row r="740" spans="2:12" x14ac:dyDescent="0.3">
      <c r="B740" s="136"/>
      <c r="C740" s="137"/>
      <c r="D740" s="97" t="s">
        <v>13</v>
      </c>
      <c r="E740" s="98">
        <v>18.260999999999999</v>
      </c>
      <c r="F740" s="98">
        <v>14.7871926926441</v>
      </c>
      <c r="G740" s="98">
        <v>2.0009999999999999</v>
      </c>
      <c r="H740" s="98">
        <v>25.3259081128971</v>
      </c>
      <c r="I740" s="98">
        <v>42.643999999999998</v>
      </c>
      <c r="J740" s="98">
        <v>4.7273964842732399</v>
      </c>
      <c r="K740" s="99">
        <v>62.905999999999999</v>
      </c>
      <c r="L740" s="99">
        <v>6.0869666187367804</v>
      </c>
    </row>
    <row r="741" spans="2:12" x14ac:dyDescent="0.3">
      <c r="B741" s="136"/>
      <c r="C741" s="137"/>
      <c r="D741" s="97" t="s">
        <v>14</v>
      </c>
      <c r="E741" s="98">
        <v>0</v>
      </c>
      <c r="F741" s="98">
        <v>0</v>
      </c>
      <c r="G741" s="98">
        <v>0</v>
      </c>
      <c r="H741" s="98">
        <v>0</v>
      </c>
      <c r="I741" s="98">
        <v>47.56</v>
      </c>
      <c r="J741" s="98">
        <v>5.2723707155059403</v>
      </c>
      <c r="K741" s="99">
        <v>47.56</v>
      </c>
      <c r="L741" s="99">
        <v>4.6020432452726503</v>
      </c>
    </row>
    <row r="742" spans="2:12" x14ac:dyDescent="0.3">
      <c r="B742" s="136"/>
      <c r="C742" s="137"/>
      <c r="D742" s="97" t="s">
        <v>15</v>
      </c>
      <c r="E742" s="98">
        <v>0</v>
      </c>
      <c r="F742" s="98">
        <v>0</v>
      </c>
      <c r="G742" s="98">
        <v>0</v>
      </c>
      <c r="H742" s="98">
        <v>0</v>
      </c>
      <c r="I742" s="98">
        <v>40.896999999999998</v>
      </c>
      <c r="J742" s="98">
        <v>4.5337288719942404</v>
      </c>
      <c r="K742" s="99">
        <v>40.896999999999998</v>
      </c>
      <c r="L742" s="99">
        <v>3.9573120816214402</v>
      </c>
    </row>
    <row r="743" spans="2:12" x14ac:dyDescent="0.3">
      <c r="B743" s="136"/>
      <c r="C743" s="137"/>
      <c r="D743" s="97" t="s">
        <v>28</v>
      </c>
      <c r="E743" s="98">
        <v>0</v>
      </c>
      <c r="F743" s="98">
        <v>0</v>
      </c>
      <c r="G743" s="98">
        <v>0</v>
      </c>
      <c r="H743" s="98">
        <v>0</v>
      </c>
      <c r="I743" s="98">
        <v>16.914999999999999</v>
      </c>
      <c r="J743" s="98">
        <v>1.8751503501426201</v>
      </c>
      <c r="K743" s="99">
        <v>16.914999999999999</v>
      </c>
      <c r="L743" s="99">
        <v>1.6367443543689399</v>
      </c>
    </row>
    <row r="744" spans="2:12" x14ac:dyDescent="0.3">
      <c r="B744" s="136"/>
      <c r="C744" s="137"/>
      <c r="D744" s="97" t="s">
        <v>20</v>
      </c>
      <c r="E744" s="98">
        <v>0</v>
      </c>
      <c r="F744" s="98">
        <v>0</v>
      </c>
      <c r="G744" s="98">
        <v>0</v>
      </c>
      <c r="H744" s="98">
        <v>0</v>
      </c>
      <c r="I744" s="98">
        <v>6.907</v>
      </c>
      <c r="J744" s="98">
        <v>0.76569101202690304</v>
      </c>
      <c r="K744" s="99">
        <v>6.907</v>
      </c>
      <c r="L744" s="99">
        <v>0.66834130982123996</v>
      </c>
    </row>
    <row r="745" spans="2:12" x14ac:dyDescent="0.3">
      <c r="B745" s="136"/>
      <c r="C745" s="137"/>
      <c r="D745" s="97" t="s">
        <v>26</v>
      </c>
      <c r="E745" s="98">
        <v>4.8520000000000003</v>
      </c>
      <c r="F745" s="98">
        <v>3.9289994493570402</v>
      </c>
      <c r="G745" s="98">
        <v>0</v>
      </c>
      <c r="H745" s="98">
        <v>0</v>
      </c>
      <c r="I745" s="98">
        <v>0</v>
      </c>
      <c r="J745" s="98">
        <v>0</v>
      </c>
      <c r="K745" s="99">
        <v>4.8520000000000003</v>
      </c>
      <c r="L745" s="99">
        <v>0.46949356236465301</v>
      </c>
    </row>
    <row r="746" spans="2:12" x14ac:dyDescent="0.3">
      <c r="B746" s="136"/>
      <c r="C746" s="137"/>
      <c r="D746" s="97" t="s">
        <v>34</v>
      </c>
      <c r="E746" s="98">
        <v>0</v>
      </c>
      <c r="F746" s="98">
        <v>0</v>
      </c>
      <c r="G746" s="98">
        <v>4.5999999999999996</v>
      </c>
      <c r="H746" s="98">
        <v>58.220478420453098</v>
      </c>
      <c r="I746" s="98">
        <v>0</v>
      </c>
      <c r="J746" s="98">
        <v>0</v>
      </c>
      <c r="K746" s="99">
        <v>4.5999999999999996</v>
      </c>
      <c r="L746" s="99">
        <v>0.44510931304150902</v>
      </c>
    </row>
    <row r="747" spans="2:12" x14ac:dyDescent="0.3">
      <c r="B747" s="136"/>
      <c r="C747" s="137"/>
      <c r="D747" s="97" t="s">
        <v>54</v>
      </c>
      <c r="E747" s="98">
        <v>1.5920000000000001</v>
      </c>
      <c r="F747" s="98">
        <v>1.28915233375441</v>
      </c>
      <c r="G747" s="98">
        <v>0</v>
      </c>
      <c r="H747" s="98">
        <v>0</v>
      </c>
      <c r="I747" s="98">
        <v>0</v>
      </c>
      <c r="J747" s="98">
        <v>0</v>
      </c>
      <c r="K747" s="99">
        <v>1.5920000000000001</v>
      </c>
      <c r="L747" s="99">
        <v>0.15404652747001801</v>
      </c>
    </row>
    <row r="748" spans="2:12" x14ac:dyDescent="0.3">
      <c r="B748" s="138"/>
      <c r="C748" s="139"/>
      <c r="D748" s="96" t="s">
        <v>96</v>
      </c>
      <c r="E748" s="98">
        <v>123.492</v>
      </c>
      <c r="F748" s="98">
        <v>100</v>
      </c>
      <c r="G748" s="98">
        <v>7.9009999999999998</v>
      </c>
      <c r="H748" s="98">
        <v>100</v>
      </c>
      <c r="I748" s="98">
        <v>902.06100000000004</v>
      </c>
      <c r="J748" s="98">
        <v>100</v>
      </c>
      <c r="K748" s="99">
        <v>1033.454</v>
      </c>
      <c r="L748" s="99">
        <v>100</v>
      </c>
    </row>
    <row r="749" spans="2:12" x14ac:dyDescent="0.3">
      <c r="B749" s="134" t="s">
        <v>171</v>
      </c>
      <c r="C749" s="135"/>
      <c r="D749" s="97" t="s">
        <v>5</v>
      </c>
      <c r="E749" s="98">
        <v>22.428999999999998</v>
      </c>
      <c r="F749" s="98">
        <v>44.708673032072902</v>
      </c>
      <c r="G749" s="98">
        <v>27.928999999999998</v>
      </c>
      <c r="H749" s="98">
        <v>51.9618969655249</v>
      </c>
      <c r="I749" s="98">
        <v>330.93799999999999</v>
      </c>
      <c r="J749" s="98">
        <v>34.369956484260598</v>
      </c>
      <c r="K749" s="99">
        <v>381.29599999999999</v>
      </c>
      <c r="L749" s="99">
        <v>35.742501307666203</v>
      </c>
    </row>
    <row r="750" spans="2:12" x14ac:dyDescent="0.3">
      <c r="B750" s="136"/>
      <c r="C750" s="137"/>
      <c r="D750" s="97" t="s">
        <v>11</v>
      </c>
      <c r="E750" s="98">
        <v>0</v>
      </c>
      <c r="F750" s="98">
        <v>0</v>
      </c>
      <c r="G750" s="98">
        <v>0</v>
      </c>
      <c r="H750" s="98">
        <v>0</v>
      </c>
      <c r="I750" s="98">
        <v>232.89400000000001</v>
      </c>
      <c r="J750" s="98">
        <v>24.187481176067401</v>
      </c>
      <c r="K750" s="99">
        <v>232.89400000000001</v>
      </c>
      <c r="L750" s="99">
        <v>21.8313701154683</v>
      </c>
    </row>
    <row r="751" spans="2:12" x14ac:dyDescent="0.3">
      <c r="B751" s="136"/>
      <c r="C751" s="137"/>
      <c r="D751" s="97" t="s">
        <v>12</v>
      </c>
      <c r="E751" s="98">
        <v>2.9180000000000001</v>
      </c>
      <c r="F751" s="98">
        <v>5.8165726473578196</v>
      </c>
      <c r="G751" s="98">
        <v>0</v>
      </c>
      <c r="H751" s="98">
        <v>0</v>
      </c>
      <c r="I751" s="98">
        <v>92.13</v>
      </c>
      <c r="J751" s="98">
        <v>9.5682698598980096</v>
      </c>
      <c r="K751" s="99">
        <v>95.048000000000002</v>
      </c>
      <c r="L751" s="99">
        <v>8.9097532213583595</v>
      </c>
    </row>
    <row r="752" spans="2:12" x14ac:dyDescent="0.3">
      <c r="B752" s="136"/>
      <c r="C752" s="137"/>
      <c r="D752" s="97" t="s">
        <v>37</v>
      </c>
      <c r="E752" s="98">
        <v>14.148999999999999</v>
      </c>
      <c r="F752" s="98">
        <v>28.203799310303602</v>
      </c>
      <c r="G752" s="98">
        <v>0</v>
      </c>
      <c r="H752" s="98">
        <v>0</v>
      </c>
      <c r="I752" s="98">
        <v>67.536000000000001</v>
      </c>
      <c r="J752" s="98">
        <v>7.0140309699128602</v>
      </c>
      <c r="K752" s="99">
        <v>81.685000000000002</v>
      </c>
      <c r="L752" s="99">
        <v>7.6571121105826299</v>
      </c>
    </row>
    <row r="753" spans="2:12" x14ac:dyDescent="0.3">
      <c r="B753" s="136"/>
      <c r="C753" s="137"/>
      <c r="D753" s="97" t="s">
        <v>14</v>
      </c>
      <c r="E753" s="98">
        <v>0</v>
      </c>
      <c r="F753" s="98">
        <v>0</v>
      </c>
      <c r="G753" s="98">
        <v>0</v>
      </c>
      <c r="H753" s="98">
        <v>0</v>
      </c>
      <c r="I753" s="98">
        <v>67.691000000000003</v>
      </c>
      <c r="J753" s="98">
        <v>7.03012867780697</v>
      </c>
      <c r="K753" s="99">
        <v>67.691000000000003</v>
      </c>
      <c r="L753" s="99">
        <v>6.3453213671720503</v>
      </c>
    </row>
    <row r="754" spans="2:12" x14ac:dyDescent="0.3">
      <c r="B754" s="136"/>
      <c r="C754" s="137"/>
      <c r="D754" s="97" t="s">
        <v>28</v>
      </c>
      <c r="E754" s="98">
        <v>0</v>
      </c>
      <c r="F754" s="98">
        <v>0</v>
      </c>
      <c r="G754" s="98">
        <v>0</v>
      </c>
      <c r="H754" s="98">
        <v>0</v>
      </c>
      <c r="I754" s="98">
        <v>57.677</v>
      </c>
      <c r="J754" s="98">
        <v>5.9901128916676196</v>
      </c>
      <c r="K754" s="99">
        <v>57.677</v>
      </c>
      <c r="L754" s="99">
        <v>5.4066138850716099</v>
      </c>
    </row>
    <row r="755" spans="2:12" x14ac:dyDescent="0.3">
      <c r="B755" s="136"/>
      <c r="C755" s="137"/>
      <c r="D755" s="97" t="s">
        <v>17</v>
      </c>
      <c r="E755" s="98">
        <v>0</v>
      </c>
      <c r="F755" s="98">
        <v>0</v>
      </c>
      <c r="G755" s="98">
        <v>0</v>
      </c>
      <c r="H755" s="98">
        <v>0</v>
      </c>
      <c r="I755" s="98">
        <v>46.505000000000003</v>
      </c>
      <c r="J755" s="98">
        <v>4.8298316491322799</v>
      </c>
      <c r="K755" s="99">
        <v>46.505000000000003</v>
      </c>
      <c r="L755" s="99">
        <v>4.3593560470422403</v>
      </c>
    </row>
    <row r="756" spans="2:12" x14ac:dyDescent="0.3">
      <c r="B756" s="136"/>
      <c r="C756" s="137"/>
      <c r="D756" s="97" t="s">
        <v>13</v>
      </c>
      <c r="E756" s="98">
        <v>5.1440000000000001</v>
      </c>
      <c r="F756" s="98">
        <v>10.253752466761</v>
      </c>
      <c r="G756" s="98">
        <v>23.62</v>
      </c>
      <c r="H756" s="98">
        <v>43.945003627974501</v>
      </c>
      <c r="I756" s="98">
        <v>11.82</v>
      </c>
      <c r="J756" s="98">
        <v>1.2275800471507099</v>
      </c>
      <c r="K756" s="99">
        <v>40.584000000000003</v>
      </c>
      <c r="L756" s="99">
        <v>3.8043243912087301</v>
      </c>
    </row>
    <row r="757" spans="2:12" ht="28.8" x14ac:dyDescent="0.3">
      <c r="B757" s="136"/>
      <c r="C757" s="137"/>
      <c r="D757" s="97" t="s">
        <v>40</v>
      </c>
      <c r="E757" s="98">
        <v>0</v>
      </c>
      <c r="F757" s="98">
        <v>0</v>
      </c>
      <c r="G757" s="98">
        <v>0</v>
      </c>
      <c r="H757" s="98">
        <v>0</v>
      </c>
      <c r="I757" s="98">
        <v>16.872</v>
      </c>
      <c r="J757" s="98">
        <v>1.7522614683186699</v>
      </c>
      <c r="K757" s="99">
        <v>16.872</v>
      </c>
      <c r="L757" s="99">
        <v>1.58157306151374</v>
      </c>
    </row>
    <row r="758" spans="2:12" ht="28.8" x14ac:dyDescent="0.3">
      <c r="B758" s="136"/>
      <c r="C758" s="137"/>
      <c r="D758" s="97" t="s">
        <v>45</v>
      </c>
      <c r="E758" s="98">
        <v>0</v>
      </c>
      <c r="F758" s="98">
        <v>0</v>
      </c>
      <c r="G758" s="98">
        <v>2.2000000000000002</v>
      </c>
      <c r="H758" s="98">
        <v>4.0930994065005901</v>
      </c>
      <c r="I758" s="98">
        <v>12.401</v>
      </c>
      <c r="J758" s="98">
        <v>1.2879204877086201</v>
      </c>
      <c r="K758" s="99">
        <v>14.601000000000001</v>
      </c>
      <c r="L758" s="99">
        <v>1.36869062773602</v>
      </c>
    </row>
    <row r="759" spans="2:12" x14ac:dyDescent="0.3">
      <c r="B759" s="136"/>
      <c r="C759" s="137"/>
      <c r="D759" s="97" t="s">
        <v>22</v>
      </c>
      <c r="E759" s="98">
        <v>0</v>
      </c>
      <c r="F759" s="98">
        <v>0</v>
      </c>
      <c r="G759" s="98">
        <v>0</v>
      </c>
      <c r="H759" s="98">
        <v>0</v>
      </c>
      <c r="I759" s="98">
        <v>14.042999999999999</v>
      </c>
      <c r="J759" s="98">
        <v>1.45845233520621</v>
      </c>
      <c r="K759" s="99">
        <v>14.042999999999999</v>
      </c>
      <c r="L759" s="99">
        <v>1.31638397954229</v>
      </c>
    </row>
    <row r="760" spans="2:12" x14ac:dyDescent="0.3">
      <c r="B760" s="136"/>
      <c r="C760" s="137"/>
      <c r="D760" s="97" t="s">
        <v>23</v>
      </c>
      <c r="E760" s="98">
        <v>0</v>
      </c>
      <c r="F760" s="98">
        <v>0</v>
      </c>
      <c r="G760" s="98">
        <v>0</v>
      </c>
      <c r="H760" s="98">
        <v>0</v>
      </c>
      <c r="I760" s="98">
        <v>8.4600000000000009</v>
      </c>
      <c r="J760" s="98">
        <v>0.87862328247842403</v>
      </c>
      <c r="K760" s="99">
        <v>8.4600000000000009</v>
      </c>
      <c r="L760" s="99">
        <v>0.79303627906627905</v>
      </c>
    </row>
    <row r="761" spans="2:12" x14ac:dyDescent="0.3">
      <c r="B761" s="136"/>
      <c r="C761" s="137"/>
      <c r="D761" s="97" t="s">
        <v>26</v>
      </c>
      <c r="E761" s="98">
        <v>5.5270000000000001</v>
      </c>
      <c r="F761" s="98">
        <v>11.0172025435047</v>
      </c>
      <c r="G761" s="98">
        <v>0</v>
      </c>
      <c r="H761" s="98">
        <v>0</v>
      </c>
      <c r="I761" s="98">
        <v>0</v>
      </c>
      <c r="J761" s="98">
        <v>0</v>
      </c>
      <c r="K761" s="99">
        <v>5.5270000000000001</v>
      </c>
      <c r="L761" s="99">
        <v>0.51809828775405797</v>
      </c>
    </row>
    <row r="762" spans="2:12" x14ac:dyDescent="0.3">
      <c r="B762" s="136"/>
      <c r="C762" s="137"/>
      <c r="D762" s="97" t="s">
        <v>31</v>
      </c>
      <c r="E762" s="98">
        <v>0</v>
      </c>
      <c r="F762" s="98">
        <v>0</v>
      </c>
      <c r="G762" s="98">
        <v>0</v>
      </c>
      <c r="H762" s="98">
        <v>0</v>
      </c>
      <c r="I762" s="98">
        <v>3.903</v>
      </c>
      <c r="J762" s="98">
        <v>0.40535067039164202</v>
      </c>
      <c r="K762" s="99">
        <v>3.903</v>
      </c>
      <c r="L762" s="99">
        <v>0.36586531881745699</v>
      </c>
    </row>
    <row r="763" spans="2:12" x14ac:dyDescent="0.3">
      <c r="B763" s="138"/>
      <c r="C763" s="139"/>
      <c r="D763" s="96" t="s">
        <v>96</v>
      </c>
      <c r="E763" s="98">
        <v>50.167000000000002</v>
      </c>
      <c r="F763" s="98">
        <v>100</v>
      </c>
      <c r="G763" s="98">
        <v>53.749000000000002</v>
      </c>
      <c r="H763" s="98">
        <v>100</v>
      </c>
      <c r="I763" s="98">
        <v>962.87</v>
      </c>
      <c r="J763" s="98">
        <v>100</v>
      </c>
      <c r="K763" s="99">
        <v>1066.7860000000001</v>
      </c>
      <c r="L763" s="99">
        <v>100</v>
      </c>
    </row>
    <row r="764" spans="2:12" x14ac:dyDescent="0.3">
      <c r="B764" s="134" t="s">
        <v>172</v>
      </c>
      <c r="C764" s="135"/>
      <c r="D764" s="97" t="s">
        <v>11</v>
      </c>
      <c r="E764" s="98">
        <v>0</v>
      </c>
      <c r="F764" s="98">
        <v>0</v>
      </c>
      <c r="G764" s="98">
        <v>0</v>
      </c>
      <c r="H764" s="98">
        <v>0</v>
      </c>
      <c r="I764" s="98">
        <v>99.447999999999993</v>
      </c>
      <c r="J764" s="98">
        <v>36.904898857390997</v>
      </c>
      <c r="K764" s="99">
        <v>99.447999999999993</v>
      </c>
      <c r="L764" s="99">
        <v>25.8984562178379</v>
      </c>
    </row>
    <row r="765" spans="2:12" x14ac:dyDescent="0.3">
      <c r="B765" s="136"/>
      <c r="C765" s="137"/>
      <c r="D765" s="97" t="s">
        <v>5</v>
      </c>
      <c r="E765" s="98">
        <v>30.827999999999999</v>
      </c>
      <c r="F765" s="98">
        <v>29.411259623915999</v>
      </c>
      <c r="G765" s="98">
        <v>0</v>
      </c>
      <c r="H765" s="98">
        <v>0</v>
      </c>
      <c r="I765" s="98">
        <v>43.713999999999999</v>
      </c>
      <c r="J765" s="98">
        <v>16.222153775359899</v>
      </c>
      <c r="K765" s="99">
        <v>74.542000000000002</v>
      </c>
      <c r="L765" s="99">
        <v>19.412383591324801</v>
      </c>
    </row>
    <row r="766" spans="2:12" x14ac:dyDescent="0.3">
      <c r="B766" s="136"/>
      <c r="C766" s="137"/>
      <c r="D766" s="97" t="s">
        <v>15</v>
      </c>
      <c r="E766" s="98">
        <v>0</v>
      </c>
      <c r="F766" s="98">
        <v>0</v>
      </c>
      <c r="G766" s="98">
        <v>0</v>
      </c>
      <c r="H766" s="98">
        <v>0</v>
      </c>
      <c r="I766" s="98">
        <v>59.597999999999999</v>
      </c>
      <c r="J766" s="98">
        <v>22.116665615223901</v>
      </c>
      <c r="K766" s="99">
        <v>59.597999999999999</v>
      </c>
      <c r="L766" s="99">
        <v>15.520635846580101</v>
      </c>
    </row>
    <row r="767" spans="2:12" x14ac:dyDescent="0.3">
      <c r="B767" s="136"/>
      <c r="C767" s="137"/>
      <c r="D767" s="97" t="s">
        <v>13</v>
      </c>
      <c r="E767" s="98">
        <v>35.243000000000002</v>
      </c>
      <c r="F767" s="98">
        <v>33.623362622475398</v>
      </c>
      <c r="G767" s="98">
        <v>2.4540000000000002</v>
      </c>
      <c r="H767" s="98">
        <v>25.288540807914298</v>
      </c>
      <c r="I767" s="98">
        <v>2.6</v>
      </c>
      <c r="J767" s="98">
        <v>0.96485336084402396</v>
      </c>
      <c r="K767" s="99">
        <v>40.296999999999997</v>
      </c>
      <c r="L767" s="99">
        <v>10.4942290464385</v>
      </c>
    </row>
    <row r="768" spans="2:12" x14ac:dyDescent="0.3">
      <c r="B768" s="136"/>
      <c r="C768" s="137"/>
      <c r="D768" s="97" t="s">
        <v>12</v>
      </c>
      <c r="E768" s="98">
        <v>29.178000000000001</v>
      </c>
      <c r="F768" s="98">
        <v>27.837087495349</v>
      </c>
      <c r="G768" s="98">
        <v>3</v>
      </c>
      <c r="H768" s="98">
        <v>30.915086562242401</v>
      </c>
      <c r="I768" s="98">
        <v>7.42</v>
      </c>
      <c r="J768" s="98">
        <v>2.75354305287025</v>
      </c>
      <c r="K768" s="99">
        <v>39.597999999999999</v>
      </c>
      <c r="L768" s="99">
        <v>10.3121940040418</v>
      </c>
    </row>
    <row r="769" spans="2:12" x14ac:dyDescent="0.3">
      <c r="B769" s="136"/>
      <c r="C769" s="137"/>
      <c r="D769" s="97" t="s">
        <v>14</v>
      </c>
      <c r="E769" s="98">
        <v>0</v>
      </c>
      <c r="F769" s="98">
        <v>0</v>
      </c>
      <c r="G769" s="98">
        <v>0</v>
      </c>
      <c r="H769" s="98">
        <v>0</v>
      </c>
      <c r="I769" s="98">
        <v>21.983000000000001</v>
      </c>
      <c r="J769" s="98">
        <v>8.1578351659362198</v>
      </c>
      <c r="K769" s="99">
        <v>21.983000000000001</v>
      </c>
      <c r="L769" s="99">
        <v>5.7248588512260703</v>
      </c>
    </row>
    <row r="770" spans="2:12" x14ac:dyDescent="0.3">
      <c r="B770" s="136"/>
      <c r="C770" s="137"/>
      <c r="D770" s="97" t="s">
        <v>17</v>
      </c>
      <c r="E770" s="98">
        <v>0</v>
      </c>
      <c r="F770" s="98">
        <v>0</v>
      </c>
      <c r="G770" s="98">
        <v>0</v>
      </c>
      <c r="H770" s="98">
        <v>0</v>
      </c>
      <c r="I770" s="98">
        <v>16.803000000000001</v>
      </c>
      <c r="J770" s="98">
        <v>6.2355503931777498</v>
      </c>
      <c r="K770" s="99">
        <v>16.803000000000001</v>
      </c>
      <c r="L770" s="99">
        <v>4.3758724140086303</v>
      </c>
    </row>
    <row r="771" spans="2:12" x14ac:dyDescent="0.3">
      <c r="B771" s="136"/>
      <c r="C771" s="137"/>
      <c r="D771" s="97" t="s">
        <v>29</v>
      </c>
      <c r="E771" s="98">
        <v>0</v>
      </c>
      <c r="F771" s="98">
        <v>0</v>
      </c>
      <c r="G771" s="98">
        <v>0</v>
      </c>
      <c r="H771" s="98">
        <v>0</v>
      </c>
      <c r="I771" s="98">
        <v>14.455</v>
      </c>
      <c r="J771" s="98">
        <v>5.3642135888462903</v>
      </c>
      <c r="K771" s="99">
        <v>14.455</v>
      </c>
      <c r="L771" s="99">
        <v>3.76440134169462</v>
      </c>
    </row>
    <row r="772" spans="2:12" x14ac:dyDescent="0.3">
      <c r="B772" s="136"/>
      <c r="C772" s="137"/>
      <c r="D772" s="97" t="s">
        <v>26</v>
      </c>
      <c r="E772" s="98">
        <v>9.5679999999999996</v>
      </c>
      <c r="F772" s="98">
        <v>9.1282902582596304</v>
      </c>
      <c r="G772" s="98">
        <v>4.25</v>
      </c>
      <c r="H772" s="98">
        <v>43.796372629843397</v>
      </c>
      <c r="I772" s="98">
        <v>0</v>
      </c>
      <c r="J772" s="98">
        <v>0</v>
      </c>
      <c r="K772" s="99">
        <v>13.818</v>
      </c>
      <c r="L772" s="99">
        <v>3.5985124690097701</v>
      </c>
    </row>
    <row r="773" spans="2:12" x14ac:dyDescent="0.3">
      <c r="B773" s="136"/>
      <c r="C773" s="137"/>
      <c r="D773" s="97" t="s">
        <v>36</v>
      </c>
      <c r="E773" s="98">
        <v>0</v>
      </c>
      <c r="F773" s="98">
        <v>0</v>
      </c>
      <c r="G773" s="98">
        <v>0</v>
      </c>
      <c r="H773" s="98">
        <v>0</v>
      </c>
      <c r="I773" s="98">
        <v>3.45</v>
      </c>
      <c r="J773" s="98">
        <v>1.2802861903507201</v>
      </c>
      <c r="K773" s="99">
        <v>3.45</v>
      </c>
      <c r="L773" s="99">
        <v>0.898456217837872</v>
      </c>
    </row>
    <row r="774" spans="2:12" x14ac:dyDescent="0.3">
      <c r="B774" s="138"/>
      <c r="C774" s="139"/>
      <c r="D774" s="96" t="s">
        <v>96</v>
      </c>
      <c r="E774" s="98">
        <v>104.81699999999999</v>
      </c>
      <c r="F774" s="98">
        <v>100</v>
      </c>
      <c r="G774" s="98">
        <v>9.7040000000000006</v>
      </c>
      <c r="H774" s="98">
        <v>100</v>
      </c>
      <c r="I774" s="98">
        <v>269.471</v>
      </c>
      <c r="J774" s="98">
        <v>100</v>
      </c>
      <c r="K774" s="99">
        <v>383.99200000000002</v>
      </c>
      <c r="L774" s="99">
        <v>100</v>
      </c>
    </row>
    <row r="775" spans="2:12" x14ac:dyDescent="0.3">
      <c r="B775" s="134" t="s">
        <v>173</v>
      </c>
      <c r="C775" s="135"/>
      <c r="D775" s="97" t="s">
        <v>5</v>
      </c>
      <c r="E775" s="98">
        <v>113.986</v>
      </c>
      <c r="F775" s="98">
        <v>57.961832022251897</v>
      </c>
      <c r="G775" s="98">
        <v>0</v>
      </c>
      <c r="H775" s="98">
        <v>0</v>
      </c>
      <c r="I775" s="98">
        <v>458.38200000000001</v>
      </c>
      <c r="J775" s="98">
        <v>28.996347290945899</v>
      </c>
      <c r="K775" s="99">
        <v>572.36800000000005</v>
      </c>
      <c r="L775" s="99">
        <v>31.974263636062499</v>
      </c>
    </row>
    <row r="776" spans="2:12" x14ac:dyDescent="0.3">
      <c r="B776" s="136"/>
      <c r="C776" s="137"/>
      <c r="D776" s="97" t="s">
        <v>11</v>
      </c>
      <c r="E776" s="98">
        <v>0</v>
      </c>
      <c r="F776" s="98">
        <v>0</v>
      </c>
      <c r="G776" s="98">
        <v>0</v>
      </c>
      <c r="H776" s="98">
        <v>0</v>
      </c>
      <c r="I776" s="98">
        <v>363.78</v>
      </c>
      <c r="J776" s="98">
        <v>23.012010108381901</v>
      </c>
      <c r="K776" s="99">
        <v>363.78</v>
      </c>
      <c r="L776" s="99">
        <v>20.321886662998001</v>
      </c>
    </row>
    <row r="777" spans="2:12" x14ac:dyDescent="0.3">
      <c r="B777" s="136"/>
      <c r="C777" s="137"/>
      <c r="D777" s="97" t="s">
        <v>13</v>
      </c>
      <c r="E777" s="98">
        <v>64.798000000000002</v>
      </c>
      <c r="F777" s="98">
        <v>32.949755157456899</v>
      </c>
      <c r="G777" s="98">
        <v>3.8210000000000002</v>
      </c>
      <c r="H777" s="98">
        <v>30.310963033476099</v>
      </c>
      <c r="I777" s="98">
        <v>232.62299999999999</v>
      </c>
      <c r="J777" s="98">
        <v>14.715275241745299</v>
      </c>
      <c r="K777" s="99">
        <v>301.24200000000002</v>
      </c>
      <c r="L777" s="99">
        <v>16.828318714978401</v>
      </c>
    </row>
    <row r="778" spans="2:12" x14ac:dyDescent="0.3">
      <c r="B778" s="136"/>
      <c r="C778" s="137"/>
      <c r="D778" s="97" t="s">
        <v>15</v>
      </c>
      <c r="E778" s="98">
        <v>0</v>
      </c>
      <c r="F778" s="98">
        <v>0</v>
      </c>
      <c r="G778" s="98">
        <v>0</v>
      </c>
      <c r="H778" s="98">
        <v>0</v>
      </c>
      <c r="I778" s="98">
        <v>138.04</v>
      </c>
      <c r="J778" s="98">
        <v>8.7321399619578806</v>
      </c>
      <c r="K778" s="99">
        <v>138.04</v>
      </c>
      <c r="L778" s="99">
        <v>7.7113454147018397</v>
      </c>
    </row>
    <row r="779" spans="2:12" x14ac:dyDescent="0.3">
      <c r="B779" s="136"/>
      <c r="C779" s="137"/>
      <c r="D779" s="97" t="s">
        <v>14</v>
      </c>
      <c r="E779" s="98">
        <v>0</v>
      </c>
      <c r="F779" s="98">
        <v>0</v>
      </c>
      <c r="G779" s="98">
        <v>0</v>
      </c>
      <c r="H779" s="98">
        <v>0</v>
      </c>
      <c r="I779" s="98">
        <v>131.381</v>
      </c>
      <c r="J779" s="98">
        <v>8.3109046677918599</v>
      </c>
      <c r="K779" s="99">
        <v>131.381</v>
      </c>
      <c r="L779" s="99">
        <v>7.3393528827074999</v>
      </c>
    </row>
    <row r="780" spans="2:12" x14ac:dyDescent="0.3">
      <c r="B780" s="136"/>
      <c r="C780" s="137"/>
      <c r="D780" s="97" t="s">
        <v>12</v>
      </c>
      <c r="E780" s="98">
        <v>12.784000000000001</v>
      </c>
      <c r="F780" s="98">
        <v>6.5006585069435596</v>
      </c>
      <c r="G780" s="98">
        <v>0</v>
      </c>
      <c r="H780" s="98">
        <v>0</v>
      </c>
      <c r="I780" s="98">
        <v>110.214</v>
      </c>
      <c r="J780" s="98">
        <v>6.9719217166562304</v>
      </c>
      <c r="K780" s="99">
        <v>122.998</v>
      </c>
      <c r="L780" s="99">
        <v>6.8710523277129596</v>
      </c>
    </row>
    <row r="781" spans="2:12" x14ac:dyDescent="0.3">
      <c r="B781" s="136"/>
      <c r="C781" s="137"/>
      <c r="D781" s="97" t="s">
        <v>28</v>
      </c>
      <c r="E781" s="98">
        <v>0</v>
      </c>
      <c r="F781" s="98">
        <v>0</v>
      </c>
      <c r="G781" s="98">
        <v>0</v>
      </c>
      <c r="H781" s="98">
        <v>0</v>
      </c>
      <c r="I781" s="98">
        <v>41.216000000000001</v>
      </c>
      <c r="J781" s="98">
        <v>2.6072434125764699</v>
      </c>
      <c r="K781" s="99">
        <v>41.216000000000001</v>
      </c>
      <c r="L781" s="99">
        <v>2.30245445242213</v>
      </c>
    </row>
    <row r="782" spans="2:12" x14ac:dyDescent="0.3">
      <c r="B782" s="136"/>
      <c r="C782" s="137"/>
      <c r="D782" s="97" t="s">
        <v>44</v>
      </c>
      <c r="E782" s="98">
        <v>0</v>
      </c>
      <c r="F782" s="98">
        <v>0</v>
      </c>
      <c r="G782" s="98">
        <v>0</v>
      </c>
      <c r="H782" s="98">
        <v>0</v>
      </c>
      <c r="I782" s="98">
        <v>30.302499999999998</v>
      </c>
      <c r="J782" s="98">
        <v>1.9168767835209299</v>
      </c>
      <c r="K782" s="99">
        <v>30.302499999999998</v>
      </c>
      <c r="L782" s="99">
        <v>1.6927922662199599</v>
      </c>
    </row>
    <row r="783" spans="2:12" x14ac:dyDescent="0.3">
      <c r="B783" s="136"/>
      <c r="C783" s="137"/>
      <c r="D783" s="97" t="s">
        <v>23</v>
      </c>
      <c r="E783" s="98">
        <v>0</v>
      </c>
      <c r="F783" s="98">
        <v>0</v>
      </c>
      <c r="G783" s="98">
        <v>0</v>
      </c>
      <c r="H783" s="98">
        <v>0</v>
      </c>
      <c r="I783" s="98">
        <v>30.04</v>
      </c>
      <c r="J783" s="98">
        <v>1.90027154779205</v>
      </c>
      <c r="K783" s="99">
        <v>30.04</v>
      </c>
      <c r="L783" s="99">
        <v>1.67812819659261</v>
      </c>
    </row>
    <row r="784" spans="2:12" x14ac:dyDescent="0.3">
      <c r="B784" s="136"/>
      <c r="C784" s="137"/>
      <c r="D784" s="97" t="s">
        <v>51</v>
      </c>
      <c r="E784" s="98">
        <v>0</v>
      </c>
      <c r="F784" s="98">
        <v>0</v>
      </c>
      <c r="G784" s="98">
        <v>0</v>
      </c>
      <c r="H784" s="98">
        <v>0</v>
      </c>
      <c r="I784" s="98">
        <v>12.32</v>
      </c>
      <c r="J784" s="98">
        <v>0.77933906354187998</v>
      </c>
      <c r="K784" s="99">
        <v>12.32</v>
      </c>
      <c r="L784" s="99">
        <v>0.68823366784357198</v>
      </c>
    </row>
    <row r="785" spans="2:12" x14ac:dyDescent="0.3">
      <c r="B785" s="136"/>
      <c r="C785" s="137"/>
      <c r="D785" s="97" t="s">
        <v>20</v>
      </c>
      <c r="E785" s="98">
        <v>0</v>
      </c>
      <c r="F785" s="98">
        <v>0</v>
      </c>
      <c r="G785" s="98">
        <v>0</v>
      </c>
      <c r="H785" s="98">
        <v>0</v>
      </c>
      <c r="I785" s="98">
        <v>11.106999999999999</v>
      </c>
      <c r="J785" s="98">
        <v>0.70260705996425799</v>
      </c>
      <c r="K785" s="99">
        <v>11.106999999999999</v>
      </c>
      <c r="L785" s="99">
        <v>0.62047170038462296</v>
      </c>
    </row>
    <row r="786" spans="2:12" x14ac:dyDescent="0.3">
      <c r="B786" s="136"/>
      <c r="C786" s="137"/>
      <c r="D786" s="97" t="s">
        <v>17</v>
      </c>
      <c r="E786" s="98">
        <v>0</v>
      </c>
      <c r="F786" s="98">
        <v>0</v>
      </c>
      <c r="G786" s="98">
        <v>0</v>
      </c>
      <c r="H786" s="98">
        <v>0</v>
      </c>
      <c r="I786" s="98">
        <v>6.7552000000000003</v>
      </c>
      <c r="J786" s="98">
        <v>0.42732071769789798</v>
      </c>
      <c r="K786" s="99">
        <v>6.7552000000000003</v>
      </c>
      <c r="L786" s="99">
        <v>0.377366564368255</v>
      </c>
    </row>
    <row r="787" spans="2:12" x14ac:dyDescent="0.3">
      <c r="B787" s="136"/>
      <c r="C787" s="137"/>
      <c r="D787" s="97" t="s">
        <v>54</v>
      </c>
      <c r="E787" s="98">
        <v>3.5640000000000001</v>
      </c>
      <c r="F787" s="98">
        <v>1.8122924686128601</v>
      </c>
      <c r="G787" s="98">
        <v>0</v>
      </c>
      <c r="H787" s="98">
        <v>0</v>
      </c>
      <c r="I787" s="98">
        <v>2</v>
      </c>
      <c r="J787" s="98">
        <v>0.12651608174381199</v>
      </c>
      <c r="K787" s="99">
        <v>5.5640000000000001</v>
      </c>
      <c r="L787" s="99">
        <v>0.31082241297740598</v>
      </c>
    </row>
    <row r="788" spans="2:12" x14ac:dyDescent="0.3">
      <c r="B788" s="136"/>
      <c r="C788" s="137"/>
      <c r="D788" s="97" t="s">
        <v>31</v>
      </c>
      <c r="E788" s="98">
        <v>0</v>
      </c>
      <c r="F788" s="98">
        <v>0</v>
      </c>
      <c r="G788" s="98">
        <v>0</v>
      </c>
      <c r="H788" s="98">
        <v>0</v>
      </c>
      <c r="I788" s="98">
        <v>5.0659999999999998</v>
      </c>
      <c r="J788" s="98">
        <v>0.32046523505707503</v>
      </c>
      <c r="K788" s="99">
        <v>5.0659999999999998</v>
      </c>
      <c r="L788" s="99">
        <v>0.283002578027235</v>
      </c>
    </row>
    <row r="789" spans="2:12" x14ac:dyDescent="0.3">
      <c r="B789" s="136"/>
      <c r="C789" s="137"/>
      <c r="D789" s="97" t="s">
        <v>49</v>
      </c>
      <c r="E789" s="98">
        <v>0</v>
      </c>
      <c r="F789" s="98">
        <v>0</v>
      </c>
      <c r="G789" s="98">
        <v>4.5999999999999996</v>
      </c>
      <c r="H789" s="98">
        <v>36.490560050769503</v>
      </c>
      <c r="I789" s="98">
        <v>0</v>
      </c>
      <c r="J789" s="98">
        <v>0</v>
      </c>
      <c r="K789" s="99">
        <v>4.5999999999999996</v>
      </c>
      <c r="L789" s="99">
        <v>0.25697036299354198</v>
      </c>
    </row>
    <row r="790" spans="2:12" x14ac:dyDescent="0.3">
      <c r="B790" s="136"/>
      <c r="C790" s="137"/>
      <c r="D790" s="97" t="s">
        <v>34</v>
      </c>
      <c r="E790" s="98">
        <v>0</v>
      </c>
      <c r="F790" s="98">
        <v>0</v>
      </c>
      <c r="G790" s="98">
        <v>4.1849999999999996</v>
      </c>
      <c r="H790" s="98">
        <v>33.198476915754398</v>
      </c>
      <c r="I790" s="98">
        <v>0</v>
      </c>
      <c r="J790" s="98">
        <v>0</v>
      </c>
      <c r="K790" s="99">
        <v>4.1849999999999996</v>
      </c>
      <c r="L790" s="99">
        <v>0.23378716720173301</v>
      </c>
    </row>
    <row r="791" spans="2:12" ht="28.8" x14ac:dyDescent="0.3">
      <c r="B791" s="136"/>
      <c r="C791" s="137"/>
      <c r="D791" s="97" t="s">
        <v>19</v>
      </c>
      <c r="E791" s="98">
        <v>0</v>
      </c>
      <c r="F791" s="98">
        <v>0</v>
      </c>
      <c r="G791" s="98">
        <v>0</v>
      </c>
      <c r="H791" s="98">
        <v>0</v>
      </c>
      <c r="I791" s="98">
        <v>4.0999999999999996</v>
      </c>
      <c r="J791" s="98">
        <v>0.259357967574814</v>
      </c>
      <c r="K791" s="99">
        <v>4.0999999999999996</v>
      </c>
      <c r="L791" s="99">
        <v>0.22903880179859101</v>
      </c>
    </row>
    <row r="792" spans="2:12" ht="28.8" x14ac:dyDescent="0.3">
      <c r="B792" s="136"/>
      <c r="C792" s="137"/>
      <c r="D792" s="97" t="s">
        <v>32</v>
      </c>
      <c r="E792" s="98">
        <v>0</v>
      </c>
      <c r="F792" s="98">
        <v>0</v>
      </c>
      <c r="G792" s="98">
        <v>0</v>
      </c>
      <c r="H792" s="98">
        <v>0</v>
      </c>
      <c r="I792" s="98">
        <v>3.5</v>
      </c>
      <c r="J792" s="98">
        <v>0.22140314305167</v>
      </c>
      <c r="K792" s="99">
        <v>3.5</v>
      </c>
      <c r="L792" s="99">
        <v>0.19552092836465099</v>
      </c>
    </row>
    <row r="793" spans="2:12" x14ac:dyDescent="0.3">
      <c r="B793" s="136"/>
      <c r="C793" s="137"/>
      <c r="D793" s="97" t="s">
        <v>26</v>
      </c>
      <c r="E793" s="98">
        <v>1.5249999999999999</v>
      </c>
      <c r="F793" s="98">
        <v>0.775461844734741</v>
      </c>
      <c r="G793" s="98">
        <v>0</v>
      </c>
      <c r="H793" s="98">
        <v>0</v>
      </c>
      <c r="I793" s="98">
        <v>0</v>
      </c>
      <c r="J793" s="98">
        <v>0</v>
      </c>
      <c r="K793" s="99">
        <v>1.5249999999999999</v>
      </c>
      <c r="L793" s="99">
        <v>8.5191261644598004E-2</v>
      </c>
    </row>
    <row r="794" spans="2:12" x14ac:dyDescent="0.3">
      <c r="B794" s="138"/>
      <c r="C794" s="139"/>
      <c r="D794" s="96" t="s">
        <v>96</v>
      </c>
      <c r="E794" s="98">
        <v>196.65700000000001</v>
      </c>
      <c r="F794" s="98">
        <v>100</v>
      </c>
      <c r="G794" s="98">
        <v>12.606</v>
      </c>
      <c r="H794" s="98">
        <v>100</v>
      </c>
      <c r="I794" s="98">
        <v>1580.8267000000001</v>
      </c>
      <c r="J794" s="98">
        <v>100</v>
      </c>
      <c r="K794" s="99">
        <v>1790.0897</v>
      </c>
      <c r="L794" s="99">
        <v>100</v>
      </c>
    </row>
    <row r="795" spans="2:12" x14ac:dyDescent="0.3">
      <c r="B795" s="134" t="s">
        <v>174</v>
      </c>
      <c r="C795" s="135"/>
      <c r="D795" s="97" t="s">
        <v>11</v>
      </c>
      <c r="E795" s="98">
        <v>0</v>
      </c>
      <c r="F795" s="98">
        <v>0</v>
      </c>
      <c r="G795" s="98">
        <v>0</v>
      </c>
      <c r="H795" s="98">
        <v>0</v>
      </c>
      <c r="I795" s="98">
        <v>1256.308</v>
      </c>
      <c r="J795" s="98">
        <v>21.815770088182202</v>
      </c>
      <c r="K795" s="99">
        <v>1256.308</v>
      </c>
      <c r="L795" s="99">
        <v>20.170022791521401</v>
      </c>
    </row>
    <row r="796" spans="2:12" x14ac:dyDescent="0.3">
      <c r="B796" s="136"/>
      <c r="C796" s="137"/>
      <c r="D796" s="97" t="s">
        <v>5</v>
      </c>
      <c r="E796" s="98">
        <v>215.596</v>
      </c>
      <c r="F796" s="98">
        <v>49.709370021189102</v>
      </c>
      <c r="G796" s="98">
        <v>8.0809999999999995</v>
      </c>
      <c r="H796" s="98">
        <v>22.346662242132599</v>
      </c>
      <c r="I796" s="98">
        <v>1031.8430000000001</v>
      </c>
      <c r="J796" s="98">
        <v>17.9179386385347</v>
      </c>
      <c r="K796" s="99">
        <v>1255.52</v>
      </c>
      <c r="L796" s="99">
        <v>20.157371452869</v>
      </c>
    </row>
    <row r="797" spans="2:12" x14ac:dyDescent="0.3">
      <c r="B797" s="136"/>
      <c r="C797" s="137"/>
      <c r="D797" s="97" t="s">
        <v>15</v>
      </c>
      <c r="E797" s="98">
        <v>0</v>
      </c>
      <c r="F797" s="98">
        <v>0</v>
      </c>
      <c r="G797" s="98">
        <v>0</v>
      </c>
      <c r="H797" s="98">
        <v>0</v>
      </c>
      <c r="I797" s="98">
        <v>970.178</v>
      </c>
      <c r="J797" s="98">
        <v>16.847126813339099</v>
      </c>
      <c r="K797" s="99">
        <v>970.178</v>
      </c>
      <c r="L797" s="99">
        <v>15.5762061308474</v>
      </c>
    </row>
    <row r="798" spans="2:12" x14ac:dyDescent="0.3">
      <c r="B798" s="136"/>
      <c r="C798" s="137"/>
      <c r="D798" s="97" t="s">
        <v>14</v>
      </c>
      <c r="E798" s="98">
        <v>0</v>
      </c>
      <c r="F798" s="98">
        <v>0</v>
      </c>
      <c r="G798" s="98">
        <v>0</v>
      </c>
      <c r="H798" s="98">
        <v>0</v>
      </c>
      <c r="I798" s="98">
        <v>835.61588800000004</v>
      </c>
      <c r="J798" s="98">
        <v>14.510457701965001</v>
      </c>
      <c r="K798" s="99">
        <v>835.61588800000004</v>
      </c>
      <c r="L798" s="99">
        <v>13.4158116528092</v>
      </c>
    </row>
    <row r="799" spans="2:12" x14ac:dyDescent="0.3">
      <c r="B799" s="136"/>
      <c r="C799" s="137"/>
      <c r="D799" s="97" t="s">
        <v>12</v>
      </c>
      <c r="E799" s="98">
        <v>120.369</v>
      </c>
      <c r="F799" s="98">
        <v>27.7531455132772</v>
      </c>
      <c r="G799" s="98">
        <v>4.4480000000000004</v>
      </c>
      <c r="H799" s="98">
        <v>12.3002046346994</v>
      </c>
      <c r="I799" s="98">
        <v>694.55899999999997</v>
      </c>
      <c r="J799" s="98">
        <v>12.0610069001214</v>
      </c>
      <c r="K799" s="99">
        <v>819.37599999999998</v>
      </c>
      <c r="L799" s="99">
        <v>13.155080278741901</v>
      </c>
    </row>
    <row r="800" spans="2:12" x14ac:dyDescent="0.3">
      <c r="B800" s="136"/>
      <c r="C800" s="137"/>
      <c r="D800" s="97" t="s">
        <v>13</v>
      </c>
      <c r="E800" s="98">
        <v>93.519000000000005</v>
      </c>
      <c r="F800" s="98">
        <v>21.5624156988608</v>
      </c>
      <c r="G800" s="98">
        <v>15.96</v>
      </c>
      <c r="H800" s="98">
        <v>44.134727061556298</v>
      </c>
      <c r="I800" s="98">
        <v>216.803</v>
      </c>
      <c r="J800" s="98">
        <v>3.76478093145007</v>
      </c>
      <c r="K800" s="99">
        <v>326.28199999999998</v>
      </c>
      <c r="L800" s="99">
        <v>5.23845695200795</v>
      </c>
    </row>
    <row r="801" spans="2:12" x14ac:dyDescent="0.3">
      <c r="B801" s="136"/>
      <c r="C801" s="137"/>
      <c r="D801" s="97" t="s">
        <v>27</v>
      </c>
      <c r="E801" s="98">
        <v>4.2290000000000001</v>
      </c>
      <c r="F801" s="98">
        <v>0.975068766672892</v>
      </c>
      <c r="G801" s="98">
        <v>7.673</v>
      </c>
      <c r="H801" s="98">
        <v>21.218406061611599</v>
      </c>
      <c r="I801" s="98">
        <v>243.56100000000001</v>
      </c>
      <c r="J801" s="98">
        <v>4.2294332110021999</v>
      </c>
      <c r="K801" s="99">
        <v>255.46299999999999</v>
      </c>
      <c r="L801" s="99">
        <v>4.1014580281192501</v>
      </c>
    </row>
    <row r="802" spans="2:12" x14ac:dyDescent="0.3">
      <c r="B802" s="136"/>
      <c r="C802" s="137"/>
      <c r="D802" s="97" t="s">
        <v>64</v>
      </c>
      <c r="E802" s="98">
        <v>0</v>
      </c>
      <c r="F802" s="98">
        <v>0</v>
      </c>
      <c r="G802" s="98">
        <v>0</v>
      </c>
      <c r="H802" s="98">
        <v>0</v>
      </c>
      <c r="I802" s="98">
        <v>158.73099999999999</v>
      </c>
      <c r="J802" s="98">
        <v>2.75636149882612</v>
      </c>
      <c r="K802" s="99">
        <v>158.73099999999999</v>
      </c>
      <c r="L802" s="99">
        <v>2.54842593354575</v>
      </c>
    </row>
    <row r="803" spans="2:12" x14ac:dyDescent="0.3">
      <c r="B803" s="136"/>
      <c r="C803" s="137"/>
      <c r="D803" s="97" t="s">
        <v>21</v>
      </c>
      <c r="E803" s="98">
        <v>0</v>
      </c>
      <c r="F803" s="98">
        <v>0</v>
      </c>
      <c r="G803" s="98">
        <v>0</v>
      </c>
      <c r="H803" s="98">
        <v>0</v>
      </c>
      <c r="I803" s="98">
        <v>113.292</v>
      </c>
      <c r="J803" s="98">
        <v>1.9673139268637501</v>
      </c>
      <c r="K803" s="99">
        <v>113.292</v>
      </c>
      <c r="L803" s="99">
        <v>1.8189028662533799</v>
      </c>
    </row>
    <row r="804" spans="2:12" x14ac:dyDescent="0.3">
      <c r="B804" s="136"/>
      <c r="C804" s="137"/>
      <c r="D804" s="97" t="s">
        <v>17</v>
      </c>
      <c r="E804" s="98">
        <v>0</v>
      </c>
      <c r="F804" s="98">
        <v>0</v>
      </c>
      <c r="G804" s="98">
        <v>0</v>
      </c>
      <c r="H804" s="98">
        <v>0</v>
      </c>
      <c r="I804" s="98">
        <v>67.400999999999996</v>
      </c>
      <c r="J804" s="98">
        <v>1.1704173814968699</v>
      </c>
      <c r="K804" s="99">
        <v>67.400999999999996</v>
      </c>
      <c r="L804" s="99">
        <v>1.082122939734</v>
      </c>
    </row>
    <row r="805" spans="2:12" x14ac:dyDescent="0.3">
      <c r="B805" s="136"/>
      <c r="C805" s="137"/>
      <c r="D805" s="97" t="s">
        <v>33</v>
      </c>
      <c r="E805" s="98">
        <v>0</v>
      </c>
      <c r="F805" s="98">
        <v>0</v>
      </c>
      <c r="G805" s="98">
        <v>0</v>
      </c>
      <c r="H805" s="98">
        <v>0</v>
      </c>
      <c r="I805" s="98">
        <v>63.652000000000001</v>
      </c>
      <c r="J805" s="98">
        <v>1.1053160512016</v>
      </c>
      <c r="K805" s="99">
        <v>63.652000000000001</v>
      </c>
      <c r="L805" s="99">
        <v>1.02193275114536</v>
      </c>
    </row>
    <row r="806" spans="2:12" ht="28.8" x14ac:dyDescent="0.3">
      <c r="B806" s="136"/>
      <c r="C806" s="137"/>
      <c r="D806" s="97" t="s">
        <v>32</v>
      </c>
      <c r="E806" s="98">
        <v>0</v>
      </c>
      <c r="F806" s="98">
        <v>0</v>
      </c>
      <c r="G806" s="98">
        <v>0</v>
      </c>
      <c r="H806" s="98">
        <v>0</v>
      </c>
      <c r="I806" s="98">
        <v>37.465000000000003</v>
      </c>
      <c r="J806" s="98">
        <v>0.65057917831753598</v>
      </c>
      <c r="K806" s="99">
        <v>37.465000000000003</v>
      </c>
      <c r="L806" s="99">
        <v>0.60150051092912804</v>
      </c>
    </row>
    <row r="807" spans="2:12" x14ac:dyDescent="0.3">
      <c r="B807" s="136"/>
      <c r="C807" s="137"/>
      <c r="D807" s="97" t="s">
        <v>58</v>
      </c>
      <c r="E807" s="98">
        <v>0</v>
      </c>
      <c r="F807" s="98">
        <v>0</v>
      </c>
      <c r="G807" s="98">
        <v>0</v>
      </c>
      <c r="H807" s="98">
        <v>0</v>
      </c>
      <c r="I807" s="98">
        <v>33.866999999999997</v>
      </c>
      <c r="J807" s="98">
        <v>0.58809996081889704</v>
      </c>
      <c r="K807" s="99">
        <v>33.866999999999997</v>
      </c>
      <c r="L807" s="99">
        <v>0.54373462708225695</v>
      </c>
    </row>
    <row r="808" spans="2:12" x14ac:dyDescent="0.3">
      <c r="B808" s="136"/>
      <c r="C808" s="137"/>
      <c r="D808" s="97" t="s">
        <v>28</v>
      </c>
      <c r="E808" s="98">
        <v>0</v>
      </c>
      <c r="F808" s="98">
        <v>0</v>
      </c>
      <c r="G808" s="98">
        <v>0</v>
      </c>
      <c r="H808" s="98">
        <v>0</v>
      </c>
      <c r="I808" s="98">
        <v>15.653</v>
      </c>
      <c r="J808" s="98">
        <v>0.27181411659427201</v>
      </c>
      <c r="K808" s="99">
        <v>15.653</v>
      </c>
      <c r="L808" s="99">
        <v>0.25130888823097902</v>
      </c>
    </row>
    <row r="809" spans="2:12" x14ac:dyDescent="0.3">
      <c r="B809" s="136"/>
      <c r="C809" s="137"/>
      <c r="D809" s="97" t="s">
        <v>22</v>
      </c>
      <c r="E809" s="98">
        <v>0</v>
      </c>
      <c r="F809" s="98">
        <v>0</v>
      </c>
      <c r="G809" s="98">
        <v>0</v>
      </c>
      <c r="H809" s="98">
        <v>0</v>
      </c>
      <c r="I809" s="98">
        <v>10.154999999999999</v>
      </c>
      <c r="J809" s="98">
        <v>0.17634142682008699</v>
      </c>
      <c r="K809" s="99">
        <v>10.154999999999999</v>
      </c>
      <c r="L809" s="99">
        <v>0.163038507633399</v>
      </c>
    </row>
    <row r="810" spans="2:12" ht="28.8" x14ac:dyDescent="0.3">
      <c r="B810" s="136"/>
      <c r="C810" s="137"/>
      <c r="D810" s="97" t="s">
        <v>40</v>
      </c>
      <c r="E810" s="98">
        <v>0</v>
      </c>
      <c r="F810" s="98">
        <v>0</v>
      </c>
      <c r="G810" s="98">
        <v>0</v>
      </c>
      <c r="H810" s="98">
        <v>0</v>
      </c>
      <c r="I810" s="98">
        <v>6.93</v>
      </c>
      <c r="J810" s="98">
        <v>0.120339348878701</v>
      </c>
      <c r="K810" s="99">
        <v>6.93</v>
      </c>
      <c r="L810" s="99">
        <v>0.111261138148642</v>
      </c>
    </row>
    <row r="811" spans="2:12" x14ac:dyDescent="0.3">
      <c r="B811" s="136"/>
      <c r="C811" s="137"/>
      <c r="D811" s="97" t="s">
        <v>31</v>
      </c>
      <c r="E811" s="98">
        <v>0</v>
      </c>
      <c r="F811" s="98">
        <v>0</v>
      </c>
      <c r="G811" s="98">
        <v>0</v>
      </c>
      <c r="H811" s="98">
        <v>0</v>
      </c>
      <c r="I811" s="98">
        <v>2.7010000000000001</v>
      </c>
      <c r="J811" s="98">
        <v>4.6902825587499399E-2</v>
      </c>
      <c r="K811" s="99">
        <v>2.7010000000000001</v>
      </c>
      <c r="L811" s="99">
        <v>4.3364550380877498E-2</v>
      </c>
    </row>
    <row r="812" spans="2:12" x14ac:dyDescent="0.3">
      <c r="B812" s="138"/>
      <c r="C812" s="139"/>
      <c r="D812" s="96" t="s">
        <v>96</v>
      </c>
      <c r="E812" s="98">
        <v>433.71300000000002</v>
      </c>
      <c r="F812" s="98">
        <v>100</v>
      </c>
      <c r="G812" s="98">
        <v>36.161999999999999</v>
      </c>
      <c r="H812" s="98">
        <v>100</v>
      </c>
      <c r="I812" s="98">
        <v>5758.7148880000004</v>
      </c>
      <c r="J812" s="98">
        <v>100</v>
      </c>
      <c r="K812" s="99">
        <v>6228.5898880000004</v>
      </c>
      <c r="L812" s="99">
        <v>100</v>
      </c>
    </row>
    <row r="813" spans="2:12" x14ac:dyDescent="0.3">
      <c r="B813" s="134" t="s">
        <v>175</v>
      </c>
      <c r="C813" s="135"/>
      <c r="D813" s="97" t="s">
        <v>5</v>
      </c>
      <c r="E813" s="98">
        <v>14.032</v>
      </c>
      <c r="F813" s="98">
        <v>7.4785880647447902</v>
      </c>
      <c r="G813" s="98">
        <v>5.9</v>
      </c>
      <c r="H813" s="98">
        <v>19.319558597203599</v>
      </c>
      <c r="I813" s="98">
        <v>369.34399999999999</v>
      </c>
      <c r="J813" s="98">
        <v>20.0022713114571</v>
      </c>
      <c r="K813" s="99">
        <v>389.27600000000001</v>
      </c>
      <c r="L813" s="99">
        <v>18.854075232930999</v>
      </c>
    </row>
    <row r="814" spans="2:12" x14ac:dyDescent="0.3">
      <c r="B814" s="136"/>
      <c r="C814" s="137"/>
      <c r="D814" s="97" t="s">
        <v>13</v>
      </c>
      <c r="E814" s="98">
        <v>29.957999999999998</v>
      </c>
      <c r="F814" s="98">
        <v>15.9666149689014</v>
      </c>
      <c r="G814" s="98">
        <v>23.381</v>
      </c>
      <c r="H814" s="98">
        <v>76.561118569697797</v>
      </c>
      <c r="I814" s="98">
        <v>286.59300000000002</v>
      </c>
      <c r="J814" s="98">
        <v>15.5207907586543</v>
      </c>
      <c r="K814" s="99">
        <v>339.93200000000002</v>
      </c>
      <c r="L814" s="99">
        <v>16.4641629642739</v>
      </c>
    </row>
    <row r="815" spans="2:12" x14ac:dyDescent="0.3">
      <c r="B815" s="136"/>
      <c r="C815" s="137"/>
      <c r="D815" s="97" t="s">
        <v>12</v>
      </c>
      <c r="E815" s="98">
        <v>115.82</v>
      </c>
      <c r="F815" s="98">
        <v>61.728197666672003</v>
      </c>
      <c r="G815" s="98">
        <v>1.258</v>
      </c>
      <c r="H815" s="98">
        <v>4.1193228330986598</v>
      </c>
      <c r="I815" s="98">
        <v>198.24799999999999</v>
      </c>
      <c r="J815" s="98">
        <v>10.7363603658209</v>
      </c>
      <c r="K815" s="99">
        <v>315.32600000000002</v>
      </c>
      <c r="L815" s="99">
        <v>15.2724034538456</v>
      </c>
    </row>
    <row r="816" spans="2:12" x14ac:dyDescent="0.3">
      <c r="B816" s="136"/>
      <c r="C816" s="137"/>
      <c r="D816" s="97" t="s">
        <v>11</v>
      </c>
      <c r="E816" s="98">
        <v>0</v>
      </c>
      <c r="F816" s="98">
        <v>0</v>
      </c>
      <c r="G816" s="98">
        <v>0</v>
      </c>
      <c r="H816" s="98">
        <v>0</v>
      </c>
      <c r="I816" s="98">
        <v>209.82400000000001</v>
      </c>
      <c r="J816" s="98">
        <v>11.3632726554517</v>
      </c>
      <c r="K816" s="99">
        <v>209.82400000000001</v>
      </c>
      <c r="L816" s="99">
        <v>10.1625517156837</v>
      </c>
    </row>
    <row r="817" spans="2:12" x14ac:dyDescent="0.3">
      <c r="B817" s="136"/>
      <c r="C817" s="137"/>
      <c r="D817" s="97" t="s">
        <v>15</v>
      </c>
      <c r="E817" s="98">
        <v>0</v>
      </c>
      <c r="F817" s="98">
        <v>0</v>
      </c>
      <c r="G817" s="98">
        <v>0</v>
      </c>
      <c r="H817" s="98">
        <v>0</v>
      </c>
      <c r="I817" s="98">
        <v>186.25200000000001</v>
      </c>
      <c r="J817" s="98">
        <v>10.086702467893099</v>
      </c>
      <c r="K817" s="99">
        <v>186.25200000000001</v>
      </c>
      <c r="L817" s="99">
        <v>9.0208726463585194</v>
      </c>
    </row>
    <row r="818" spans="2:12" x14ac:dyDescent="0.3">
      <c r="B818" s="136"/>
      <c r="C818" s="137"/>
      <c r="D818" s="97" t="s">
        <v>39</v>
      </c>
      <c r="E818" s="98">
        <v>0</v>
      </c>
      <c r="F818" s="98">
        <v>0</v>
      </c>
      <c r="G818" s="98">
        <v>0</v>
      </c>
      <c r="H818" s="98">
        <v>0</v>
      </c>
      <c r="I818" s="98">
        <v>107.727</v>
      </c>
      <c r="J818" s="98">
        <v>5.8340860595253696</v>
      </c>
      <c r="K818" s="99">
        <v>107.727</v>
      </c>
      <c r="L818" s="99">
        <v>5.2176167105548599</v>
      </c>
    </row>
    <row r="819" spans="2:12" x14ac:dyDescent="0.3">
      <c r="B819" s="136"/>
      <c r="C819" s="137"/>
      <c r="D819" s="97" t="s">
        <v>17</v>
      </c>
      <c r="E819" s="98">
        <v>0</v>
      </c>
      <c r="F819" s="98">
        <v>0</v>
      </c>
      <c r="G819" s="98">
        <v>0</v>
      </c>
      <c r="H819" s="98">
        <v>0</v>
      </c>
      <c r="I819" s="98">
        <v>74.132300000000001</v>
      </c>
      <c r="J819" s="98">
        <v>4.0147244236872099</v>
      </c>
      <c r="K819" s="99">
        <v>74.132300000000001</v>
      </c>
      <c r="L819" s="99">
        <v>3.5905012417673001</v>
      </c>
    </row>
    <row r="820" spans="2:12" x14ac:dyDescent="0.3">
      <c r="B820" s="136"/>
      <c r="C820" s="137"/>
      <c r="D820" s="97" t="s">
        <v>28</v>
      </c>
      <c r="E820" s="98">
        <v>0</v>
      </c>
      <c r="F820" s="98">
        <v>0</v>
      </c>
      <c r="G820" s="98">
        <v>0</v>
      </c>
      <c r="H820" s="98">
        <v>0</v>
      </c>
      <c r="I820" s="98">
        <v>72.352999999999994</v>
      </c>
      <c r="J820" s="98">
        <v>3.9183642788236801</v>
      </c>
      <c r="K820" s="99">
        <v>72.352999999999994</v>
      </c>
      <c r="L820" s="99">
        <v>3.50432316743969</v>
      </c>
    </row>
    <row r="821" spans="2:12" x14ac:dyDescent="0.3">
      <c r="B821" s="136"/>
      <c r="C821" s="137"/>
      <c r="D821" s="97" t="s">
        <v>20</v>
      </c>
      <c r="E821" s="98">
        <v>0</v>
      </c>
      <c r="F821" s="98">
        <v>0</v>
      </c>
      <c r="G821" s="98">
        <v>0</v>
      </c>
      <c r="H821" s="98">
        <v>0</v>
      </c>
      <c r="I821" s="98">
        <v>70.611999999999995</v>
      </c>
      <c r="J821" s="98">
        <v>3.8240783168119901</v>
      </c>
      <c r="K821" s="99">
        <v>70.611999999999995</v>
      </c>
      <c r="L821" s="99">
        <v>3.42000010364811</v>
      </c>
    </row>
    <row r="822" spans="2:12" x14ac:dyDescent="0.3">
      <c r="B822" s="136"/>
      <c r="C822" s="137"/>
      <c r="D822" s="97" t="s">
        <v>23</v>
      </c>
      <c r="E822" s="98">
        <v>27.818999999999999</v>
      </c>
      <c r="F822" s="98">
        <v>14.826599299681799</v>
      </c>
      <c r="G822" s="98">
        <v>0</v>
      </c>
      <c r="H822" s="98">
        <v>0</v>
      </c>
      <c r="I822" s="98">
        <v>37.646000000000001</v>
      </c>
      <c r="J822" s="98">
        <v>2.0387646903458898</v>
      </c>
      <c r="K822" s="99">
        <v>65.465000000000003</v>
      </c>
      <c r="L822" s="99">
        <v>3.1707118731281301</v>
      </c>
    </row>
    <row r="823" spans="2:12" x14ac:dyDescent="0.3">
      <c r="B823" s="136"/>
      <c r="C823" s="137"/>
      <c r="D823" s="97" t="s">
        <v>14</v>
      </c>
      <c r="E823" s="98">
        <v>0</v>
      </c>
      <c r="F823" s="98">
        <v>0</v>
      </c>
      <c r="G823" s="98">
        <v>0</v>
      </c>
      <c r="H823" s="98">
        <v>0</v>
      </c>
      <c r="I823" s="98">
        <v>55.335999999999999</v>
      </c>
      <c r="J823" s="98">
        <v>2.9967880493274301</v>
      </c>
      <c r="K823" s="99">
        <v>55.335999999999999</v>
      </c>
      <c r="L823" s="99">
        <v>2.6801269718386602</v>
      </c>
    </row>
    <row r="824" spans="2:12" ht="28.8" x14ac:dyDescent="0.3">
      <c r="B824" s="136"/>
      <c r="C824" s="137"/>
      <c r="D824" s="97" t="s">
        <v>19</v>
      </c>
      <c r="E824" s="98">
        <v>0</v>
      </c>
      <c r="F824" s="98">
        <v>0</v>
      </c>
      <c r="G824" s="98">
        <v>0</v>
      </c>
      <c r="H824" s="98">
        <v>0</v>
      </c>
      <c r="I824" s="98">
        <v>44.646999999999998</v>
      </c>
      <c r="J824" s="98">
        <v>2.4179123181711999</v>
      </c>
      <c r="K824" s="99">
        <v>44.646999999999998</v>
      </c>
      <c r="L824" s="99">
        <v>2.1624192010929701</v>
      </c>
    </row>
    <row r="825" spans="2:12" ht="28.8" x14ac:dyDescent="0.3">
      <c r="B825" s="136"/>
      <c r="C825" s="137"/>
      <c r="D825" s="97" t="s">
        <v>32</v>
      </c>
      <c r="E825" s="98">
        <v>0</v>
      </c>
      <c r="F825" s="98">
        <v>0</v>
      </c>
      <c r="G825" s="98">
        <v>0</v>
      </c>
      <c r="H825" s="98">
        <v>0</v>
      </c>
      <c r="I825" s="98">
        <v>39.752000000000002</v>
      </c>
      <c r="J825" s="98">
        <v>2.1528176690917999</v>
      </c>
      <c r="K825" s="99">
        <v>39.752000000000002</v>
      </c>
      <c r="L825" s="99">
        <v>1.9253362618283001</v>
      </c>
    </row>
    <row r="826" spans="2:12" x14ac:dyDescent="0.3">
      <c r="B826" s="136"/>
      <c r="C826" s="137"/>
      <c r="D826" s="97" t="s">
        <v>44</v>
      </c>
      <c r="E826" s="98">
        <v>0</v>
      </c>
      <c r="F826" s="98">
        <v>0</v>
      </c>
      <c r="G826" s="98">
        <v>0</v>
      </c>
      <c r="H826" s="98">
        <v>0</v>
      </c>
      <c r="I826" s="98">
        <v>28.015000000000001</v>
      </c>
      <c r="J826" s="98">
        <v>1.5171862296137699</v>
      </c>
      <c r="K826" s="99">
        <v>28.015000000000001</v>
      </c>
      <c r="L826" s="99">
        <v>1.3568699782431</v>
      </c>
    </row>
    <row r="827" spans="2:12" x14ac:dyDescent="0.3">
      <c r="B827" s="136"/>
      <c r="C827" s="137"/>
      <c r="D827" s="97" t="s">
        <v>58</v>
      </c>
      <c r="E827" s="98">
        <v>0</v>
      </c>
      <c r="F827" s="98">
        <v>0</v>
      </c>
      <c r="G827" s="98">
        <v>0</v>
      </c>
      <c r="H827" s="98">
        <v>0</v>
      </c>
      <c r="I827" s="98">
        <v>24.462</v>
      </c>
      <c r="J827" s="98">
        <v>1.32476921466401</v>
      </c>
      <c r="K827" s="99">
        <v>24.462</v>
      </c>
      <c r="L827" s="99">
        <v>1.18478505828245</v>
      </c>
    </row>
    <row r="828" spans="2:12" x14ac:dyDescent="0.3">
      <c r="B828" s="136"/>
      <c r="C828" s="137"/>
      <c r="D828" s="97" t="s">
        <v>27</v>
      </c>
      <c r="E828" s="98">
        <v>0</v>
      </c>
      <c r="F828" s="98">
        <v>0</v>
      </c>
      <c r="G828" s="98">
        <v>0</v>
      </c>
      <c r="H828" s="98">
        <v>0</v>
      </c>
      <c r="I828" s="98">
        <v>16.02</v>
      </c>
      <c r="J828" s="98">
        <v>0.86758248789622205</v>
      </c>
      <c r="K828" s="99">
        <v>16.02</v>
      </c>
      <c r="L828" s="99">
        <v>0.77590780122985703</v>
      </c>
    </row>
    <row r="829" spans="2:12" x14ac:dyDescent="0.3">
      <c r="B829" s="136"/>
      <c r="C829" s="137"/>
      <c r="D829" s="97" t="s">
        <v>21</v>
      </c>
      <c r="E829" s="98">
        <v>0</v>
      </c>
      <c r="F829" s="98">
        <v>0</v>
      </c>
      <c r="G829" s="98">
        <v>0</v>
      </c>
      <c r="H829" s="98">
        <v>0</v>
      </c>
      <c r="I829" s="98">
        <v>13.526</v>
      </c>
      <c r="J829" s="98">
        <v>0.73251689958079302</v>
      </c>
      <c r="K829" s="99">
        <v>13.526</v>
      </c>
      <c r="L829" s="99">
        <v>0.65511416475874196</v>
      </c>
    </row>
    <row r="830" spans="2:12" x14ac:dyDescent="0.3">
      <c r="B830" s="136"/>
      <c r="C830" s="137"/>
      <c r="D830" s="97" t="s">
        <v>22</v>
      </c>
      <c r="E830" s="98">
        <v>0</v>
      </c>
      <c r="F830" s="98">
        <v>0</v>
      </c>
      <c r="G830" s="98">
        <v>0</v>
      </c>
      <c r="H830" s="98">
        <v>0</v>
      </c>
      <c r="I830" s="98">
        <v>12.021000000000001</v>
      </c>
      <c r="J830" s="98">
        <v>0.65101180318355101</v>
      </c>
      <c r="K830" s="99">
        <v>12.021000000000001</v>
      </c>
      <c r="L830" s="99">
        <v>0.58222145309513795</v>
      </c>
    </row>
    <row r="831" spans="2:12" x14ac:dyDescent="0.3">
      <c r="B831" s="138"/>
      <c r="C831" s="139"/>
      <c r="D831" s="96" t="s">
        <v>96</v>
      </c>
      <c r="E831" s="98">
        <v>187.62899999999999</v>
      </c>
      <c r="F831" s="98">
        <v>100</v>
      </c>
      <c r="G831" s="98">
        <v>30.539000000000001</v>
      </c>
      <c r="H831" s="98">
        <v>100</v>
      </c>
      <c r="I831" s="98">
        <v>1846.5102999999999</v>
      </c>
      <c r="J831" s="98">
        <v>100</v>
      </c>
      <c r="K831" s="99">
        <v>2064.6783</v>
      </c>
      <c r="L831" s="99">
        <v>100</v>
      </c>
    </row>
    <row r="832" spans="2:12" x14ac:dyDescent="0.3">
      <c r="B832" s="134" t="s">
        <v>176</v>
      </c>
      <c r="C832" s="135"/>
      <c r="D832" s="97" t="s">
        <v>5</v>
      </c>
      <c r="E832" s="98">
        <v>71.066999999999993</v>
      </c>
      <c r="F832" s="98">
        <v>42.3837781422394</v>
      </c>
      <c r="G832" s="98">
        <v>11.121</v>
      </c>
      <c r="H832" s="98">
        <v>15.6378311491085</v>
      </c>
      <c r="I832" s="98">
        <v>201.636</v>
      </c>
      <c r="J832" s="98">
        <v>24.739733187408099</v>
      </c>
      <c r="K832" s="99">
        <v>283.82400000000001</v>
      </c>
      <c r="L832" s="99">
        <v>26.9328727866239</v>
      </c>
    </row>
    <row r="833" spans="2:12" x14ac:dyDescent="0.3">
      <c r="B833" s="136"/>
      <c r="C833" s="137"/>
      <c r="D833" s="97" t="s">
        <v>11</v>
      </c>
      <c r="E833" s="98">
        <v>0</v>
      </c>
      <c r="F833" s="98">
        <v>0</v>
      </c>
      <c r="G833" s="98">
        <v>0</v>
      </c>
      <c r="H833" s="98">
        <v>0</v>
      </c>
      <c r="I833" s="98">
        <v>195.93</v>
      </c>
      <c r="J833" s="98">
        <v>24.039635399476602</v>
      </c>
      <c r="K833" s="99">
        <v>195.93</v>
      </c>
      <c r="L833" s="99">
        <v>18.592359226433398</v>
      </c>
    </row>
    <row r="834" spans="2:12" x14ac:dyDescent="0.3">
      <c r="B834" s="136"/>
      <c r="C834" s="137"/>
      <c r="D834" s="97" t="s">
        <v>15</v>
      </c>
      <c r="E834" s="98">
        <v>0</v>
      </c>
      <c r="F834" s="98">
        <v>0</v>
      </c>
      <c r="G834" s="98">
        <v>0</v>
      </c>
      <c r="H834" s="98">
        <v>0</v>
      </c>
      <c r="I834" s="98">
        <v>119.10299999999999</v>
      </c>
      <c r="J834" s="98">
        <v>14.613345046618001</v>
      </c>
      <c r="K834" s="99">
        <v>119.10299999999999</v>
      </c>
      <c r="L834" s="99">
        <v>11.302025013759501</v>
      </c>
    </row>
    <row r="835" spans="2:12" x14ac:dyDescent="0.3">
      <c r="B835" s="136"/>
      <c r="C835" s="137"/>
      <c r="D835" s="97" t="s">
        <v>12</v>
      </c>
      <c r="E835" s="98">
        <v>9.0399999999999991</v>
      </c>
      <c r="F835" s="98">
        <v>5.39138213806471</v>
      </c>
      <c r="G835" s="98">
        <v>0</v>
      </c>
      <c r="H835" s="98">
        <v>0</v>
      </c>
      <c r="I835" s="98">
        <v>106.026</v>
      </c>
      <c r="J835" s="98">
        <v>13.0088622613428</v>
      </c>
      <c r="K835" s="99">
        <v>115.066</v>
      </c>
      <c r="L835" s="99">
        <v>10.918942513901801</v>
      </c>
    </row>
    <row r="836" spans="2:12" x14ac:dyDescent="0.3">
      <c r="B836" s="136"/>
      <c r="C836" s="137"/>
      <c r="D836" s="97" t="s">
        <v>13</v>
      </c>
      <c r="E836" s="98">
        <v>30.605</v>
      </c>
      <c r="F836" s="98">
        <v>18.252571939764401</v>
      </c>
      <c r="G836" s="98">
        <v>59.994999999999997</v>
      </c>
      <c r="H836" s="98">
        <v>84.362168850891507</v>
      </c>
      <c r="I836" s="98">
        <v>5</v>
      </c>
      <c r="J836" s="98">
        <v>0.61347510333988098</v>
      </c>
      <c r="K836" s="99">
        <v>95.6</v>
      </c>
      <c r="L836" s="99">
        <v>9.0717579852346706</v>
      </c>
    </row>
    <row r="837" spans="2:12" x14ac:dyDescent="0.3">
      <c r="B837" s="136"/>
      <c r="C837" s="137"/>
      <c r="D837" s="97" t="s">
        <v>30</v>
      </c>
      <c r="E837" s="98">
        <v>0</v>
      </c>
      <c r="F837" s="98">
        <v>0</v>
      </c>
      <c r="G837" s="98">
        <v>0</v>
      </c>
      <c r="H837" s="98">
        <v>0</v>
      </c>
      <c r="I837" s="98">
        <v>67.141999999999996</v>
      </c>
      <c r="J837" s="98">
        <v>8.2379890776892601</v>
      </c>
      <c r="K837" s="99">
        <v>67.141999999999996</v>
      </c>
      <c r="L837" s="99">
        <v>6.3712968059061303</v>
      </c>
    </row>
    <row r="838" spans="2:12" x14ac:dyDescent="0.3">
      <c r="B838" s="136"/>
      <c r="C838" s="137"/>
      <c r="D838" s="97" t="s">
        <v>14</v>
      </c>
      <c r="E838" s="98">
        <v>0</v>
      </c>
      <c r="F838" s="98">
        <v>0</v>
      </c>
      <c r="G838" s="98">
        <v>0</v>
      </c>
      <c r="H838" s="98">
        <v>0</v>
      </c>
      <c r="I838" s="98">
        <v>52.923000000000002</v>
      </c>
      <c r="J838" s="98">
        <v>6.4933885788113104</v>
      </c>
      <c r="K838" s="99">
        <v>52.923000000000002</v>
      </c>
      <c r="L838" s="99">
        <v>5.0220151449014097</v>
      </c>
    </row>
    <row r="839" spans="2:12" x14ac:dyDescent="0.3">
      <c r="B839" s="136"/>
      <c r="C839" s="137"/>
      <c r="D839" s="97" t="s">
        <v>23</v>
      </c>
      <c r="E839" s="98">
        <v>50.981000000000002</v>
      </c>
      <c r="F839" s="98">
        <v>30.404651856269599</v>
      </c>
      <c r="G839" s="98">
        <v>0</v>
      </c>
      <c r="H839" s="98">
        <v>0</v>
      </c>
      <c r="I839" s="98">
        <v>0</v>
      </c>
      <c r="J839" s="98">
        <v>0</v>
      </c>
      <c r="K839" s="99">
        <v>50.981000000000002</v>
      </c>
      <c r="L839" s="99">
        <v>4.8377331992180803</v>
      </c>
    </row>
    <row r="840" spans="2:12" x14ac:dyDescent="0.3">
      <c r="B840" s="136"/>
      <c r="C840" s="137"/>
      <c r="D840" s="97" t="s">
        <v>31</v>
      </c>
      <c r="E840" s="98">
        <v>0</v>
      </c>
      <c r="F840" s="98">
        <v>0</v>
      </c>
      <c r="G840" s="98">
        <v>0</v>
      </c>
      <c r="H840" s="98">
        <v>0</v>
      </c>
      <c r="I840" s="98">
        <v>39.405000000000001</v>
      </c>
      <c r="J840" s="98">
        <v>4.8347972894215996</v>
      </c>
      <c r="K840" s="99">
        <v>39.405000000000001</v>
      </c>
      <c r="L840" s="99">
        <v>3.73925338293067</v>
      </c>
    </row>
    <row r="841" spans="2:12" x14ac:dyDescent="0.3">
      <c r="B841" s="136"/>
      <c r="C841" s="137"/>
      <c r="D841" s="97" t="s">
        <v>36</v>
      </c>
      <c r="E841" s="98">
        <v>0</v>
      </c>
      <c r="F841" s="98">
        <v>0</v>
      </c>
      <c r="G841" s="98">
        <v>0</v>
      </c>
      <c r="H841" s="98">
        <v>0</v>
      </c>
      <c r="I841" s="98">
        <v>16.13</v>
      </c>
      <c r="J841" s="98">
        <v>1.97907068337446</v>
      </c>
      <c r="K841" s="99">
        <v>16.13</v>
      </c>
      <c r="L841" s="99">
        <v>1.5306219278434601</v>
      </c>
    </row>
    <row r="842" spans="2:12" x14ac:dyDescent="0.3">
      <c r="B842" s="136"/>
      <c r="C842" s="137"/>
      <c r="D842" s="97" t="s">
        <v>28</v>
      </c>
      <c r="E842" s="98">
        <v>0</v>
      </c>
      <c r="F842" s="98">
        <v>0</v>
      </c>
      <c r="G842" s="98">
        <v>0</v>
      </c>
      <c r="H842" s="98">
        <v>0</v>
      </c>
      <c r="I842" s="98">
        <v>8.3330000000000002</v>
      </c>
      <c r="J842" s="98">
        <v>1.0224176072262501</v>
      </c>
      <c r="K842" s="99">
        <v>8.3330000000000002</v>
      </c>
      <c r="L842" s="99">
        <v>0.79074225199749504</v>
      </c>
    </row>
    <row r="843" spans="2:12" x14ac:dyDescent="0.3">
      <c r="B843" s="136"/>
      <c r="C843" s="137"/>
      <c r="D843" s="97" t="s">
        <v>26</v>
      </c>
      <c r="E843" s="98">
        <v>5.9820000000000002</v>
      </c>
      <c r="F843" s="98">
        <v>3.5676159236618501</v>
      </c>
      <c r="G843" s="98">
        <v>0</v>
      </c>
      <c r="H843" s="98">
        <v>0</v>
      </c>
      <c r="I843" s="98">
        <v>0</v>
      </c>
      <c r="J843" s="98">
        <v>0</v>
      </c>
      <c r="K843" s="99">
        <v>5.9820000000000002</v>
      </c>
      <c r="L843" s="99">
        <v>0.56764912413884705</v>
      </c>
    </row>
    <row r="844" spans="2:12" ht="28.8" x14ac:dyDescent="0.3">
      <c r="B844" s="136"/>
      <c r="C844" s="137"/>
      <c r="D844" s="97" t="s">
        <v>19</v>
      </c>
      <c r="E844" s="98">
        <v>0</v>
      </c>
      <c r="F844" s="98">
        <v>0</v>
      </c>
      <c r="G844" s="98">
        <v>0</v>
      </c>
      <c r="H844" s="98">
        <v>0</v>
      </c>
      <c r="I844" s="98">
        <v>3.4009999999999998</v>
      </c>
      <c r="J844" s="98">
        <v>0.41728576529178701</v>
      </c>
      <c r="K844" s="99">
        <v>3.4009999999999998</v>
      </c>
      <c r="L844" s="99">
        <v>0.32273063711070199</v>
      </c>
    </row>
    <row r="845" spans="2:12" x14ac:dyDescent="0.3">
      <c r="B845" s="138"/>
      <c r="C845" s="139"/>
      <c r="D845" s="96" t="s">
        <v>96</v>
      </c>
      <c r="E845" s="98">
        <v>167.67500000000001</v>
      </c>
      <c r="F845" s="98">
        <v>100</v>
      </c>
      <c r="G845" s="98">
        <v>71.116</v>
      </c>
      <c r="H845" s="98">
        <v>100</v>
      </c>
      <c r="I845" s="98">
        <v>815.029</v>
      </c>
      <c r="J845" s="98">
        <v>100</v>
      </c>
      <c r="K845" s="99">
        <v>1053.82</v>
      </c>
      <c r="L845" s="99">
        <v>100</v>
      </c>
    </row>
    <row r="846" spans="2:12" x14ac:dyDescent="0.3">
      <c r="B846" s="134" t="s">
        <v>177</v>
      </c>
      <c r="C846" s="135"/>
      <c r="D846" s="97" t="s">
        <v>11</v>
      </c>
      <c r="E846" s="98">
        <v>0</v>
      </c>
      <c r="F846" s="98">
        <v>0</v>
      </c>
      <c r="G846" s="98">
        <v>0</v>
      </c>
      <c r="H846" s="98">
        <v>0</v>
      </c>
      <c r="I846" s="98">
        <v>260.935</v>
      </c>
      <c r="J846" s="98">
        <v>24.697566380832299</v>
      </c>
      <c r="K846" s="99">
        <v>260.935</v>
      </c>
      <c r="L846" s="99">
        <v>23.418013081634999</v>
      </c>
    </row>
    <row r="847" spans="2:12" x14ac:dyDescent="0.3">
      <c r="B847" s="136"/>
      <c r="C847" s="137"/>
      <c r="D847" s="97" t="s">
        <v>5</v>
      </c>
      <c r="E847" s="98">
        <v>26.707999999999998</v>
      </c>
      <c r="F847" s="98">
        <v>55.956421537816901</v>
      </c>
      <c r="G847" s="98">
        <v>0</v>
      </c>
      <c r="H847" s="98">
        <v>0</v>
      </c>
      <c r="I847" s="98">
        <v>220.816</v>
      </c>
      <c r="J847" s="98">
        <v>20.9002924787778</v>
      </c>
      <c r="K847" s="99">
        <v>247.524</v>
      </c>
      <c r="L847" s="99">
        <v>22.2144222508234</v>
      </c>
    </row>
    <row r="848" spans="2:12" x14ac:dyDescent="0.3">
      <c r="B848" s="136"/>
      <c r="C848" s="137"/>
      <c r="D848" s="97" t="s">
        <v>12</v>
      </c>
      <c r="E848" s="98">
        <v>0</v>
      </c>
      <c r="F848" s="98">
        <v>0</v>
      </c>
      <c r="G848" s="98">
        <v>7.9980000000000002</v>
      </c>
      <c r="H848" s="98">
        <v>79.99599919984</v>
      </c>
      <c r="I848" s="98">
        <v>124.43600000000001</v>
      </c>
      <c r="J848" s="98">
        <v>11.7779001290178</v>
      </c>
      <c r="K848" s="99">
        <v>132.434</v>
      </c>
      <c r="L848" s="99">
        <v>11.885493109215901</v>
      </c>
    </row>
    <row r="849" spans="2:12" ht="28.8" x14ac:dyDescent="0.3">
      <c r="B849" s="136"/>
      <c r="C849" s="137"/>
      <c r="D849" s="97" t="s">
        <v>19</v>
      </c>
      <c r="E849" s="98">
        <v>0</v>
      </c>
      <c r="F849" s="98">
        <v>0</v>
      </c>
      <c r="G849" s="98">
        <v>0</v>
      </c>
      <c r="H849" s="98">
        <v>0</v>
      </c>
      <c r="I849" s="98">
        <v>92.852999999999994</v>
      </c>
      <c r="J849" s="98">
        <v>8.7885608720923791</v>
      </c>
      <c r="K849" s="99">
        <v>92.852999999999994</v>
      </c>
      <c r="L849" s="99">
        <v>8.33323536002856</v>
      </c>
    </row>
    <row r="850" spans="2:12" x14ac:dyDescent="0.3">
      <c r="B850" s="136"/>
      <c r="C850" s="137"/>
      <c r="D850" s="97" t="s">
        <v>14</v>
      </c>
      <c r="E850" s="98">
        <v>0</v>
      </c>
      <c r="F850" s="98">
        <v>0</v>
      </c>
      <c r="G850" s="98">
        <v>0</v>
      </c>
      <c r="H850" s="98">
        <v>0</v>
      </c>
      <c r="I850" s="98">
        <v>68.141999999999996</v>
      </c>
      <c r="J850" s="98">
        <v>6.4496582226327499</v>
      </c>
      <c r="K850" s="99">
        <v>68.141999999999996</v>
      </c>
      <c r="L850" s="99">
        <v>6.11550864164934</v>
      </c>
    </row>
    <row r="851" spans="2:12" x14ac:dyDescent="0.3">
      <c r="B851" s="136"/>
      <c r="C851" s="137"/>
      <c r="D851" s="97" t="s">
        <v>13</v>
      </c>
      <c r="E851" s="98">
        <v>21.021999999999998</v>
      </c>
      <c r="F851" s="98">
        <v>44.043578462183099</v>
      </c>
      <c r="G851" s="98">
        <v>2</v>
      </c>
      <c r="H851" s="98">
        <v>20.00400080016</v>
      </c>
      <c r="I851" s="98">
        <v>35.192</v>
      </c>
      <c r="J851" s="98">
        <v>3.33093205616054</v>
      </c>
      <c r="K851" s="99">
        <v>58.213999999999999</v>
      </c>
      <c r="L851" s="99">
        <v>5.2245050052093402</v>
      </c>
    </row>
    <row r="852" spans="2:12" x14ac:dyDescent="0.3">
      <c r="B852" s="136"/>
      <c r="C852" s="137"/>
      <c r="D852" s="97" t="s">
        <v>27</v>
      </c>
      <c r="E852" s="98">
        <v>0</v>
      </c>
      <c r="F852" s="98">
        <v>0</v>
      </c>
      <c r="G852" s="98">
        <v>0</v>
      </c>
      <c r="H852" s="98">
        <v>0</v>
      </c>
      <c r="I852" s="98">
        <v>55.351999999999997</v>
      </c>
      <c r="J852" s="98">
        <v>5.2390813586212301</v>
      </c>
      <c r="K852" s="99">
        <v>55.351999999999997</v>
      </c>
      <c r="L852" s="99">
        <v>4.9676504113846702</v>
      </c>
    </row>
    <row r="853" spans="2:12" x14ac:dyDescent="0.3">
      <c r="B853" s="136"/>
      <c r="C853" s="137"/>
      <c r="D853" s="97" t="s">
        <v>17</v>
      </c>
      <c r="E853" s="98">
        <v>0</v>
      </c>
      <c r="F853" s="98">
        <v>0</v>
      </c>
      <c r="G853" s="98">
        <v>0</v>
      </c>
      <c r="H853" s="98">
        <v>0</v>
      </c>
      <c r="I853" s="98">
        <v>43.716099999999997</v>
      </c>
      <c r="J853" s="98">
        <v>4.1377403631598098</v>
      </c>
      <c r="K853" s="99">
        <v>43.716099999999997</v>
      </c>
      <c r="L853" s="99">
        <v>3.9233686614599899</v>
      </c>
    </row>
    <row r="854" spans="2:12" x14ac:dyDescent="0.3">
      <c r="B854" s="136"/>
      <c r="C854" s="137"/>
      <c r="D854" s="97" t="s">
        <v>21</v>
      </c>
      <c r="E854" s="98">
        <v>0</v>
      </c>
      <c r="F854" s="98">
        <v>0</v>
      </c>
      <c r="G854" s="98">
        <v>0</v>
      </c>
      <c r="H854" s="98">
        <v>0</v>
      </c>
      <c r="I854" s="98">
        <v>40.545000000000002</v>
      </c>
      <c r="J854" s="98">
        <v>3.83759491410063</v>
      </c>
      <c r="K854" s="99">
        <v>40.545000000000002</v>
      </c>
      <c r="L854" s="99">
        <v>3.6387734125161102</v>
      </c>
    </row>
    <row r="855" spans="2:12" x14ac:dyDescent="0.3">
      <c r="B855" s="136"/>
      <c r="C855" s="137"/>
      <c r="D855" s="97" t="s">
        <v>31</v>
      </c>
      <c r="E855" s="98">
        <v>0</v>
      </c>
      <c r="F855" s="98">
        <v>0</v>
      </c>
      <c r="G855" s="98">
        <v>0</v>
      </c>
      <c r="H855" s="98">
        <v>0</v>
      </c>
      <c r="I855" s="98">
        <v>29.954999999999998</v>
      </c>
      <c r="J855" s="98">
        <v>2.8352486287306502</v>
      </c>
      <c r="K855" s="99">
        <v>29.954999999999998</v>
      </c>
      <c r="L855" s="99">
        <v>2.68835756744161</v>
      </c>
    </row>
    <row r="856" spans="2:12" x14ac:dyDescent="0.3">
      <c r="B856" s="136"/>
      <c r="C856" s="137"/>
      <c r="D856" s="97" t="s">
        <v>39</v>
      </c>
      <c r="E856" s="98">
        <v>0</v>
      </c>
      <c r="F856" s="98">
        <v>0</v>
      </c>
      <c r="G856" s="98">
        <v>0</v>
      </c>
      <c r="H856" s="98">
        <v>0</v>
      </c>
      <c r="I856" s="98">
        <v>28.855</v>
      </c>
      <c r="J856" s="98">
        <v>2.73113333940988</v>
      </c>
      <c r="K856" s="99">
        <v>28.855</v>
      </c>
      <c r="L856" s="99">
        <v>2.5896363748465201</v>
      </c>
    </row>
    <row r="857" spans="2:12" x14ac:dyDescent="0.3">
      <c r="B857" s="136"/>
      <c r="C857" s="137"/>
      <c r="D857" s="97" t="s">
        <v>28</v>
      </c>
      <c r="E857" s="98">
        <v>0</v>
      </c>
      <c r="F857" s="98">
        <v>0</v>
      </c>
      <c r="G857" s="98">
        <v>0</v>
      </c>
      <c r="H857" s="98">
        <v>0</v>
      </c>
      <c r="I857" s="98">
        <v>22.701000000000001</v>
      </c>
      <c r="J857" s="98">
        <v>2.1486556207916698</v>
      </c>
      <c r="K857" s="99">
        <v>22.701000000000001</v>
      </c>
      <c r="L857" s="99">
        <v>2.0373361755463799</v>
      </c>
    </row>
    <row r="858" spans="2:12" x14ac:dyDescent="0.3">
      <c r="B858" s="136"/>
      <c r="C858" s="137"/>
      <c r="D858" s="97" t="s">
        <v>15</v>
      </c>
      <c r="E858" s="98">
        <v>0</v>
      </c>
      <c r="F858" s="98">
        <v>0</v>
      </c>
      <c r="G858" s="98">
        <v>0</v>
      </c>
      <c r="H858" s="98">
        <v>0</v>
      </c>
      <c r="I858" s="98">
        <v>17.010000000000002</v>
      </c>
      <c r="J858" s="98">
        <v>1.61000097395121</v>
      </c>
      <c r="K858" s="99">
        <v>17.010000000000002</v>
      </c>
      <c r="L858" s="99">
        <v>1.5265886236749</v>
      </c>
    </row>
    <row r="859" spans="2:12" ht="28.8" x14ac:dyDescent="0.3">
      <c r="B859" s="136"/>
      <c r="C859" s="137"/>
      <c r="D859" s="97" t="s">
        <v>32</v>
      </c>
      <c r="E859" s="98">
        <v>0</v>
      </c>
      <c r="F859" s="98">
        <v>0</v>
      </c>
      <c r="G859" s="98">
        <v>0</v>
      </c>
      <c r="H859" s="98">
        <v>0</v>
      </c>
      <c r="I859" s="98">
        <v>8.5120000000000005</v>
      </c>
      <c r="J859" s="98">
        <v>0.80566303881673595</v>
      </c>
      <c r="K859" s="99">
        <v>8.5120000000000005</v>
      </c>
      <c r="L859" s="99">
        <v>0.76392253760851103</v>
      </c>
    </row>
    <row r="860" spans="2:12" x14ac:dyDescent="0.3">
      <c r="B860" s="136"/>
      <c r="C860" s="137"/>
      <c r="D860" s="97" t="s">
        <v>20</v>
      </c>
      <c r="E860" s="98">
        <v>0</v>
      </c>
      <c r="F860" s="98">
        <v>0</v>
      </c>
      <c r="G860" s="98">
        <v>0</v>
      </c>
      <c r="H860" s="98">
        <v>0</v>
      </c>
      <c r="I860" s="98">
        <v>7.5010000000000003</v>
      </c>
      <c r="J860" s="98">
        <v>0.709971622904644</v>
      </c>
      <c r="K860" s="99">
        <v>7.5010000000000003</v>
      </c>
      <c r="L860" s="99">
        <v>0.67318878695975604</v>
      </c>
    </row>
    <row r="861" spans="2:12" x14ac:dyDescent="0.3">
      <c r="B861" s="138"/>
      <c r="C861" s="139"/>
      <c r="D861" s="96" t="s">
        <v>96</v>
      </c>
      <c r="E861" s="98">
        <v>47.73</v>
      </c>
      <c r="F861" s="98">
        <v>100</v>
      </c>
      <c r="G861" s="98">
        <v>9.9979999999999993</v>
      </c>
      <c r="H861" s="98">
        <v>100</v>
      </c>
      <c r="I861" s="98">
        <v>1056.5210999999999</v>
      </c>
      <c r="J861" s="98">
        <v>100</v>
      </c>
      <c r="K861" s="99">
        <v>1114.2491</v>
      </c>
      <c r="L861" s="99">
        <v>100</v>
      </c>
    </row>
    <row r="862" spans="2:12" x14ac:dyDescent="0.3">
      <c r="B862" s="134" t="s">
        <v>178</v>
      </c>
      <c r="C862" s="135"/>
      <c r="D862" s="97" t="s">
        <v>11</v>
      </c>
      <c r="E862" s="98">
        <v>0</v>
      </c>
      <c r="F862" s="98">
        <v>0</v>
      </c>
      <c r="G862" s="98">
        <v>0</v>
      </c>
      <c r="H862" s="100" t="e">
        <v>#DIV/0!</v>
      </c>
      <c r="I862" s="98">
        <v>139.08699999999999</v>
      </c>
      <c r="J862" s="98">
        <v>31.678430461509699</v>
      </c>
      <c r="K862" s="99">
        <v>139.08699999999999</v>
      </c>
      <c r="L862" s="99">
        <v>29.302262868603599</v>
      </c>
    </row>
    <row r="863" spans="2:12" x14ac:dyDescent="0.3">
      <c r="B863" s="136"/>
      <c r="C863" s="137"/>
      <c r="D863" s="97" t="s">
        <v>63</v>
      </c>
      <c r="E863" s="98">
        <v>0</v>
      </c>
      <c r="F863" s="98">
        <v>0</v>
      </c>
      <c r="G863" s="98">
        <v>0</v>
      </c>
      <c r="H863" s="100" t="e">
        <v>#DIV/0!</v>
      </c>
      <c r="I863" s="98">
        <v>105.42</v>
      </c>
      <c r="J863" s="98">
        <v>24.010440510273099</v>
      </c>
      <c r="K863" s="99">
        <v>105.42</v>
      </c>
      <c r="L863" s="99">
        <v>22.209441224616199</v>
      </c>
    </row>
    <row r="864" spans="2:12" x14ac:dyDescent="0.3">
      <c r="B864" s="136"/>
      <c r="C864" s="137"/>
      <c r="D864" s="97" t="s">
        <v>5</v>
      </c>
      <c r="E864" s="98">
        <v>6.7060000000000004</v>
      </c>
      <c r="F864" s="98">
        <v>18.834962363779301</v>
      </c>
      <c r="G864" s="98">
        <v>0</v>
      </c>
      <c r="H864" s="100" t="e">
        <v>#DIV/0!</v>
      </c>
      <c r="I864" s="98">
        <v>48.271999999999998</v>
      </c>
      <c r="J864" s="98">
        <v>10.994422161941801</v>
      </c>
      <c r="K864" s="99">
        <v>54.978000000000002</v>
      </c>
      <c r="L864" s="99">
        <v>11.5825332920409</v>
      </c>
    </row>
    <row r="865" spans="2:12" x14ac:dyDescent="0.3">
      <c r="B865" s="136"/>
      <c r="C865" s="137"/>
      <c r="D865" s="97" t="s">
        <v>28</v>
      </c>
      <c r="E865" s="98">
        <v>0</v>
      </c>
      <c r="F865" s="98">
        <v>0</v>
      </c>
      <c r="G865" s="98">
        <v>0</v>
      </c>
      <c r="H865" s="100" t="e">
        <v>#DIV/0!</v>
      </c>
      <c r="I865" s="98">
        <v>46.384999999999998</v>
      </c>
      <c r="J865" s="98">
        <v>10.564639376484701</v>
      </c>
      <c r="K865" s="99">
        <v>46.384999999999998</v>
      </c>
      <c r="L865" s="99">
        <v>9.7721962739880706</v>
      </c>
    </row>
    <row r="866" spans="2:12" x14ac:dyDescent="0.3">
      <c r="B866" s="136"/>
      <c r="C866" s="137"/>
      <c r="D866" s="97" t="s">
        <v>14</v>
      </c>
      <c r="E866" s="98">
        <v>0</v>
      </c>
      <c r="F866" s="98">
        <v>0</v>
      </c>
      <c r="G866" s="98">
        <v>0</v>
      </c>
      <c r="H866" s="100" t="e">
        <v>#DIV/0!</v>
      </c>
      <c r="I866" s="98">
        <v>38.517000000000003</v>
      </c>
      <c r="J866" s="98">
        <v>8.7726250913886297</v>
      </c>
      <c r="K866" s="99">
        <v>38.517000000000003</v>
      </c>
      <c r="L866" s="99">
        <v>8.1145991998533695</v>
      </c>
    </row>
    <row r="867" spans="2:12" x14ac:dyDescent="0.3">
      <c r="B867" s="136"/>
      <c r="C867" s="137"/>
      <c r="D867" s="97" t="s">
        <v>13</v>
      </c>
      <c r="E867" s="98">
        <v>24.638000000000002</v>
      </c>
      <c r="F867" s="98">
        <v>69.200089877541799</v>
      </c>
      <c r="G867" s="98">
        <v>0</v>
      </c>
      <c r="H867" s="100" t="e">
        <v>#DIV/0!</v>
      </c>
      <c r="I867" s="98">
        <v>8.0259999999999998</v>
      </c>
      <c r="J867" s="98">
        <v>1.8280003370845399</v>
      </c>
      <c r="K867" s="99">
        <v>32.664000000000001</v>
      </c>
      <c r="L867" s="99">
        <v>6.8815138319186504</v>
      </c>
    </row>
    <row r="868" spans="2:12" x14ac:dyDescent="0.3">
      <c r="B868" s="136"/>
      <c r="C868" s="137"/>
      <c r="D868" s="97" t="s">
        <v>21</v>
      </c>
      <c r="E868" s="98">
        <v>0</v>
      </c>
      <c r="F868" s="98">
        <v>0</v>
      </c>
      <c r="G868" s="98">
        <v>0</v>
      </c>
      <c r="H868" s="100" t="e">
        <v>#DIV/0!</v>
      </c>
      <c r="I868" s="98">
        <v>24.681999999999999</v>
      </c>
      <c r="J868" s="98">
        <v>5.6215679441715096</v>
      </c>
      <c r="K868" s="99">
        <v>24.681999999999999</v>
      </c>
      <c r="L868" s="99">
        <v>5.1998997183264803</v>
      </c>
    </row>
    <row r="869" spans="2:12" x14ac:dyDescent="0.3">
      <c r="B869" s="136"/>
      <c r="C869" s="137"/>
      <c r="D869" s="97" t="s">
        <v>12</v>
      </c>
      <c r="E869" s="98">
        <v>4.26</v>
      </c>
      <c r="F869" s="98">
        <v>11.9649477586788</v>
      </c>
      <c r="G869" s="98">
        <v>0</v>
      </c>
      <c r="H869" s="100" t="e">
        <v>#DIV/0!</v>
      </c>
      <c r="I869" s="98">
        <v>11.635999999999999</v>
      </c>
      <c r="J869" s="98">
        <v>2.6502132970739698</v>
      </c>
      <c r="K869" s="99">
        <v>15.896000000000001</v>
      </c>
      <c r="L869" s="99">
        <v>3.34890227382374</v>
      </c>
    </row>
    <row r="870" spans="2:12" ht="28.8" x14ac:dyDescent="0.3">
      <c r="B870" s="136"/>
      <c r="C870" s="137"/>
      <c r="D870" s="97" t="s">
        <v>19</v>
      </c>
      <c r="E870" s="98">
        <v>0</v>
      </c>
      <c r="F870" s="98">
        <v>0</v>
      </c>
      <c r="G870" s="98">
        <v>0</v>
      </c>
      <c r="H870" s="100" t="e">
        <v>#DIV/0!</v>
      </c>
      <c r="I870" s="98">
        <v>10.5</v>
      </c>
      <c r="J870" s="98">
        <v>2.3914781384734201</v>
      </c>
      <c r="K870" s="99">
        <v>10.5</v>
      </c>
      <c r="L870" s="99">
        <v>2.21209573950361</v>
      </c>
    </row>
    <row r="871" spans="2:12" x14ac:dyDescent="0.3">
      <c r="B871" s="136"/>
      <c r="C871" s="137"/>
      <c r="D871" s="97" t="s">
        <v>17</v>
      </c>
      <c r="E871" s="98">
        <v>0</v>
      </c>
      <c r="F871" s="98">
        <v>0</v>
      </c>
      <c r="G871" s="98">
        <v>0</v>
      </c>
      <c r="H871" s="100" t="e">
        <v>#DIV/0!</v>
      </c>
      <c r="I871" s="98">
        <v>6.5339999999999998</v>
      </c>
      <c r="J871" s="98">
        <v>1.4881826815985999</v>
      </c>
      <c r="K871" s="99">
        <v>6.5339999999999998</v>
      </c>
      <c r="L871" s="99">
        <v>1.3765555773253899</v>
      </c>
    </row>
    <row r="872" spans="2:12" x14ac:dyDescent="0.3">
      <c r="B872" s="138"/>
      <c r="C872" s="139"/>
      <c r="D872" s="96" t="s">
        <v>96</v>
      </c>
      <c r="E872" s="98">
        <v>35.603999999999999</v>
      </c>
      <c r="F872" s="98">
        <v>100</v>
      </c>
      <c r="G872" s="98">
        <v>0</v>
      </c>
      <c r="H872" s="100" t="e">
        <v>#DIV/0!</v>
      </c>
      <c r="I872" s="98">
        <v>439.05900000000003</v>
      </c>
      <c r="J872" s="98">
        <v>100</v>
      </c>
      <c r="K872" s="99">
        <v>474.66300000000001</v>
      </c>
      <c r="L872" s="99">
        <v>100</v>
      </c>
    </row>
    <row r="873" spans="2:12" x14ac:dyDescent="0.3">
      <c r="B873" s="134" t="s">
        <v>179</v>
      </c>
      <c r="C873" s="135"/>
      <c r="D873" s="97" t="s">
        <v>5</v>
      </c>
      <c r="E873" s="98">
        <v>204.929</v>
      </c>
      <c r="F873" s="98">
        <v>56.936109444110997</v>
      </c>
      <c r="G873" s="98">
        <v>906.63199999999995</v>
      </c>
      <c r="H873" s="98">
        <v>64.171207778980204</v>
      </c>
      <c r="I873" s="98">
        <v>1224.6769999999999</v>
      </c>
      <c r="J873" s="98">
        <v>25.521521358811601</v>
      </c>
      <c r="K873" s="99">
        <v>2336.2379999999998</v>
      </c>
      <c r="L873" s="99">
        <v>35.551786340922099</v>
      </c>
    </row>
    <row r="874" spans="2:12" x14ac:dyDescent="0.3">
      <c r="B874" s="136"/>
      <c r="C874" s="137"/>
      <c r="D874" s="97" t="s">
        <v>11</v>
      </c>
      <c r="E874" s="98">
        <v>0</v>
      </c>
      <c r="F874" s="98">
        <v>0</v>
      </c>
      <c r="G874" s="98">
        <v>0</v>
      </c>
      <c r="H874" s="98">
        <v>0</v>
      </c>
      <c r="I874" s="98">
        <v>1404.617</v>
      </c>
      <c r="J874" s="98">
        <v>29.271361156002602</v>
      </c>
      <c r="K874" s="99">
        <v>1404.617</v>
      </c>
      <c r="L874" s="99">
        <v>21.3748100471044</v>
      </c>
    </row>
    <row r="875" spans="2:12" x14ac:dyDescent="0.3">
      <c r="B875" s="136"/>
      <c r="C875" s="137"/>
      <c r="D875" s="97" t="s">
        <v>12</v>
      </c>
      <c r="E875" s="98">
        <v>19.920999999999999</v>
      </c>
      <c r="F875" s="98">
        <v>5.5347180547220596</v>
      </c>
      <c r="G875" s="98">
        <v>4.62</v>
      </c>
      <c r="H875" s="98">
        <v>0.32700255444203202</v>
      </c>
      <c r="I875" s="98">
        <v>789.39</v>
      </c>
      <c r="J875" s="98">
        <v>16.450405899214498</v>
      </c>
      <c r="K875" s="99">
        <v>813.93100000000004</v>
      </c>
      <c r="L875" s="99">
        <v>12.3860244582329</v>
      </c>
    </row>
    <row r="876" spans="2:12" x14ac:dyDescent="0.3">
      <c r="B876" s="136"/>
      <c r="C876" s="137"/>
      <c r="D876" s="97" t="s">
        <v>14</v>
      </c>
      <c r="E876" s="98">
        <v>0</v>
      </c>
      <c r="F876" s="98">
        <v>0</v>
      </c>
      <c r="G876" s="98">
        <v>0</v>
      </c>
      <c r="H876" s="98">
        <v>0</v>
      </c>
      <c r="I876" s="98">
        <v>568.596</v>
      </c>
      <c r="J876" s="98">
        <v>11.8491936719109</v>
      </c>
      <c r="K876" s="99">
        <v>568.596</v>
      </c>
      <c r="L876" s="99">
        <v>8.6526302141746498</v>
      </c>
    </row>
    <row r="877" spans="2:12" x14ac:dyDescent="0.3">
      <c r="B877" s="136"/>
      <c r="C877" s="137"/>
      <c r="D877" s="97" t="s">
        <v>13</v>
      </c>
      <c r="E877" s="98">
        <v>83.292000000000002</v>
      </c>
      <c r="F877" s="98">
        <v>23.141294925651799</v>
      </c>
      <c r="G877" s="98">
        <v>412.66399999999999</v>
      </c>
      <c r="H877" s="98">
        <v>29.208264529495001</v>
      </c>
      <c r="I877" s="98">
        <v>26.962</v>
      </c>
      <c r="J877" s="98">
        <v>0.56187162727501005</v>
      </c>
      <c r="K877" s="99">
        <v>522.91800000000001</v>
      </c>
      <c r="L877" s="99">
        <v>7.9575235955507599</v>
      </c>
    </row>
    <row r="878" spans="2:12" x14ac:dyDescent="0.3">
      <c r="B878" s="136"/>
      <c r="C878" s="137"/>
      <c r="D878" s="97" t="s">
        <v>15</v>
      </c>
      <c r="E878" s="98">
        <v>0</v>
      </c>
      <c r="F878" s="98">
        <v>0</v>
      </c>
      <c r="G878" s="98">
        <v>0</v>
      </c>
      <c r="H878" s="98">
        <v>0</v>
      </c>
      <c r="I878" s="98">
        <v>454.916</v>
      </c>
      <c r="J878" s="98">
        <v>9.48017184160814</v>
      </c>
      <c r="K878" s="99">
        <v>454.916</v>
      </c>
      <c r="L878" s="99">
        <v>6.9227006987588302</v>
      </c>
    </row>
    <row r="879" spans="2:12" x14ac:dyDescent="0.3">
      <c r="B879" s="136"/>
      <c r="C879" s="137"/>
      <c r="D879" s="97" t="s">
        <v>64</v>
      </c>
      <c r="E879" s="98">
        <v>0</v>
      </c>
      <c r="F879" s="98">
        <v>0</v>
      </c>
      <c r="G879" s="98">
        <v>70.597999999999999</v>
      </c>
      <c r="H879" s="98">
        <v>4.9969104628784899</v>
      </c>
      <c r="I879" s="98">
        <v>34.683999999999997</v>
      </c>
      <c r="J879" s="98">
        <v>0.72279339516380303</v>
      </c>
      <c r="K879" s="99">
        <v>105.282</v>
      </c>
      <c r="L879" s="99">
        <v>1.60213264639346</v>
      </c>
    </row>
    <row r="880" spans="2:12" x14ac:dyDescent="0.3">
      <c r="B880" s="136"/>
      <c r="C880" s="137"/>
      <c r="D880" s="97" t="s">
        <v>28</v>
      </c>
      <c r="E880" s="98">
        <v>0</v>
      </c>
      <c r="F880" s="98">
        <v>0</v>
      </c>
      <c r="G880" s="98">
        <v>0</v>
      </c>
      <c r="H880" s="98">
        <v>0</v>
      </c>
      <c r="I880" s="98">
        <v>90.831000000000003</v>
      </c>
      <c r="J880" s="98">
        <v>1.8928626131969599</v>
      </c>
      <c r="K880" s="99">
        <v>90.831000000000003</v>
      </c>
      <c r="L880" s="99">
        <v>1.3822240307418601</v>
      </c>
    </row>
    <row r="881" spans="2:12" x14ac:dyDescent="0.3">
      <c r="B881" s="136"/>
      <c r="C881" s="137"/>
      <c r="D881" s="97" t="s">
        <v>20</v>
      </c>
      <c r="E881" s="98">
        <v>0</v>
      </c>
      <c r="F881" s="98">
        <v>0</v>
      </c>
      <c r="G881" s="98">
        <v>3</v>
      </c>
      <c r="H881" s="98">
        <v>0.212339321066255</v>
      </c>
      <c r="I881" s="98">
        <v>56.981999999999999</v>
      </c>
      <c r="J881" s="98">
        <v>1.1874701085002799</v>
      </c>
      <c r="K881" s="99">
        <v>59.981999999999999</v>
      </c>
      <c r="L881" s="99">
        <v>0.91277825645383304</v>
      </c>
    </row>
    <row r="882" spans="2:12" x14ac:dyDescent="0.3">
      <c r="B882" s="136"/>
      <c r="C882" s="137"/>
      <c r="D882" s="97" t="s">
        <v>17</v>
      </c>
      <c r="E882" s="98">
        <v>0</v>
      </c>
      <c r="F882" s="98">
        <v>0</v>
      </c>
      <c r="G882" s="98">
        <v>0</v>
      </c>
      <c r="H882" s="98">
        <v>0</v>
      </c>
      <c r="I882" s="98">
        <v>45.683</v>
      </c>
      <c r="J882" s="98">
        <v>0.95200584336489502</v>
      </c>
      <c r="K882" s="99">
        <v>45.683</v>
      </c>
      <c r="L882" s="99">
        <v>0.69518270630489898</v>
      </c>
    </row>
    <row r="883" spans="2:12" x14ac:dyDescent="0.3">
      <c r="B883" s="136"/>
      <c r="C883" s="137"/>
      <c r="D883" s="97" t="s">
        <v>62</v>
      </c>
      <c r="E883" s="98">
        <v>0</v>
      </c>
      <c r="F883" s="98">
        <v>0</v>
      </c>
      <c r="G883" s="98">
        <v>0</v>
      </c>
      <c r="H883" s="98">
        <v>0</v>
      </c>
      <c r="I883" s="98">
        <v>41.438000000000002</v>
      </c>
      <c r="J883" s="98">
        <v>0.86354263374459905</v>
      </c>
      <c r="K883" s="99">
        <v>41.438000000000002</v>
      </c>
      <c r="L883" s="99">
        <v>0.63058426512843802</v>
      </c>
    </row>
    <row r="884" spans="2:12" x14ac:dyDescent="0.3">
      <c r="B884" s="136"/>
      <c r="C884" s="137"/>
      <c r="D884" s="97" t="s">
        <v>26</v>
      </c>
      <c r="E884" s="98">
        <v>33.941000000000003</v>
      </c>
      <c r="F884" s="98">
        <v>9.4299415438643308</v>
      </c>
      <c r="G884" s="98">
        <v>0</v>
      </c>
      <c r="H884" s="98">
        <v>0</v>
      </c>
      <c r="I884" s="98">
        <v>0</v>
      </c>
      <c r="J884" s="98">
        <v>0</v>
      </c>
      <c r="K884" s="99">
        <v>33.941000000000003</v>
      </c>
      <c r="L884" s="99">
        <v>0.51649839622385996</v>
      </c>
    </row>
    <row r="885" spans="2:12" ht="28.8" x14ac:dyDescent="0.3">
      <c r="B885" s="136"/>
      <c r="C885" s="137"/>
      <c r="D885" s="97" t="s">
        <v>19</v>
      </c>
      <c r="E885" s="98">
        <v>0</v>
      </c>
      <c r="F885" s="98">
        <v>0</v>
      </c>
      <c r="G885" s="98">
        <v>0</v>
      </c>
      <c r="H885" s="98">
        <v>0</v>
      </c>
      <c r="I885" s="98">
        <v>32.829000000000001</v>
      </c>
      <c r="J885" s="98">
        <v>0.684136327120069</v>
      </c>
      <c r="K885" s="99">
        <v>32.829000000000001</v>
      </c>
      <c r="L885" s="99">
        <v>0.49957649596750497</v>
      </c>
    </row>
    <row r="886" spans="2:12" x14ac:dyDescent="0.3">
      <c r="B886" s="136"/>
      <c r="C886" s="137"/>
      <c r="D886" s="97" t="s">
        <v>43</v>
      </c>
      <c r="E886" s="98">
        <v>0</v>
      </c>
      <c r="F886" s="98">
        <v>0</v>
      </c>
      <c r="G886" s="98">
        <v>0</v>
      </c>
      <c r="H886" s="98">
        <v>0</v>
      </c>
      <c r="I886" s="98">
        <v>19.896999999999998</v>
      </c>
      <c r="J886" s="98">
        <v>0.41464133847232698</v>
      </c>
      <c r="K886" s="99">
        <v>19.896999999999998</v>
      </c>
      <c r="L886" s="99">
        <v>0.30278331780637402</v>
      </c>
    </row>
    <row r="887" spans="2:12" x14ac:dyDescent="0.3">
      <c r="B887" s="136"/>
      <c r="C887" s="137"/>
      <c r="D887" s="97" t="s">
        <v>54</v>
      </c>
      <c r="E887" s="98">
        <v>15.682</v>
      </c>
      <c r="F887" s="98">
        <v>4.3569825076126296</v>
      </c>
      <c r="G887" s="98">
        <v>1</v>
      </c>
      <c r="H887" s="98">
        <v>7.0779773688751602E-2</v>
      </c>
      <c r="I887" s="98">
        <v>2.4390000000000001</v>
      </c>
      <c r="J887" s="98">
        <v>5.0827271675830801E-2</v>
      </c>
      <c r="K887" s="99">
        <v>19.120999999999999</v>
      </c>
      <c r="L887" s="99">
        <v>0.29097450971381</v>
      </c>
    </row>
    <row r="888" spans="2:12" x14ac:dyDescent="0.3">
      <c r="B888" s="136"/>
      <c r="C888" s="137"/>
      <c r="D888" s="97" t="s">
        <v>23</v>
      </c>
      <c r="E888" s="98">
        <v>2.1629999999999998</v>
      </c>
      <c r="F888" s="98">
        <v>0.60095352403814095</v>
      </c>
      <c r="G888" s="98">
        <v>12.98</v>
      </c>
      <c r="H888" s="98">
        <v>0.91872146247999598</v>
      </c>
      <c r="I888" s="98">
        <v>0</v>
      </c>
      <c r="J888" s="98">
        <v>0</v>
      </c>
      <c r="K888" s="99">
        <v>15.143000000000001</v>
      </c>
      <c r="L888" s="99">
        <v>0.23043915070321799</v>
      </c>
    </row>
    <row r="889" spans="2:12" x14ac:dyDescent="0.3">
      <c r="B889" s="136"/>
      <c r="C889" s="137"/>
      <c r="D889" s="97" t="s">
        <v>31</v>
      </c>
      <c r="E889" s="98">
        <v>0</v>
      </c>
      <c r="F889" s="98">
        <v>0</v>
      </c>
      <c r="G889" s="98">
        <v>0</v>
      </c>
      <c r="H889" s="98">
        <v>0</v>
      </c>
      <c r="I889" s="98">
        <v>4.6639999999999997</v>
      </c>
      <c r="J889" s="98">
        <v>9.7194913938530095E-2</v>
      </c>
      <c r="K889" s="99">
        <v>4.6639999999999997</v>
      </c>
      <c r="L889" s="99">
        <v>7.0974588844998104E-2</v>
      </c>
    </row>
    <row r="890" spans="2:12" x14ac:dyDescent="0.3">
      <c r="B890" s="136"/>
      <c r="C890" s="137"/>
      <c r="D890" s="97" t="s">
        <v>33</v>
      </c>
      <c r="E890" s="98">
        <v>0</v>
      </c>
      <c r="F890" s="98">
        <v>0</v>
      </c>
      <c r="G890" s="98">
        <v>1.339</v>
      </c>
      <c r="H890" s="98">
        <v>9.4774116969238403E-2</v>
      </c>
      <c r="I890" s="98">
        <v>0</v>
      </c>
      <c r="J890" s="98">
        <v>0</v>
      </c>
      <c r="K890" s="99">
        <v>1.339</v>
      </c>
      <c r="L890" s="99">
        <v>2.0376280974153602E-2</v>
      </c>
    </row>
    <row r="891" spans="2:12" x14ac:dyDescent="0.3">
      <c r="B891" s="138"/>
      <c r="C891" s="139"/>
      <c r="D891" s="96" t="s">
        <v>96</v>
      </c>
      <c r="E891" s="98">
        <v>359.928</v>
      </c>
      <c r="F891" s="98">
        <v>100</v>
      </c>
      <c r="G891" s="98">
        <v>1412.8330000000001</v>
      </c>
      <c r="H891" s="98">
        <v>100</v>
      </c>
      <c r="I891" s="98">
        <v>4798.6049999999996</v>
      </c>
      <c r="J891" s="98">
        <v>100</v>
      </c>
      <c r="K891" s="99">
        <v>6571.366</v>
      </c>
      <c r="L891" s="99">
        <v>100</v>
      </c>
    </row>
    <row r="892" spans="2:12" x14ac:dyDescent="0.3">
      <c r="B892" s="134" t="s">
        <v>180</v>
      </c>
      <c r="C892" s="135"/>
      <c r="D892" s="97" t="s">
        <v>5</v>
      </c>
      <c r="E892" s="98">
        <v>311.64100000000002</v>
      </c>
      <c r="F892" s="98">
        <v>39.472960905884101</v>
      </c>
      <c r="G892" s="98">
        <v>15.541</v>
      </c>
      <c r="H892" s="98">
        <v>16.8365744000867</v>
      </c>
      <c r="I892" s="98">
        <v>1977.6510000000001</v>
      </c>
      <c r="J892" s="98">
        <v>20.257270119715599</v>
      </c>
      <c r="K892" s="99">
        <v>2304.8330000000001</v>
      </c>
      <c r="L892" s="99">
        <v>21.652841601660501</v>
      </c>
    </row>
    <row r="893" spans="2:12" x14ac:dyDescent="0.3">
      <c r="B893" s="136"/>
      <c r="C893" s="137"/>
      <c r="D893" s="97" t="s">
        <v>11</v>
      </c>
      <c r="E893" s="98">
        <v>0</v>
      </c>
      <c r="F893" s="98">
        <v>0</v>
      </c>
      <c r="G893" s="98">
        <v>0</v>
      </c>
      <c r="H893" s="98">
        <v>0</v>
      </c>
      <c r="I893" s="98">
        <v>2009.8679999999999</v>
      </c>
      <c r="J893" s="98">
        <v>20.587271961014601</v>
      </c>
      <c r="K893" s="99">
        <v>2009.8679999999999</v>
      </c>
      <c r="L893" s="99">
        <v>18.881781649362999</v>
      </c>
    </row>
    <row r="894" spans="2:12" x14ac:dyDescent="0.3">
      <c r="B894" s="136"/>
      <c r="C894" s="137"/>
      <c r="D894" s="97" t="s">
        <v>15</v>
      </c>
      <c r="E894" s="98">
        <v>0</v>
      </c>
      <c r="F894" s="98">
        <v>0</v>
      </c>
      <c r="G894" s="98">
        <v>0</v>
      </c>
      <c r="H894" s="98">
        <v>0</v>
      </c>
      <c r="I894" s="98">
        <v>1480.741</v>
      </c>
      <c r="J894" s="98">
        <v>15.1673730169467</v>
      </c>
      <c r="K894" s="99">
        <v>1480.741</v>
      </c>
      <c r="L894" s="99">
        <v>13.910877849321199</v>
      </c>
    </row>
    <row r="895" spans="2:12" x14ac:dyDescent="0.3">
      <c r="B895" s="136"/>
      <c r="C895" s="137"/>
      <c r="D895" s="97" t="s">
        <v>12</v>
      </c>
      <c r="E895" s="98">
        <v>113.044</v>
      </c>
      <c r="F895" s="98">
        <v>14.318338705898</v>
      </c>
      <c r="G895" s="98">
        <v>2.456</v>
      </c>
      <c r="H895" s="98">
        <v>2.6607442717079199</v>
      </c>
      <c r="I895" s="98">
        <v>1270.127</v>
      </c>
      <c r="J895" s="98">
        <v>13.010033481814499</v>
      </c>
      <c r="K895" s="99">
        <v>1385.627</v>
      </c>
      <c r="L895" s="99">
        <v>13.0173257455026</v>
      </c>
    </row>
    <row r="896" spans="2:12" x14ac:dyDescent="0.3">
      <c r="B896" s="136"/>
      <c r="C896" s="137"/>
      <c r="D896" s="97" t="s">
        <v>13</v>
      </c>
      <c r="E896" s="98">
        <v>193.90799999999999</v>
      </c>
      <c r="F896" s="98">
        <v>24.560705758671599</v>
      </c>
      <c r="G896" s="98">
        <v>51.966000000000001</v>
      </c>
      <c r="H896" s="98">
        <v>56.298142029142497</v>
      </c>
      <c r="I896" s="98">
        <v>620.73800000000006</v>
      </c>
      <c r="J896" s="98">
        <v>6.3582792613924299</v>
      </c>
      <c r="K896" s="99">
        <v>866.61199999999997</v>
      </c>
      <c r="L896" s="99">
        <v>8.1414195154695506</v>
      </c>
    </row>
    <row r="897" spans="2:12" x14ac:dyDescent="0.3">
      <c r="B897" s="136"/>
      <c r="C897" s="137"/>
      <c r="D897" s="97" t="s">
        <v>14</v>
      </c>
      <c r="E897" s="98">
        <v>0</v>
      </c>
      <c r="F897" s="98">
        <v>0</v>
      </c>
      <c r="G897" s="98">
        <v>0</v>
      </c>
      <c r="H897" s="98">
        <v>0</v>
      </c>
      <c r="I897" s="98">
        <v>503.18900000000002</v>
      </c>
      <c r="J897" s="98">
        <v>5.1542135059570997</v>
      </c>
      <c r="K897" s="99">
        <v>503.18900000000002</v>
      </c>
      <c r="L897" s="99">
        <v>4.7272282689018903</v>
      </c>
    </row>
    <row r="898" spans="2:12" x14ac:dyDescent="0.3">
      <c r="B898" s="136"/>
      <c r="C898" s="137"/>
      <c r="D898" s="97" t="s">
        <v>37</v>
      </c>
      <c r="E898" s="98">
        <v>127.622</v>
      </c>
      <c r="F898" s="98">
        <v>16.1648121291189</v>
      </c>
      <c r="G898" s="98">
        <v>0</v>
      </c>
      <c r="H898" s="98">
        <v>0</v>
      </c>
      <c r="I898" s="98">
        <v>367.49200000000002</v>
      </c>
      <c r="J898" s="98">
        <v>3.76425603447449</v>
      </c>
      <c r="K898" s="99">
        <v>495.11399999999998</v>
      </c>
      <c r="L898" s="99">
        <v>4.6513673731522198</v>
      </c>
    </row>
    <row r="899" spans="2:12" x14ac:dyDescent="0.3">
      <c r="B899" s="136"/>
      <c r="C899" s="137"/>
      <c r="D899" s="97" t="s">
        <v>17</v>
      </c>
      <c r="E899" s="98">
        <v>0</v>
      </c>
      <c r="F899" s="98">
        <v>0</v>
      </c>
      <c r="G899" s="98">
        <v>0</v>
      </c>
      <c r="H899" s="98">
        <v>0</v>
      </c>
      <c r="I899" s="98">
        <v>341.49180000000001</v>
      </c>
      <c r="J899" s="98">
        <v>3.4979334757588099</v>
      </c>
      <c r="K899" s="99">
        <v>341.49180000000001</v>
      </c>
      <c r="L899" s="99">
        <v>3.2081577509806301</v>
      </c>
    </row>
    <row r="900" spans="2:12" x14ac:dyDescent="0.3">
      <c r="B900" s="136"/>
      <c r="C900" s="137"/>
      <c r="D900" s="97" t="s">
        <v>21</v>
      </c>
      <c r="E900" s="98">
        <v>0</v>
      </c>
      <c r="F900" s="98">
        <v>0</v>
      </c>
      <c r="G900" s="98">
        <v>0</v>
      </c>
      <c r="H900" s="98">
        <v>0</v>
      </c>
      <c r="I900" s="98">
        <v>189.34399999999999</v>
      </c>
      <c r="J900" s="98">
        <v>1.9394688716802999</v>
      </c>
      <c r="K900" s="99">
        <v>189.34399999999999</v>
      </c>
      <c r="L900" s="99">
        <v>1.7787994358918</v>
      </c>
    </row>
    <row r="901" spans="2:12" x14ac:dyDescent="0.3">
      <c r="B901" s="136"/>
      <c r="C901" s="137"/>
      <c r="D901" s="97" t="s">
        <v>25</v>
      </c>
      <c r="E901" s="98">
        <v>0</v>
      </c>
      <c r="F901" s="98">
        <v>0</v>
      </c>
      <c r="G901" s="98">
        <v>0</v>
      </c>
      <c r="H901" s="98">
        <v>0</v>
      </c>
      <c r="I901" s="98">
        <v>177.54</v>
      </c>
      <c r="J901" s="98">
        <v>1.8185593600965499</v>
      </c>
      <c r="K901" s="99">
        <v>177.54</v>
      </c>
      <c r="L901" s="99">
        <v>1.6679063072937701</v>
      </c>
    </row>
    <row r="902" spans="2:12" x14ac:dyDescent="0.3">
      <c r="B902" s="136"/>
      <c r="C902" s="137"/>
      <c r="D902" s="97" t="s">
        <v>64</v>
      </c>
      <c r="E902" s="98">
        <v>0</v>
      </c>
      <c r="F902" s="98">
        <v>0</v>
      </c>
      <c r="G902" s="98">
        <v>0</v>
      </c>
      <c r="H902" s="98">
        <v>0</v>
      </c>
      <c r="I902" s="98">
        <v>128.40799999999999</v>
      </c>
      <c r="J902" s="98">
        <v>1.3152955407867399</v>
      </c>
      <c r="K902" s="99">
        <v>128.40799999999999</v>
      </c>
      <c r="L902" s="99">
        <v>1.2063338577615099</v>
      </c>
    </row>
    <row r="903" spans="2:12" x14ac:dyDescent="0.3">
      <c r="B903" s="136"/>
      <c r="C903" s="137"/>
      <c r="D903" s="97" t="s">
        <v>20</v>
      </c>
      <c r="E903" s="98">
        <v>0</v>
      </c>
      <c r="F903" s="98">
        <v>0</v>
      </c>
      <c r="G903" s="98">
        <v>0</v>
      </c>
      <c r="H903" s="98">
        <v>0</v>
      </c>
      <c r="I903" s="98">
        <v>121.018</v>
      </c>
      <c r="J903" s="98">
        <v>1.2395990573401201</v>
      </c>
      <c r="K903" s="99">
        <v>121.018</v>
      </c>
      <c r="L903" s="99">
        <v>1.1369082206605701</v>
      </c>
    </row>
    <row r="904" spans="2:12" x14ac:dyDescent="0.3">
      <c r="B904" s="136"/>
      <c r="C904" s="137"/>
      <c r="D904" s="97" t="s">
        <v>23</v>
      </c>
      <c r="E904" s="98">
        <v>0</v>
      </c>
      <c r="F904" s="98">
        <v>0</v>
      </c>
      <c r="G904" s="98">
        <v>0</v>
      </c>
      <c r="H904" s="98">
        <v>0</v>
      </c>
      <c r="I904" s="98">
        <v>100.331</v>
      </c>
      <c r="J904" s="98">
        <v>1.0277001191722801</v>
      </c>
      <c r="K904" s="99">
        <v>100.331</v>
      </c>
      <c r="L904" s="99">
        <v>0.94256340946880002</v>
      </c>
    </row>
    <row r="905" spans="2:12" ht="28.8" x14ac:dyDescent="0.3">
      <c r="B905" s="136"/>
      <c r="C905" s="137"/>
      <c r="D905" s="97" t="s">
        <v>19</v>
      </c>
      <c r="E905" s="98">
        <v>0</v>
      </c>
      <c r="F905" s="98">
        <v>0</v>
      </c>
      <c r="G905" s="98">
        <v>0</v>
      </c>
      <c r="H905" s="98">
        <v>0</v>
      </c>
      <c r="I905" s="98">
        <v>98.46</v>
      </c>
      <c r="J905" s="98">
        <v>1.0085352855418901</v>
      </c>
      <c r="K905" s="99">
        <v>98.46</v>
      </c>
      <c r="L905" s="99">
        <v>0.92498622854649204</v>
      </c>
    </row>
    <row r="906" spans="2:12" x14ac:dyDescent="0.3">
      <c r="B906" s="136"/>
      <c r="C906" s="137"/>
      <c r="D906" s="97" t="s">
        <v>22</v>
      </c>
      <c r="E906" s="98">
        <v>0</v>
      </c>
      <c r="F906" s="98">
        <v>0</v>
      </c>
      <c r="G906" s="98">
        <v>0</v>
      </c>
      <c r="H906" s="98">
        <v>0</v>
      </c>
      <c r="I906" s="98">
        <v>97.037000000000006</v>
      </c>
      <c r="J906" s="98">
        <v>0.99395935916237999</v>
      </c>
      <c r="K906" s="99">
        <v>97.037000000000006</v>
      </c>
      <c r="L906" s="99">
        <v>0.91161780072583698</v>
      </c>
    </row>
    <row r="907" spans="2:12" ht="28.8" x14ac:dyDescent="0.3">
      <c r="B907" s="136"/>
      <c r="C907" s="137"/>
      <c r="D907" s="97" t="s">
        <v>40</v>
      </c>
      <c r="E907" s="98">
        <v>0</v>
      </c>
      <c r="F907" s="98">
        <v>0</v>
      </c>
      <c r="G907" s="98">
        <v>0</v>
      </c>
      <c r="H907" s="98">
        <v>0</v>
      </c>
      <c r="I907" s="98">
        <v>67.191000000000003</v>
      </c>
      <c r="J907" s="98">
        <v>0.68824389976482703</v>
      </c>
      <c r="K907" s="99">
        <v>67.191000000000003</v>
      </c>
      <c r="L907" s="99">
        <v>0.63122841440450295</v>
      </c>
    </row>
    <row r="908" spans="2:12" ht="28.8" x14ac:dyDescent="0.3">
      <c r="B908" s="136"/>
      <c r="C908" s="137"/>
      <c r="D908" s="97" t="s">
        <v>32</v>
      </c>
      <c r="E908" s="98">
        <v>0</v>
      </c>
      <c r="F908" s="98">
        <v>0</v>
      </c>
      <c r="G908" s="98">
        <v>0</v>
      </c>
      <c r="H908" s="98">
        <v>0</v>
      </c>
      <c r="I908" s="98">
        <v>55.01</v>
      </c>
      <c r="J908" s="98">
        <v>0.56347274078467502</v>
      </c>
      <c r="K908" s="99">
        <v>55.01</v>
      </c>
      <c r="L908" s="99">
        <v>0.51679354491511797</v>
      </c>
    </row>
    <row r="909" spans="2:12" x14ac:dyDescent="0.3">
      <c r="B909" s="136"/>
      <c r="C909" s="137"/>
      <c r="D909" s="97" t="s">
        <v>26</v>
      </c>
      <c r="E909" s="98">
        <v>43.29</v>
      </c>
      <c r="F909" s="98">
        <v>5.4831825004274801</v>
      </c>
      <c r="G909" s="98">
        <v>4.2699999999999996</v>
      </c>
      <c r="H909" s="98">
        <v>4.6259682574075098</v>
      </c>
      <c r="I909" s="98">
        <v>7.16</v>
      </c>
      <c r="J909" s="98">
        <v>7.3340571241924599E-2</v>
      </c>
      <c r="K909" s="99">
        <v>54.72</v>
      </c>
      <c r="L909" s="99">
        <v>0.51406912884485101</v>
      </c>
    </row>
    <row r="910" spans="2:12" x14ac:dyDescent="0.3">
      <c r="B910" s="136"/>
      <c r="C910" s="137"/>
      <c r="D910" s="97" t="s">
        <v>41</v>
      </c>
      <c r="E910" s="98">
        <v>0</v>
      </c>
      <c r="F910" s="98">
        <v>0</v>
      </c>
      <c r="G910" s="98">
        <v>0</v>
      </c>
      <c r="H910" s="98">
        <v>0</v>
      </c>
      <c r="I910" s="98">
        <v>42.384</v>
      </c>
      <c r="J910" s="98">
        <v>0.434143403843259</v>
      </c>
      <c r="K910" s="99">
        <v>42.384</v>
      </c>
      <c r="L910" s="99">
        <v>0.39817810593859898</v>
      </c>
    </row>
    <row r="911" spans="2:12" x14ac:dyDescent="0.3">
      <c r="B911" s="136"/>
      <c r="C911" s="137"/>
      <c r="D911" s="97" t="s">
        <v>36</v>
      </c>
      <c r="E911" s="98">
        <v>0</v>
      </c>
      <c r="F911" s="98">
        <v>0</v>
      </c>
      <c r="G911" s="98">
        <v>0</v>
      </c>
      <c r="H911" s="98">
        <v>0</v>
      </c>
      <c r="I911" s="98">
        <v>30.625</v>
      </c>
      <c r="J911" s="98">
        <v>0.31369483160390199</v>
      </c>
      <c r="K911" s="99">
        <v>30.625</v>
      </c>
      <c r="L911" s="99">
        <v>0.28770773155836199</v>
      </c>
    </row>
    <row r="912" spans="2:12" x14ac:dyDescent="0.3">
      <c r="B912" s="136"/>
      <c r="C912" s="137"/>
      <c r="D912" s="97" t="s">
        <v>28</v>
      </c>
      <c r="E912" s="98">
        <v>0</v>
      </c>
      <c r="F912" s="98">
        <v>0</v>
      </c>
      <c r="G912" s="98">
        <v>0</v>
      </c>
      <c r="H912" s="98">
        <v>0</v>
      </c>
      <c r="I912" s="98">
        <v>24.282</v>
      </c>
      <c r="J912" s="98">
        <v>0.24872287023692899</v>
      </c>
      <c r="K912" s="99">
        <v>24.282</v>
      </c>
      <c r="L912" s="99">
        <v>0.22811817592490299</v>
      </c>
    </row>
    <row r="913" spans="2:12" x14ac:dyDescent="0.3">
      <c r="B913" s="136"/>
      <c r="C913" s="137"/>
      <c r="D913" s="97" t="s">
        <v>31</v>
      </c>
      <c r="E913" s="98">
        <v>0</v>
      </c>
      <c r="F913" s="98">
        <v>0</v>
      </c>
      <c r="G913" s="98">
        <v>0</v>
      </c>
      <c r="H913" s="98">
        <v>0</v>
      </c>
      <c r="I913" s="98">
        <v>15.404999999999999</v>
      </c>
      <c r="J913" s="98">
        <v>0.15779490223210199</v>
      </c>
      <c r="K913" s="99">
        <v>15.404999999999999</v>
      </c>
      <c r="L913" s="99">
        <v>0.144722860560214</v>
      </c>
    </row>
    <row r="914" spans="2:12" x14ac:dyDescent="0.3">
      <c r="B914" s="136"/>
      <c r="C914" s="137"/>
      <c r="D914" s="97" t="s">
        <v>29</v>
      </c>
      <c r="E914" s="98">
        <v>0</v>
      </c>
      <c r="F914" s="98">
        <v>0</v>
      </c>
      <c r="G914" s="98">
        <v>0</v>
      </c>
      <c r="H914" s="98">
        <v>0</v>
      </c>
      <c r="I914" s="98">
        <v>12.747999999999999</v>
      </c>
      <c r="J914" s="98">
        <v>0.130578994719561</v>
      </c>
      <c r="K914" s="99">
        <v>12.747999999999999</v>
      </c>
      <c r="L914" s="99">
        <v>0.11976157263366501</v>
      </c>
    </row>
    <row r="915" spans="2:12" x14ac:dyDescent="0.3">
      <c r="B915" s="136"/>
      <c r="C915" s="137"/>
      <c r="D915" s="97" t="s">
        <v>33</v>
      </c>
      <c r="E915" s="98">
        <v>0</v>
      </c>
      <c r="F915" s="98">
        <v>0</v>
      </c>
      <c r="G915" s="98">
        <v>5</v>
      </c>
      <c r="H915" s="98">
        <v>5.4168246573858401</v>
      </c>
      <c r="I915" s="98">
        <v>7.21</v>
      </c>
      <c r="J915" s="98">
        <v>7.3852726069033106E-2</v>
      </c>
      <c r="K915" s="99">
        <v>12.21</v>
      </c>
      <c r="L915" s="99">
        <v>0.114707311096411</v>
      </c>
    </row>
    <row r="916" spans="2:12" x14ac:dyDescent="0.3">
      <c r="B916" s="136"/>
      <c r="C916" s="137"/>
      <c r="D916" s="97" t="s">
        <v>34</v>
      </c>
      <c r="E916" s="98">
        <v>0</v>
      </c>
      <c r="F916" s="98">
        <v>0</v>
      </c>
      <c r="G916" s="98">
        <v>12.17</v>
      </c>
      <c r="H916" s="98">
        <v>13.1845512160771</v>
      </c>
      <c r="I916" s="98">
        <v>0</v>
      </c>
      <c r="J916" s="98">
        <v>0</v>
      </c>
      <c r="K916" s="99">
        <v>12.17</v>
      </c>
      <c r="L916" s="99">
        <v>0.11433152956947799</v>
      </c>
    </row>
    <row r="917" spans="2:12" x14ac:dyDescent="0.3">
      <c r="B917" s="136"/>
      <c r="C917" s="137"/>
      <c r="D917" s="97" t="s">
        <v>39</v>
      </c>
      <c r="E917" s="98">
        <v>0</v>
      </c>
      <c r="F917" s="98">
        <v>0</v>
      </c>
      <c r="G917" s="98">
        <v>0</v>
      </c>
      <c r="H917" s="98">
        <v>0</v>
      </c>
      <c r="I917" s="98">
        <v>9</v>
      </c>
      <c r="J917" s="98">
        <v>9.2187868879514204E-2</v>
      </c>
      <c r="K917" s="99">
        <v>9</v>
      </c>
      <c r="L917" s="99">
        <v>8.4550843560008401E-2</v>
      </c>
    </row>
    <row r="918" spans="2:12" x14ac:dyDescent="0.3">
      <c r="B918" s="136"/>
      <c r="C918" s="137"/>
      <c r="D918" s="97" t="s">
        <v>48</v>
      </c>
      <c r="E918" s="98">
        <v>0</v>
      </c>
      <c r="F918" s="98">
        <v>0</v>
      </c>
      <c r="G918" s="98">
        <v>0</v>
      </c>
      <c r="H918" s="98">
        <v>0</v>
      </c>
      <c r="I918" s="98">
        <v>4.1219999999999999</v>
      </c>
      <c r="J918" s="98">
        <v>4.22220439468175E-2</v>
      </c>
      <c r="K918" s="99">
        <v>4.1219999999999999</v>
      </c>
      <c r="L918" s="99">
        <v>3.8724286350483798E-2</v>
      </c>
    </row>
    <row r="919" spans="2:12" x14ac:dyDescent="0.3">
      <c r="B919" s="136"/>
      <c r="C919" s="137"/>
      <c r="D919" s="97" t="s">
        <v>24</v>
      </c>
      <c r="E919" s="98">
        <v>0</v>
      </c>
      <c r="F919" s="98">
        <v>0</v>
      </c>
      <c r="G919" s="98">
        <v>0.90200000000000002</v>
      </c>
      <c r="H919" s="98">
        <v>0.97719516819240604</v>
      </c>
      <c r="I919" s="98">
        <v>1.6</v>
      </c>
      <c r="J919" s="98">
        <v>1.6388954467469199E-2</v>
      </c>
      <c r="K919" s="99">
        <v>2.5019999999999998</v>
      </c>
      <c r="L919" s="99">
        <v>2.35051345096823E-2</v>
      </c>
    </row>
    <row r="920" spans="2:12" ht="28.8" x14ac:dyDescent="0.3">
      <c r="B920" s="136"/>
      <c r="C920" s="137"/>
      <c r="D920" s="97" t="s">
        <v>45</v>
      </c>
      <c r="E920" s="98">
        <v>0</v>
      </c>
      <c r="F920" s="98">
        <v>0</v>
      </c>
      <c r="G920" s="98">
        <v>0</v>
      </c>
      <c r="H920" s="98">
        <v>0</v>
      </c>
      <c r="I920" s="98">
        <v>2.5</v>
      </c>
      <c r="J920" s="98">
        <v>2.5607741355420599E-2</v>
      </c>
      <c r="K920" s="99">
        <v>2.5</v>
      </c>
      <c r="L920" s="99">
        <v>2.3486345433335699E-2</v>
      </c>
    </row>
    <row r="921" spans="2:12" x14ac:dyDescent="0.3">
      <c r="B921" s="138"/>
      <c r="C921" s="139"/>
      <c r="D921" s="96" t="s">
        <v>96</v>
      </c>
      <c r="E921" s="98">
        <v>789.505</v>
      </c>
      <c r="F921" s="98">
        <v>100</v>
      </c>
      <c r="G921" s="98">
        <v>92.305000000000007</v>
      </c>
      <c r="H921" s="98">
        <v>100</v>
      </c>
      <c r="I921" s="98">
        <v>9762.6728000000003</v>
      </c>
      <c r="J921" s="98">
        <v>100</v>
      </c>
      <c r="K921" s="99">
        <v>10644.4828</v>
      </c>
      <c r="L921" s="99">
        <v>100</v>
      </c>
    </row>
    <row r="922" spans="2:12" x14ac:dyDescent="0.3">
      <c r="B922" s="134" t="s">
        <v>181</v>
      </c>
      <c r="C922" s="135"/>
      <c r="D922" s="97" t="s">
        <v>5</v>
      </c>
      <c r="E922" s="98">
        <v>106.72</v>
      </c>
      <c r="F922" s="98">
        <v>50.482497634815502</v>
      </c>
      <c r="G922" s="98">
        <v>0.43</v>
      </c>
      <c r="H922" s="98">
        <v>1.00584795321637</v>
      </c>
      <c r="I922" s="98">
        <v>1055.3900000000001</v>
      </c>
      <c r="J922" s="98">
        <v>34.674961050259803</v>
      </c>
      <c r="K922" s="99">
        <v>1162.54</v>
      </c>
      <c r="L922" s="99">
        <v>35.251815140687</v>
      </c>
    </row>
    <row r="923" spans="2:12" x14ac:dyDescent="0.3">
      <c r="B923" s="136"/>
      <c r="C923" s="137"/>
      <c r="D923" s="97" t="s">
        <v>11</v>
      </c>
      <c r="E923" s="98">
        <v>0</v>
      </c>
      <c r="F923" s="98">
        <v>0</v>
      </c>
      <c r="G923" s="98">
        <v>0</v>
      </c>
      <c r="H923" s="98">
        <v>0</v>
      </c>
      <c r="I923" s="98">
        <v>712.62599999999998</v>
      </c>
      <c r="J923" s="98">
        <v>23.413410012793801</v>
      </c>
      <c r="K923" s="99">
        <v>712.62599999999998</v>
      </c>
      <c r="L923" s="99">
        <v>21.609028520693698</v>
      </c>
    </row>
    <row r="924" spans="2:12" x14ac:dyDescent="0.3">
      <c r="B924" s="136"/>
      <c r="C924" s="137"/>
      <c r="D924" s="97" t="s">
        <v>15</v>
      </c>
      <c r="E924" s="98">
        <v>0</v>
      </c>
      <c r="F924" s="98">
        <v>0</v>
      </c>
      <c r="G924" s="98">
        <v>0</v>
      </c>
      <c r="H924" s="98">
        <v>0</v>
      </c>
      <c r="I924" s="98">
        <v>336.226</v>
      </c>
      <c r="J924" s="98">
        <v>11.0467442879738</v>
      </c>
      <c r="K924" s="99">
        <v>336.226</v>
      </c>
      <c r="L924" s="99">
        <v>10.1954141771403</v>
      </c>
    </row>
    <row r="925" spans="2:12" x14ac:dyDescent="0.3">
      <c r="B925" s="136"/>
      <c r="C925" s="137"/>
      <c r="D925" s="97" t="s">
        <v>12</v>
      </c>
      <c r="E925" s="98">
        <v>64.953000000000003</v>
      </c>
      <c r="F925" s="98">
        <v>30.725165562913901</v>
      </c>
      <c r="G925" s="98">
        <v>0</v>
      </c>
      <c r="H925" s="98">
        <v>0</v>
      </c>
      <c r="I925" s="98">
        <v>214.63800000000001</v>
      </c>
      <c r="J925" s="98">
        <v>7.05195642360232</v>
      </c>
      <c r="K925" s="99">
        <v>279.59100000000001</v>
      </c>
      <c r="L925" s="99">
        <v>8.4780654833380602</v>
      </c>
    </row>
    <row r="926" spans="2:12" x14ac:dyDescent="0.3">
      <c r="B926" s="136"/>
      <c r="C926" s="137"/>
      <c r="D926" s="97" t="s">
        <v>13</v>
      </c>
      <c r="E926" s="98">
        <v>39.726999999999997</v>
      </c>
      <c r="F926" s="98">
        <v>18.792336802270601</v>
      </c>
      <c r="G926" s="98">
        <v>27.216999999999999</v>
      </c>
      <c r="H926" s="98">
        <v>63.665497076023399</v>
      </c>
      <c r="I926" s="98">
        <v>124.78700000000001</v>
      </c>
      <c r="J926" s="98">
        <v>4.0998913809859499</v>
      </c>
      <c r="K926" s="99">
        <v>191.73099999999999</v>
      </c>
      <c r="L926" s="99">
        <v>5.8138780332195603</v>
      </c>
    </row>
    <row r="927" spans="2:12" x14ac:dyDescent="0.3">
      <c r="B927" s="136"/>
      <c r="C927" s="137"/>
      <c r="D927" s="97" t="s">
        <v>14</v>
      </c>
      <c r="E927" s="98">
        <v>0</v>
      </c>
      <c r="F927" s="98">
        <v>0</v>
      </c>
      <c r="G927" s="98">
        <v>0</v>
      </c>
      <c r="H927" s="98">
        <v>0</v>
      </c>
      <c r="I927" s="98">
        <v>166.33500000000001</v>
      </c>
      <c r="J927" s="98">
        <v>5.46495574744403</v>
      </c>
      <c r="K927" s="99">
        <v>166.33500000000001</v>
      </c>
      <c r="L927" s="99">
        <v>5.0437926191151901</v>
      </c>
    </row>
    <row r="928" spans="2:12" x14ac:dyDescent="0.3">
      <c r="B928" s="136"/>
      <c r="C928" s="137"/>
      <c r="D928" s="97" t="s">
        <v>25</v>
      </c>
      <c r="E928" s="98">
        <v>0</v>
      </c>
      <c r="F928" s="98">
        <v>0</v>
      </c>
      <c r="G928" s="98">
        <v>0</v>
      </c>
      <c r="H928" s="98">
        <v>0</v>
      </c>
      <c r="I928" s="98">
        <v>107.19199999999999</v>
      </c>
      <c r="J928" s="98">
        <v>3.5218056120480998</v>
      </c>
      <c r="K928" s="99">
        <v>107.19199999999999</v>
      </c>
      <c r="L928" s="99">
        <v>3.2503935938208799</v>
      </c>
    </row>
    <row r="929" spans="2:12" ht="28.8" x14ac:dyDescent="0.3">
      <c r="B929" s="136"/>
      <c r="C929" s="137"/>
      <c r="D929" s="97" t="s">
        <v>19</v>
      </c>
      <c r="E929" s="98">
        <v>0</v>
      </c>
      <c r="F929" s="98">
        <v>0</v>
      </c>
      <c r="G929" s="98">
        <v>0</v>
      </c>
      <c r="H929" s="98">
        <v>0</v>
      </c>
      <c r="I929" s="98">
        <v>98.998999999999995</v>
      </c>
      <c r="J929" s="98">
        <v>3.2526236453014201</v>
      </c>
      <c r="K929" s="99">
        <v>98.998999999999995</v>
      </c>
      <c r="L929" s="99">
        <v>3.0019564463269002</v>
      </c>
    </row>
    <row r="930" spans="2:12" x14ac:dyDescent="0.3">
      <c r="B930" s="136"/>
      <c r="C930" s="137"/>
      <c r="D930" s="97" t="s">
        <v>17</v>
      </c>
      <c r="E930" s="98">
        <v>0</v>
      </c>
      <c r="F930" s="98">
        <v>0</v>
      </c>
      <c r="G930" s="98">
        <v>0</v>
      </c>
      <c r="H930" s="98">
        <v>0</v>
      </c>
      <c r="I930" s="98">
        <v>59.148000000000003</v>
      </c>
      <c r="J930" s="98">
        <v>1.9433144109767599</v>
      </c>
      <c r="K930" s="99">
        <v>59.148000000000003</v>
      </c>
      <c r="L930" s="99">
        <v>1.79355064078772</v>
      </c>
    </row>
    <row r="931" spans="2:12" x14ac:dyDescent="0.3">
      <c r="B931" s="136"/>
      <c r="C931" s="137"/>
      <c r="D931" s="97" t="s">
        <v>20</v>
      </c>
      <c r="E931" s="98">
        <v>0</v>
      </c>
      <c r="F931" s="98">
        <v>0</v>
      </c>
      <c r="G931" s="98">
        <v>0</v>
      </c>
      <c r="H931" s="98">
        <v>0</v>
      </c>
      <c r="I931" s="98">
        <v>48.64</v>
      </c>
      <c r="J931" s="98">
        <v>1.5980728503061801</v>
      </c>
      <c r="K931" s="99">
        <v>48.64</v>
      </c>
      <c r="L931" s="99">
        <v>1.47491551984707</v>
      </c>
    </row>
    <row r="932" spans="2:12" x14ac:dyDescent="0.3">
      <c r="B932" s="136"/>
      <c r="C932" s="137"/>
      <c r="D932" s="97" t="s">
        <v>64</v>
      </c>
      <c r="E932" s="98">
        <v>0</v>
      </c>
      <c r="F932" s="98">
        <v>0</v>
      </c>
      <c r="G932" s="98">
        <v>15.103</v>
      </c>
      <c r="H932" s="98">
        <v>35.328654970760198</v>
      </c>
      <c r="I932" s="98">
        <v>32.281999999999996</v>
      </c>
      <c r="J932" s="98">
        <v>1.0606288600654601</v>
      </c>
      <c r="K932" s="99">
        <v>47.384999999999998</v>
      </c>
      <c r="L932" s="99">
        <v>1.4368600310023401</v>
      </c>
    </row>
    <row r="933" spans="2:12" x14ac:dyDescent="0.3">
      <c r="B933" s="136"/>
      <c r="C933" s="137"/>
      <c r="D933" s="97" t="s">
        <v>31</v>
      </c>
      <c r="E933" s="98">
        <v>0</v>
      </c>
      <c r="F933" s="98">
        <v>0</v>
      </c>
      <c r="G933" s="98">
        <v>0</v>
      </c>
      <c r="H933" s="98">
        <v>0</v>
      </c>
      <c r="I933" s="98">
        <v>25.8</v>
      </c>
      <c r="J933" s="98">
        <v>0.84766199707852297</v>
      </c>
      <c r="K933" s="99">
        <v>25.8</v>
      </c>
      <c r="L933" s="99">
        <v>0.78233594597151501</v>
      </c>
    </row>
    <row r="934" spans="2:12" x14ac:dyDescent="0.3">
      <c r="B934" s="136"/>
      <c r="C934" s="137"/>
      <c r="D934" s="97" t="s">
        <v>30</v>
      </c>
      <c r="E934" s="98">
        <v>0</v>
      </c>
      <c r="F934" s="98">
        <v>0</v>
      </c>
      <c r="G934" s="98">
        <v>0</v>
      </c>
      <c r="H934" s="98">
        <v>0</v>
      </c>
      <c r="I934" s="98">
        <v>20.454999999999998</v>
      </c>
      <c r="J934" s="98">
        <v>0.67205140117213902</v>
      </c>
      <c r="K934" s="99">
        <v>20.454999999999998</v>
      </c>
      <c r="L934" s="99">
        <v>0.620258983521215</v>
      </c>
    </row>
    <row r="935" spans="2:12" x14ac:dyDescent="0.3">
      <c r="B935" s="136"/>
      <c r="C935" s="137"/>
      <c r="D935" s="97" t="s">
        <v>21</v>
      </c>
      <c r="E935" s="98">
        <v>0</v>
      </c>
      <c r="F935" s="98">
        <v>0</v>
      </c>
      <c r="G935" s="98">
        <v>0</v>
      </c>
      <c r="H935" s="98">
        <v>0</v>
      </c>
      <c r="I935" s="98">
        <v>14.093</v>
      </c>
      <c r="J935" s="98">
        <v>0.46302715212510198</v>
      </c>
      <c r="K935" s="99">
        <v>14.093</v>
      </c>
      <c r="L935" s="99">
        <v>0.42734342971227002</v>
      </c>
    </row>
    <row r="936" spans="2:12" x14ac:dyDescent="0.3">
      <c r="B936" s="136"/>
      <c r="C936" s="137"/>
      <c r="D936" s="97" t="s">
        <v>29</v>
      </c>
      <c r="E936" s="98">
        <v>0</v>
      </c>
      <c r="F936" s="98">
        <v>0</v>
      </c>
      <c r="G936" s="98">
        <v>0</v>
      </c>
      <c r="H936" s="98">
        <v>0</v>
      </c>
      <c r="I936" s="98">
        <v>12.815</v>
      </c>
      <c r="J936" s="98">
        <v>0.42103831366516498</v>
      </c>
      <c r="K936" s="99">
        <v>12.815</v>
      </c>
      <c r="L936" s="99">
        <v>0.38859050959786701</v>
      </c>
    </row>
    <row r="937" spans="2:12" x14ac:dyDescent="0.3">
      <c r="B937" s="136"/>
      <c r="C937" s="137"/>
      <c r="D937" s="97" t="s">
        <v>33</v>
      </c>
      <c r="E937" s="98">
        <v>0</v>
      </c>
      <c r="F937" s="98">
        <v>0</v>
      </c>
      <c r="G937" s="98">
        <v>0</v>
      </c>
      <c r="H937" s="98">
        <v>0</v>
      </c>
      <c r="I937" s="98">
        <v>8.0190000000000001</v>
      </c>
      <c r="J937" s="98">
        <v>0.26346517653382501</v>
      </c>
      <c r="K937" s="99">
        <v>8.0190000000000001</v>
      </c>
      <c r="L937" s="99">
        <v>0.243160928323472</v>
      </c>
    </row>
    <row r="938" spans="2:12" x14ac:dyDescent="0.3">
      <c r="B938" s="136"/>
      <c r="C938" s="137"/>
      <c r="D938" s="97" t="s">
        <v>23</v>
      </c>
      <c r="E938" s="98">
        <v>0</v>
      </c>
      <c r="F938" s="98">
        <v>0</v>
      </c>
      <c r="G938" s="98">
        <v>0</v>
      </c>
      <c r="H938" s="98">
        <v>0</v>
      </c>
      <c r="I938" s="98">
        <v>6.2210000000000001</v>
      </c>
      <c r="J938" s="98">
        <v>0.20439167766765501</v>
      </c>
      <c r="K938" s="99">
        <v>6.2210000000000001</v>
      </c>
      <c r="L938" s="99">
        <v>0.18863999689491501</v>
      </c>
    </row>
    <row r="939" spans="2:12" x14ac:dyDescent="0.3">
      <c r="B939" s="138"/>
      <c r="C939" s="139"/>
      <c r="D939" s="96" t="s">
        <v>96</v>
      </c>
      <c r="E939" s="98">
        <v>211.4</v>
      </c>
      <c r="F939" s="98">
        <v>100</v>
      </c>
      <c r="G939" s="98">
        <v>42.75</v>
      </c>
      <c r="H939" s="98">
        <v>100</v>
      </c>
      <c r="I939" s="98">
        <v>3043.6660000000002</v>
      </c>
      <c r="J939" s="98">
        <v>100</v>
      </c>
      <c r="K939" s="99">
        <v>3297.8159999999998</v>
      </c>
      <c r="L939" s="99">
        <v>100</v>
      </c>
    </row>
    <row r="940" spans="2:12" x14ac:dyDescent="0.3">
      <c r="B940" s="134" t="s">
        <v>182</v>
      </c>
      <c r="C940" s="135"/>
      <c r="D940" s="97" t="s">
        <v>5</v>
      </c>
      <c r="E940" s="98">
        <v>160.51499999999999</v>
      </c>
      <c r="F940" s="98">
        <v>52.015787989850601</v>
      </c>
      <c r="G940" s="98">
        <v>0</v>
      </c>
      <c r="H940" s="98">
        <v>0</v>
      </c>
      <c r="I940" s="98">
        <v>657.21199999999999</v>
      </c>
      <c r="J940" s="98">
        <v>23.618240212113498</v>
      </c>
      <c r="K940" s="99">
        <v>817.72699999999998</v>
      </c>
      <c r="L940" s="99">
        <v>26.245884660325501</v>
      </c>
    </row>
    <row r="941" spans="2:12" x14ac:dyDescent="0.3">
      <c r="B941" s="136"/>
      <c r="C941" s="137"/>
      <c r="D941" s="97" t="s">
        <v>11</v>
      </c>
      <c r="E941" s="98">
        <v>0</v>
      </c>
      <c r="F941" s="98">
        <v>0</v>
      </c>
      <c r="G941" s="98">
        <v>0</v>
      </c>
      <c r="H941" s="98">
        <v>0</v>
      </c>
      <c r="I941" s="98">
        <v>546.16099999999994</v>
      </c>
      <c r="J941" s="98">
        <v>19.6273983014433</v>
      </c>
      <c r="K941" s="99">
        <v>546.16099999999994</v>
      </c>
      <c r="L941" s="99">
        <v>17.529662848319798</v>
      </c>
    </row>
    <row r="942" spans="2:12" x14ac:dyDescent="0.3">
      <c r="B942" s="136"/>
      <c r="C942" s="137"/>
      <c r="D942" s="97" t="s">
        <v>14</v>
      </c>
      <c r="E942" s="98">
        <v>0</v>
      </c>
      <c r="F942" s="98">
        <v>0</v>
      </c>
      <c r="G942" s="98">
        <v>0</v>
      </c>
      <c r="H942" s="98">
        <v>0</v>
      </c>
      <c r="I942" s="98">
        <v>302.36200000000002</v>
      </c>
      <c r="J942" s="98">
        <v>10.8659889761828</v>
      </c>
      <c r="K942" s="99">
        <v>302.36200000000002</v>
      </c>
      <c r="L942" s="99">
        <v>9.7046547046451206</v>
      </c>
    </row>
    <row r="943" spans="2:12" x14ac:dyDescent="0.3">
      <c r="B943" s="136"/>
      <c r="C943" s="137"/>
      <c r="D943" s="97" t="s">
        <v>29</v>
      </c>
      <c r="E943" s="98">
        <v>0</v>
      </c>
      <c r="F943" s="98">
        <v>0</v>
      </c>
      <c r="G943" s="98">
        <v>4.3890000000000002</v>
      </c>
      <c r="H943" s="98">
        <v>17.984756597279102</v>
      </c>
      <c r="I943" s="98">
        <v>279.661</v>
      </c>
      <c r="J943" s="98">
        <v>10.050182705062999</v>
      </c>
      <c r="K943" s="99">
        <v>284.05</v>
      </c>
      <c r="L943" s="99">
        <v>9.1169100907337803</v>
      </c>
    </row>
    <row r="944" spans="2:12" x14ac:dyDescent="0.3">
      <c r="B944" s="136"/>
      <c r="C944" s="137"/>
      <c r="D944" s="97" t="s">
        <v>21</v>
      </c>
      <c r="E944" s="98">
        <v>0</v>
      </c>
      <c r="F944" s="98">
        <v>0</v>
      </c>
      <c r="G944" s="98">
        <v>0</v>
      </c>
      <c r="H944" s="98">
        <v>0</v>
      </c>
      <c r="I944" s="98">
        <v>224.845</v>
      </c>
      <c r="J944" s="98">
        <v>8.0802590647959303</v>
      </c>
      <c r="K944" s="99">
        <v>224.845</v>
      </c>
      <c r="L944" s="99">
        <v>7.2166578044394898</v>
      </c>
    </row>
    <row r="945" spans="2:12" x14ac:dyDescent="0.3">
      <c r="B945" s="136"/>
      <c r="C945" s="137"/>
      <c r="D945" s="97" t="s">
        <v>12</v>
      </c>
      <c r="E945" s="98">
        <v>54.607999999999997</v>
      </c>
      <c r="F945" s="98">
        <v>17.696029346477001</v>
      </c>
      <c r="G945" s="98">
        <v>0</v>
      </c>
      <c r="H945" s="98">
        <v>0</v>
      </c>
      <c r="I945" s="98">
        <v>161.62700000000001</v>
      </c>
      <c r="J945" s="98">
        <v>5.8083925898542201</v>
      </c>
      <c r="K945" s="99">
        <v>216.23500000000001</v>
      </c>
      <c r="L945" s="99">
        <v>6.9403099928527299</v>
      </c>
    </row>
    <row r="946" spans="2:12" x14ac:dyDescent="0.3">
      <c r="B946" s="136"/>
      <c r="C946" s="137"/>
      <c r="D946" s="97" t="s">
        <v>42</v>
      </c>
      <c r="E946" s="98">
        <v>0</v>
      </c>
      <c r="F946" s="98">
        <v>0</v>
      </c>
      <c r="G946" s="98">
        <v>0</v>
      </c>
      <c r="H946" s="98">
        <v>0</v>
      </c>
      <c r="I946" s="98">
        <v>176.98</v>
      </c>
      <c r="J946" s="98">
        <v>6.3601336444554404</v>
      </c>
      <c r="K946" s="99">
        <v>176.98</v>
      </c>
      <c r="L946" s="99">
        <v>5.6803758065765297</v>
      </c>
    </row>
    <row r="947" spans="2:12" x14ac:dyDescent="0.3">
      <c r="B947" s="136"/>
      <c r="C947" s="137"/>
      <c r="D947" s="97" t="s">
        <v>13</v>
      </c>
      <c r="E947" s="98">
        <v>88.626000000000005</v>
      </c>
      <c r="F947" s="98">
        <v>28.719753458483599</v>
      </c>
      <c r="G947" s="98">
        <v>6.375</v>
      </c>
      <c r="H947" s="98">
        <v>26.122766759547599</v>
      </c>
      <c r="I947" s="98">
        <v>64.846999999999994</v>
      </c>
      <c r="J947" s="98">
        <v>2.33040787909369</v>
      </c>
      <c r="K947" s="99">
        <v>159.84800000000001</v>
      </c>
      <c r="L947" s="99">
        <v>5.1305046441950797</v>
      </c>
    </row>
    <row r="948" spans="2:12" x14ac:dyDescent="0.3">
      <c r="B948" s="136"/>
      <c r="C948" s="137"/>
      <c r="D948" s="97" t="s">
        <v>17</v>
      </c>
      <c r="E948" s="98">
        <v>0</v>
      </c>
      <c r="F948" s="98">
        <v>0</v>
      </c>
      <c r="G948" s="98">
        <v>0</v>
      </c>
      <c r="H948" s="98">
        <v>0</v>
      </c>
      <c r="I948" s="98">
        <v>92.384</v>
      </c>
      <c r="J948" s="98">
        <v>3.3200055746941501</v>
      </c>
      <c r="K948" s="99">
        <v>92.384</v>
      </c>
      <c r="L948" s="99">
        <v>2.96517029333691</v>
      </c>
    </row>
    <row r="949" spans="2:12" x14ac:dyDescent="0.3">
      <c r="B949" s="136"/>
      <c r="C949" s="137"/>
      <c r="D949" s="97" t="s">
        <v>22</v>
      </c>
      <c r="E949" s="98">
        <v>0</v>
      </c>
      <c r="F949" s="98">
        <v>0</v>
      </c>
      <c r="G949" s="98">
        <v>0</v>
      </c>
      <c r="H949" s="98">
        <v>0</v>
      </c>
      <c r="I949" s="98">
        <v>91.787999999999997</v>
      </c>
      <c r="J949" s="98">
        <v>3.2985871112966199</v>
      </c>
      <c r="K949" s="99">
        <v>91.787999999999997</v>
      </c>
      <c r="L949" s="99">
        <v>2.94604099069978</v>
      </c>
    </row>
    <row r="950" spans="2:12" x14ac:dyDescent="0.3">
      <c r="B950" s="136"/>
      <c r="C950" s="137"/>
      <c r="D950" s="97" t="s">
        <v>15</v>
      </c>
      <c r="E950" s="98">
        <v>0</v>
      </c>
      <c r="F950" s="98">
        <v>0</v>
      </c>
      <c r="G950" s="98">
        <v>0</v>
      </c>
      <c r="H950" s="98">
        <v>0</v>
      </c>
      <c r="I950" s="98">
        <v>61.417000000000002</v>
      </c>
      <c r="J950" s="98">
        <v>2.2071439035005098</v>
      </c>
      <c r="K950" s="99">
        <v>61.417000000000002</v>
      </c>
      <c r="L950" s="99">
        <v>1.9712489598401599</v>
      </c>
    </row>
    <row r="951" spans="2:12" x14ac:dyDescent="0.3">
      <c r="B951" s="136"/>
      <c r="C951" s="137"/>
      <c r="D951" s="97" t="s">
        <v>28</v>
      </c>
      <c r="E951" s="98">
        <v>0</v>
      </c>
      <c r="F951" s="98">
        <v>0</v>
      </c>
      <c r="G951" s="98">
        <v>0</v>
      </c>
      <c r="H951" s="98">
        <v>0</v>
      </c>
      <c r="I951" s="98">
        <v>58.487000000000002</v>
      </c>
      <c r="J951" s="98">
        <v>2.1018484374690098</v>
      </c>
      <c r="K951" s="99">
        <v>58.487000000000002</v>
      </c>
      <c r="L951" s="99">
        <v>1.87720725392271</v>
      </c>
    </row>
    <row r="952" spans="2:12" x14ac:dyDescent="0.3">
      <c r="B952" s="136"/>
      <c r="C952" s="137"/>
      <c r="D952" s="97" t="s">
        <v>64</v>
      </c>
      <c r="E952" s="98">
        <v>0</v>
      </c>
      <c r="F952" s="98">
        <v>0</v>
      </c>
      <c r="G952" s="98">
        <v>0</v>
      </c>
      <c r="H952" s="98">
        <v>0</v>
      </c>
      <c r="I952" s="98">
        <v>33.481000000000002</v>
      </c>
      <c r="J952" s="98">
        <v>1.20320733726982</v>
      </c>
      <c r="K952" s="99">
        <v>33.481000000000002</v>
      </c>
      <c r="L952" s="99">
        <v>1.0746110429426401</v>
      </c>
    </row>
    <row r="953" spans="2:12" x14ac:dyDescent="0.3">
      <c r="B953" s="136"/>
      <c r="C953" s="137"/>
      <c r="D953" s="97" t="s">
        <v>27</v>
      </c>
      <c r="E953" s="98">
        <v>0</v>
      </c>
      <c r="F953" s="98">
        <v>0</v>
      </c>
      <c r="G953" s="98">
        <v>10.78</v>
      </c>
      <c r="H953" s="98">
        <v>44.173086379282097</v>
      </c>
      <c r="I953" s="98">
        <v>4.5170000000000003</v>
      </c>
      <c r="J953" s="98">
        <v>0.16232751538029799</v>
      </c>
      <c r="K953" s="99">
        <v>15.297000000000001</v>
      </c>
      <c r="L953" s="99">
        <v>0.49097473563793198</v>
      </c>
    </row>
    <row r="954" spans="2:12" x14ac:dyDescent="0.3">
      <c r="B954" s="136"/>
      <c r="C954" s="137"/>
      <c r="D954" s="97" t="s">
        <v>36</v>
      </c>
      <c r="E954" s="98">
        <v>0</v>
      </c>
      <c r="F954" s="98">
        <v>0</v>
      </c>
      <c r="G954" s="98">
        <v>0</v>
      </c>
      <c r="H954" s="98">
        <v>0</v>
      </c>
      <c r="I954" s="98">
        <v>13.721</v>
      </c>
      <c r="J954" s="98">
        <v>0.49309183939187001</v>
      </c>
      <c r="K954" s="99">
        <v>13.721</v>
      </c>
      <c r="L954" s="99">
        <v>0.44039121054377101</v>
      </c>
    </row>
    <row r="955" spans="2:12" ht="28.8" x14ac:dyDescent="0.3">
      <c r="B955" s="136"/>
      <c r="C955" s="137"/>
      <c r="D955" s="97" t="s">
        <v>19</v>
      </c>
      <c r="E955" s="98">
        <v>0</v>
      </c>
      <c r="F955" s="98">
        <v>0</v>
      </c>
      <c r="G955" s="98">
        <v>0</v>
      </c>
      <c r="H955" s="98">
        <v>0</v>
      </c>
      <c r="I955" s="98">
        <v>6.75</v>
      </c>
      <c r="J955" s="98">
        <v>0.24257487908280201</v>
      </c>
      <c r="K955" s="99">
        <v>6.75</v>
      </c>
      <c r="L955" s="99">
        <v>0.21664898120912901</v>
      </c>
    </row>
    <row r="956" spans="2:12" x14ac:dyDescent="0.3">
      <c r="B956" s="136"/>
      <c r="C956" s="137"/>
      <c r="D956" s="97" t="s">
        <v>52</v>
      </c>
      <c r="E956" s="98">
        <v>4.84</v>
      </c>
      <c r="F956" s="98">
        <v>1.56842920518878</v>
      </c>
      <c r="G956" s="98">
        <v>0</v>
      </c>
      <c r="H956" s="98">
        <v>0</v>
      </c>
      <c r="I956" s="98">
        <v>0</v>
      </c>
      <c r="J956" s="98">
        <v>0</v>
      </c>
      <c r="K956" s="99">
        <v>4.84</v>
      </c>
      <c r="L956" s="99">
        <v>0.155345343563286</v>
      </c>
    </row>
    <row r="957" spans="2:12" x14ac:dyDescent="0.3">
      <c r="B957" s="136"/>
      <c r="C957" s="137"/>
      <c r="D957" s="97" t="s">
        <v>31</v>
      </c>
      <c r="E957" s="98">
        <v>0</v>
      </c>
      <c r="F957" s="98">
        <v>0</v>
      </c>
      <c r="G957" s="98">
        <v>0</v>
      </c>
      <c r="H957" s="98">
        <v>0</v>
      </c>
      <c r="I957" s="98">
        <v>3.3029999999999999</v>
      </c>
      <c r="J957" s="98">
        <v>0.118699974164518</v>
      </c>
      <c r="K957" s="99">
        <v>3.3029999999999999</v>
      </c>
      <c r="L957" s="99">
        <v>0.106013568138334</v>
      </c>
    </row>
    <row r="958" spans="2:12" ht="28.8" x14ac:dyDescent="0.3">
      <c r="B958" s="136"/>
      <c r="C958" s="137"/>
      <c r="D958" s="97" t="s">
        <v>57</v>
      </c>
      <c r="E958" s="98">
        <v>0</v>
      </c>
      <c r="F958" s="98">
        <v>0</v>
      </c>
      <c r="G958" s="98">
        <v>0</v>
      </c>
      <c r="H958" s="98">
        <v>0</v>
      </c>
      <c r="I958" s="98">
        <v>3.1029300000000002</v>
      </c>
      <c r="J958" s="98">
        <v>0.11151005474850301</v>
      </c>
      <c r="K958" s="99">
        <v>3.1029300000000002</v>
      </c>
      <c r="L958" s="99">
        <v>9.9592092335295104E-2</v>
      </c>
    </row>
    <row r="959" spans="2:12" ht="28.8" x14ac:dyDescent="0.3">
      <c r="B959" s="136"/>
      <c r="C959" s="137"/>
      <c r="D959" s="97" t="s">
        <v>40</v>
      </c>
      <c r="E959" s="98">
        <v>0</v>
      </c>
      <c r="F959" s="98">
        <v>0</v>
      </c>
      <c r="G959" s="98">
        <v>2.86</v>
      </c>
      <c r="H959" s="98">
        <v>11.719390263891199</v>
      </c>
      <c r="I959" s="98">
        <v>0</v>
      </c>
      <c r="J959" s="98">
        <v>0</v>
      </c>
      <c r="K959" s="99">
        <v>2.86</v>
      </c>
      <c r="L959" s="99">
        <v>9.1794975741941995E-2</v>
      </c>
    </row>
    <row r="960" spans="2:12" x14ac:dyDescent="0.3">
      <c r="B960" s="138"/>
      <c r="C960" s="139"/>
      <c r="D960" s="96" t="s">
        <v>96</v>
      </c>
      <c r="E960" s="98">
        <v>308.589</v>
      </c>
      <c r="F960" s="98">
        <v>100</v>
      </c>
      <c r="G960" s="98">
        <v>24.404</v>
      </c>
      <c r="H960" s="98">
        <v>100</v>
      </c>
      <c r="I960" s="98">
        <v>2782.6459300000001</v>
      </c>
      <c r="J960" s="98">
        <v>100</v>
      </c>
      <c r="K960" s="99">
        <v>3115.6389300000001</v>
      </c>
      <c r="L960" s="99">
        <v>100</v>
      </c>
    </row>
    <row r="961" spans="2:12" x14ac:dyDescent="0.3">
      <c r="B961" s="134" t="s">
        <v>183</v>
      </c>
      <c r="C961" s="135"/>
      <c r="D961" s="97" t="s">
        <v>11</v>
      </c>
      <c r="E961" s="98">
        <v>0</v>
      </c>
      <c r="F961" s="98">
        <v>0</v>
      </c>
      <c r="G961" s="98">
        <v>0</v>
      </c>
      <c r="H961" s="98">
        <v>0</v>
      </c>
      <c r="I961" s="98">
        <v>2017.086</v>
      </c>
      <c r="J961" s="98">
        <v>33.4816983510593</v>
      </c>
      <c r="K961" s="99">
        <v>2017.086</v>
      </c>
      <c r="L961" s="99">
        <v>28.120404010381399</v>
      </c>
    </row>
    <row r="962" spans="2:12" x14ac:dyDescent="0.3">
      <c r="B962" s="136"/>
      <c r="C962" s="137"/>
      <c r="D962" s="97" t="s">
        <v>5</v>
      </c>
      <c r="E962" s="98">
        <v>418.82499999999999</v>
      </c>
      <c r="F962" s="98">
        <v>42.363580823835498</v>
      </c>
      <c r="G962" s="98">
        <v>13.752000000000001</v>
      </c>
      <c r="H962" s="98">
        <v>8.5979017918547491</v>
      </c>
      <c r="I962" s="98">
        <v>1004.755</v>
      </c>
      <c r="J962" s="98">
        <v>16.677971998575501</v>
      </c>
      <c r="K962" s="99">
        <v>1437.3320000000001</v>
      </c>
      <c r="L962" s="99">
        <v>20.037993688444399</v>
      </c>
    </row>
    <row r="963" spans="2:12" x14ac:dyDescent="0.3">
      <c r="B963" s="136"/>
      <c r="C963" s="137"/>
      <c r="D963" s="97" t="s">
        <v>12</v>
      </c>
      <c r="E963" s="98">
        <v>258.27600000000001</v>
      </c>
      <c r="F963" s="98">
        <v>26.124267178074199</v>
      </c>
      <c r="G963" s="98">
        <v>9.516</v>
      </c>
      <c r="H963" s="98">
        <v>5.9495079589361399</v>
      </c>
      <c r="I963" s="98">
        <v>601.71199999999999</v>
      </c>
      <c r="J963" s="98">
        <v>9.9878436904587105</v>
      </c>
      <c r="K963" s="99">
        <v>869.50400000000002</v>
      </c>
      <c r="L963" s="99">
        <v>12.121844962804101</v>
      </c>
    </row>
    <row r="964" spans="2:12" x14ac:dyDescent="0.3">
      <c r="B964" s="136"/>
      <c r="C964" s="137"/>
      <c r="D964" s="97" t="s">
        <v>13</v>
      </c>
      <c r="E964" s="98">
        <v>227.68199999999999</v>
      </c>
      <c r="F964" s="98">
        <v>23.029725563499099</v>
      </c>
      <c r="G964" s="98">
        <v>136.678</v>
      </c>
      <c r="H964" s="98">
        <v>85.452590249209095</v>
      </c>
      <c r="I964" s="98">
        <v>280.87200000000001</v>
      </c>
      <c r="J964" s="98">
        <v>4.6622065589958703</v>
      </c>
      <c r="K964" s="99">
        <v>645.23199999999997</v>
      </c>
      <c r="L964" s="99">
        <v>8.9952458747055903</v>
      </c>
    </row>
    <row r="965" spans="2:12" x14ac:dyDescent="0.3">
      <c r="B965" s="136"/>
      <c r="C965" s="137"/>
      <c r="D965" s="97" t="s">
        <v>14</v>
      </c>
      <c r="E965" s="98">
        <v>0</v>
      </c>
      <c r="F965" s="98">
        <v>0</v>
      </c>
      <c r="G965" s="98">
        <v>0</v>
      </c>
      <c r="H965" s="98">
        <v>0</v>
      </c>
      <c r="I965" s="98">
        <v>546.22</v>
      </c>
      <c r="J965" s="98">
        <v>9.0667295659756793</v>
      </c>
      <c r="K965" s="99">
        <v>546.22</v>
      </c>
      <c r="L965" s="99">
        <v>7.6149093685398199</v>
      </c>
    </row>
    <row r="966" spans="2:12" x14ac:dyDescent="0.3">
      <c r="B966" s="136"/>
      <c r="C966" s="137"/>
      <c r="D966" s="97" t="s">
        <v>15</v>
      </c>
      <c r="E966" s="98">
        <v>0</v>
      </c>
      <c r="F966" s="98">
        <v>0</v>
      </c>
      <c r="G966" s="98">
        <v>0</v>
      </c>
      <c r="H966" s="98">
        <v>0</v>
      </c>
      <c r="I966" s="98">
        <v>284.70999999999998</v>
      </c>
      <c r="J966" s="98">
        <v>4.7259136881273802</v>
      </c>
      <c r="K966" s="99">
        <v>284.70999999999998</v>
      </c>
      <c r="L966" s="99">
        <v>3.9691714809362</v>
      </c>
    </row>
    <row r="967" spans="2:12" x14ac:dyDescent="0.3">
      <c r="B967" s="136"/>
      <c r="C967" s="137"/>
      <c r="D967" s="97" t="s">
        <v>17</v>
      </c>
      <c r="E967" s="98">
        <v>0</v>
      </c>
      <c r="F967" s="98">
        <v>0</v>
      </c>
      <c r="G967" s="98">
        <v>0</v>
      </c>
      <c r="H967" s="98">
        <v>0</v>
      </c>
      <c r="I967" s="98">
        <v>264.30099999999999</v>
      </c>
      <c r="J967" s="98">
        <v>4.3871438083866199</v>
      </c>
      <c r="K967" s="99">
        <v>264.30099999999999</v>
      </c>
      <c r="L967" s="99">
        <v>3.6846475065256601</v>
      </c>
    </row>
    <row r="968" spans="2:12" x14ac:dyDescent="0.3">
      <c r="B968" s="136"/>
      <c r="C968" s="137"/>
      <c r="D968" s="97" t="s">
        <v>47</v>
      </c>
      <c r="E968" s="98">
        <v>0</v>
      </c>
      <c r="F968" s="98">
        <v>0</v>
      </c>
      <c r="G968" s="98">
        <v>0</v>
      </c>
      <c r="H968" s="98">
        <v>0</v>
      </c>
      <c r="I968" s="98">
        <v>215.69300000000001</v>
      </c>
      <c r="J968" s="98">
        <v>3.5802974996777701</v>
      </c>
      <c r="K968" s="99">
        <v>215.69300000000001</v>
      </c>
      <c r="L968" s="99">
        <v>3.0069983640812499</v>
      </c>
    </row>
    <row r="969" spans="2:12" x14ac:dyDescent="0.3">
      <c r="B969" s="136"/>
      <c r="C969" s="137"/>
      <c r="D969" s="97" t="s">
        <v>23</v>
      </c>
      <c r="E969" s="98">
        <v>29.69</v>
      </c>
      <c r="F969" s="98">
        <v>3.0031032403979601</v>
      </c>
      <c r="G969" s="98">
        <v>0</v>
      </c>
      <c r="H969" s="98">
        <v>0</v>
      </c>
      <c r="I969" s="98">
        <v>133.797</v>
      </c>
      <c r="J969" s="98">
        <v>2.2209022293926401</v>
      </c>
      <c r="K969" s="99">
        <v>163.48699999999999</v>
      </c>
      <c r="L969" s="99">
        <v>2.2791891324639701</v>
      </c>
    </row>
    <row r="970" spans="2:12" ht="28.8" x14ac:dyDescent="0.3">
      <c r="B970" s="136"/>
      <c r="C970" s="137"/>
      <c r="D970" s="97" t="s">
        <v>19</v>
      </c>
      <c r="E970" s="98">
        <v>0</v>
      </c>
      <c r="F970" s="98">
        <v>0</v>
      </c>
      <c r="G970" s="98">
        <v>0</v>
      </c>
      <c r="H970" s="98">
        <v>0</v>
      </c>
      <c r="I970" s="98">
        <v>131.84</v>
      </c>
      <c r="J970" s="98">
        <v>2.1884179011721199</v>
      </c>
      <c r="K970" s="99">
        <v>131.84</v>
      </c>
      <c r="L970" s="99">
        <v>1.8379950407313701</v>
      </c>
    </row>
    <row r="971" spans="2:12" x14ac:dyDescent="0.3">
      <c r="B971" s="136"/>
      <c r="C971" s="137"/>
      <c r="D971" s="97" t="s">
        <v>20</v>
      </c>
      <c r="E971" s="98">
        <v>0</v>
      </c>
      <c r="F971" s="98">
        <v>0</v>
      </c>
      <c r="G971" s="98">
        <v>0</v>
      </c>
      <c r="H971" s="98">
        <v>0</v>
      </c>
      <c r="I971" s="98">
        <v>94.61</v>
      </c>
      <c r="J971" s="98">
        <v>1.5704355099354801</v>
      </c>
      <c r="K971" s="99">
        <v>94.61</v>
      </c>
      <c r="L971" s="99">
        <v>1.3189677700515401</v>
      </c>
    </row>
    <row r="972" spans="2:12" x14ac:dyDescent="0.3">
      <c r="B972" s="136"/>
      <c r="C972" s="137"/>
      <c r="D972" s="97" t="s">
        <v>38</v>
      </c>
      <c r="E972" s="98">
        <v>0</v>
      </c>
      <c r="F972" s="98">
        <v>0</v>
      </c>
      <c r="G972" s="98">
        <v>0</v>
      </c>
      <c r="H972" s="98">
        <v>0</v>
      </c>
      <c r="I972" s="98">
        <v>80.234999999999999</v>
      </c>
      <c r="J972" s="98">
        <v>1.3318242589543701</v>
      </c>
      <c r="K972" s="99">
        <v>80.234999999999999</v>
      </c>
      <c r="L972" s="99">
        <v>1.1185644121137901</v>
      </c>
    </row>
    <row r="973" spans="2:12" x14ac:dyDescent="0.3">
      <c r="B973" s="136"/>
      <c r="C973" s="137"/>
      <c r="D973" s="97" t="s">
        <v>25</v>
      </c>
      <c r="E973" s="98">
        <v>0</v>
      </c>
      <c r="F973" s="98">
        <v>0</v>
      </c>
      <c r="G973" s="98">
        <v>0</v>
      </c>
      <c r="H973" s="98">
        <v>0</v>
      </c>
      <c r="I973" s="98">
        <v>79.959000000000003</v>
      </c>
      <c r="J973" s="98">
        <v>1.32724292293554</v>
      </c>
      <c r="K973" s="99">
        <v>79.959000000000003</v>
      </c>
      <c r="L973" s="99">
        <v>1.11471666764138</v>
      </c>
    </row>
    <row r="974" spans="2:12" x14ac:dyDescent="0.3">
      <c r="B974" s="136"/>
      <c r="C974" s="137"/>
      <c r="D974" s="97" t="s">
        <v>33</v>
      </c>
      <c r="E974" s="98">
        <v>0</v>
      </c>
      <c r="F974" s="98">
        <v>0</v>
      </c>
      <c r="G974" s="98">
        <v>0</v>
      </c>
      <c r="H974" s="98">
        <v>0</v>
      </c>
      <c r="I974" s="98">
        <v>61.097999999999999</v>
      </c>
      <c r="J974" s="98">
        <v>1.0141683626047799</v>
      </c>
      <c r="K974" s="99">
        <v>61.097999999999999</v>
      </c>
      <c r="L974" s="99">
        <v>0.85177352092388803</v>
      </c>
    </row>
    <row r="975" spans="2:12" x14ac:dyDescent="0.3">
      <c r="B975" s="136"/>
      <c r="C975" s="137"/>
      <c r="D975" s="97" t="s">
        <v>41</v>
      </c>
      <c r="E975" s="98">
        <v>0</v>
      </c>
      <c r="F975" s="98">
        <v>0</v>
      </c>
      <c r="G975" s="98">
        <v>0</v>
      </c>
      <c r="H975" s="98">
        <v>0</v>
      </c>
      <c r="I975" s="98">
        <v>57.485999999999997</v>
      </c>
      <c r="J975" s="98">
        <v>0.95421261731477802</v>
      </c>
      <c r="K975" s="99">
        <v>57.485999999999997</v>
      </c>
      <c r="L975" s="99">
        <v>0.801418256306763</v>
      </c>
    </row>
    <row r="976" spans="2:12" x14ac:dyDescent="0.3">
      <c r="B976" s="136"/>
      <c r="C976" s="137"/>
      <c r="D976" s="97" t="s">
        <v>26</v>
      </c>
      <c r="E976" s="98">
        <v>30.753</v>
      </c>
      <c r="F976" s="98">
        <v>3.1106242489713201</v>
      </c>
      <c r="G976" s="98">
        <v>0</v>
      </c>
      <c r="H976" s="98">
        <v>0</v>
      </c>
      <c r="I976" s="98">
        <v>15.6</v>
      </c>
      <c r="J976" s="98">
        <v>0.25894507932558403</v>
      </c>
      <c r="K976" s="99">
        <v>46.353000000000002</v>
      </c>
      <c r="L976" s="99">
        <v>0.64621195481660598</v>
      </c>
    </row>
    <row r="977" spans="2:12" x14ac:dyDescent="0.3">
      <c r="B977" s="136"/>
      <c r="C977" s="137"/>
      <c r="D977" s="97" t="s">
        <v>64</v>
      </c>
      <c r="E977" s="98">
        <v>0</v>
      </c>
      <c r="F977" s="98">
        <v>0</v>
      </c>
      <c r="G977" s="98">
        <v>0</v>
      </c>
      <c r="H977" s="98">
        <v>0</v>
      </c>
      <c r="I977" s="98">
        <v>44.881999999999998</v>
      </c>
      <c r="J977" s="98">
        <v>0.74499827245454298</v>
      </c>
      <c r="K977" s="99">
        <v>44.881999999999998</v>
      </c>
      <c r="L977" s="99">
        <v>0.62570459206694096</v>
      </c>
    </row>
    <row r="978" spans="2:12" x14ac:dyDescent="0.3">
      <c r="B978" s="136"/>
      <c r="C978" s="137"/>
      <c r="D978" s="97" t="s">
        <v>31</v>
      </c>
      <c r="E978" s="98">
        <v>0</v>
      </c>
      <c r="F978" s="98">
        <v>0</v>
      </c>
      <c r="G978" s="98">
        <v>0</v>
      </c>
      <c r="H978" s="98">
        <v>0</v>
      </c>
      <c r="I978" s="98">
        <v>34.994</v>
      </c>
      <c r="J978" s="98">
        <v>0.58086692986663402</v>
      </c>
      <c r="K978" s="99">
        <v>34.994</v>
      </c>
      <c r="L978" s="99">
        <v>0.487854964012088</v>
      </c>
    </row>
    <row r="979" spans="2:12" x14ac:dyDescent="0.3">
      <c r="B979" s="136"/>
      <c r="C979" s="137"/>
      <c r="D979" s="97" t="s">
        <v>22</v>
      </c>
      <c r="E979" s="98">
        <v>0</v>
      </c>
      <c r="F979" s="98">
        <v>0</v>
      </c>
      <c r="G979" s="98">
        <v>0</v>
      </c>
      <c r="H979" s="98">
        <v>0</v>
      </c>
      <c r="I979" s="98">
        <v>25.292000000000002</v>
      </c>
      <c r="J979" s="98">
        <v>0.41982300937837702</v>
      </c>
      <c r="K979" s="99">
        <v>25.292000000000002</v>
      </c>
      <c r="L979" s="99">
        <v>0.35259838114516001</v>
      </c>
    </row>
    <row r="980" spans="2:12" x14ac:dyDescent="0.3">
      <c r="B980" s="136"/>
      <c r="C980" s="137"/>
      <c r="D980" s="97" t="s">
        <v>68</v>
      </c>
      <c r="E980" s="98">
        <v>23.417999999999999</v>
      </c>
      <c r="F980" s="98">
        <v>2.36869894522194</v>
      </c>
      <c r="G980" s="98">
        <v>0</v>
      </c>
      <c r="H980" s="98">
        <v>0</v>
      </c>
      <c r="I980" s="98">
        <v>0</v>
      </c>
      <c r="J980" s="98">
        <v>0</v>
      </c>
      <c r="K980" s="99">
        <v>23.417999999999999</v>
      </c>
      <c r="L980" s="99">
        <v>0.32647275382165702</v>
      </c>
    </row>
    <row r="981" spans="2:12" x14ac:dyDescent="0.3">
      <c r="B981" s="136"/>
      <c r="C981" s="137"/>
      <c r="D981" s="97" t="s">
        <v>29</v>
      </c>
      <c r="E981" s="98">
        <v>0</v>
      </c>
      <c r="F981" s="98">
        <v>0</v>
      </c>
      <c r="G981" s="98">
        <v>0</v>
      </c>
      <c r="H981" s="98">
        <v>0</v>
      </c>
      <c r="I981" s="98">
        <v>19.888000000000002</v>
      </c>
      <c r="J981" s="98">
        <v>0.330121778053027</v>
      </c>
      <c r="K981" s="99">
        <v>19.888000000000002</v>
      </c>
      <c r="L981" s="99">
        <v>0.27726065966372498</v>
      </c>
    </row>
    <row r="982" spans="2:12" x14ac:dyDescent="0.3">
      <c r="B982" s="136"/>
      <c r="C982" s="137"/>
      <c r="D982" s="97" t="s">
        <v>28</v>
      </c>
      <c r="E982" s="98">
        <v>0</v>
      </c>
      <c r="F982" s="98">
        <v>0</v>
      </c>
      <c r="G982" s="98">
        <v>0</v>
      </c>
      <c r="H982" s="98">
        <v>0</v>
      </c>
      <c r="I982" s="98">
        <v>10.552</v>
      </c>
      <c r="J982" s="98">
        <v>0.175153107502793</v>
      </c>
      <c r="K982" s="99">
        <v>10.552</v>
      </c>
      <c r="L982" s="99">
        <v>0.14710652055368201</v>
      </c>
    </row>
    <row r="983" spans="2:12" x14ac:dyDescent="0.3">
      <c r="B983" s="136"/>
      <c r="C983" s="137"/>
      <c r="D983" s="97" t="s">
        <v>36</v>
      </c>
      <c r="E983" s="98">
        <v>0</v>
      </c>
      <c r="F983" s="98">
        <v>0</v>
      </c>
      <c r="G983" s="98">
        <v>0</v>
      </c>
      <c r="H983" s="98">
        <v>0</v>
      </c>
      <c r="I983" s="98">
        <v>7.95</v>
      </c>
      <c r="J983" s="98">
        <v>0.13196239619476899</v>
      </c>
      <c r="K983" s="99">
        <v>7.95</v>
      </c>
      <c r="L983" s="99">
        <v>0.110831770129054</v>
      </c>
    </row>
    <row r="984" spans="2:12" x14ac:dyDescent="0.3">
      <c r="B984" s="136"/>
      <c r="C984" s="137"/>
      <c r="D984" s="97" t="s">
        <v>44</v>
      </c>
      <c r="E984" s="98">
        <v>0</v>
      </c>
      <c r="F984" s="98">
        <v>0</v>
      </c>
      <c r="G984" s="98">
        <v>0</v>
      </c>
      <c r="H984" s="98">
        <v>0</v>
      </c>
      <c r="I984" s="98">
        <v>5.9104999999999999</v>
      </c>
      <c r="J984" s="98">
        <v>9.8108646881658004E-2</v>
      </c>
      <c r="K984" s="99">
        <v>5.9104999999999999</v>
      </c>
      <c r="L984" s="99">
        <v>8.2398890232423999E-2</v>
      </c>
    </row>
    <row r="985" spans="2:12" x14ac:dyDescent="0.3">
      <c r="B985" s="136"/>
      <c r="C985" s="137"/>
      <c r="D985" s="97" t="s">
        <v>30</v>
      </c>
      <c r="E985" s="98">
        <v>0</v>
      </c>
      <c r="F985" s="98">
        <v>0</v>
      </c>
      <c r="G985" s="98">
        <v>0</v>
      </c>
      <c r="H985" s="98">
        <v>0</v>
      </c>
      <c r="I985" s="98">
        <v>5.0010000000000003</v>
      </c>
      <c r="J985" s="98">
        <v>8.3011816776105599E-2</v>
      </c>
      <c r="K985" s="99">
        <v>5.0010000000000003</v>
      </c>
      <c r="L985" s="99">
        <v>6.9719456907597094E-2</v>
      </c>
    </row>
    <row r="986" spans="2:12" x14ac:dyDescent="0.3">
      <c r="B986" s="138"/>
      <c r="C986" s="139"/>
      <c r="D986" s="96" t="s">
        <v>96</v>
      </c>
      <c r="E986" s="98">
        <v>988.64400000000001</v>
      </c>
      <c r="F986" s="98">
        <v>100</v>
      </c>
      <c r="G986" s="98">
        <v>159.946</v>
      </c>
      <c r="H986" s="98">
        <v>100</v>
      </c>
      <c r="I986" s="98">
        <v>6024.4435000000003</v>
      </c>
      <c r="J986" s="98">
        <v>100</v>
      </c>
      <c r="K986" s="99">
        <v>7173.0334999999995</v>
      </c>
      <c r="L986" s="99">
        <v>100</v>
      </c>
    </row>
    <row r="987" spans="2:12" x14ac:dyDescent="0.3">
      <c r="B987" s="134" t="s">
        <v>184</v>
      </c>
      <c r="C987" s="135"/>
      <c r="D987" s="97" t="s">
        <v>5</v>
      </c>
      <c r="E987" s="98">
        <v>103.173</v>
      </c>
      <c r="F987" s="98">
        <v>40.653062189456598</v>
      </c>
      <c r="G987" s="98">
        <v>0</v>
      </c>
      <c r="H987" s="98">
        <v>0</v>
      </c>
      <c r="I987" s="98">
        <v>134.02799999999999</v>
      </c>
      <c r="J987" s="98">
        <v>16.869201636725901</v>
      </c>
      <c r="K987" s="99">
        <v>237.20099999999999</v>
      </c>
      <c r="L987" s="99">
        <v>21.186548920446299</v>
      </c>
    </row>
    <row r="988" spans="2:12" x14ac:dyDescent="0.3">
      <c r="B988" s="136"/>
      <c r="C988" s="137"/>
      <c r="D988" s="97" t="s">
        <v>13</v>
      </c>
      <c r="E988" s="98">
        <v>129.33199999999999</v>
      </c>
      <c r="F988" s="98">
        <v>50.960443518040599</v>
      </c>
      <c r="G988" s="98">
        <v>0</v>
      </c>
      <c r="H988" s="98">
        <v>0</v>
      </c>
      <c r="I988" s="98">
        <v>15.878</v>
      </c>
      <c r="J988" s="98">
        <v>1.99845691637519</v>
      </c>
      <c r="K988" s="99">
        <v>145.21</v>
      </c>
      <c r="L988" s="99">
        <v>12.9700075831805</v>
      </c>
    </row>
    <row r="989" spans="2:12" x14ac:dyDescent="0.3">
      <c r="B989" s="136"/>
      <c r="C989" s="137"/>
      <c r="D989" s="97" t="s">
        <v>12</v>
      </c>
      <c r="E989" s="98">
        <v>17.260000000000002</v>
      </c>
      <c r="F989" s="98">
        <v>6.8009251780022</v>
      </c>
      <c r="G989" s="98">
        <v>0</v>
      </c>
      <c r="H989" s="98">
        <v>0</v>
      </c>
      <c r="I989" s="98">
        <v>102.254</v>
      </c>
      <c r="J989" s="98">
        <v>12.8700222652115</v>
      </c>
      <c r="K989" s="99">
        <v>119.514</v>
      </c>
      <c r="L989" s="99">
        <v>10.674867339000301</v>
      </c>
    </row>
    <row r="990" spans="2:12" x14ac:dyDescent="0.3">
      <c r="B990" s="136"/>
      <c r="C990" s="137"/>
      <c r="D990" s="97" t="s">
        <v>41</v>
      </c>
      <c r="E990" s="98">
        <v>0</v>
      </c>
      <c r="F990" s="98">
        <v>0</v>
      </c>
      <c r="G990" s="98">
        <v>40.765999999999998</v>
      </c>
      <c r="H990" s="98">
        <v>57.190555688051496</v>
      </c>
      <c r="I990" s="98">
        <v>68.665999999999997</v>
      </c>
      <c r="J990" s="98">
        <v>8.6425269315920605</v>
      </c>
      <c r="K990" s="99">
        <v>109.432</v>
      </c>
      <c r="L990" s="99">
        <v>9.7743534869679092</v>
      </c>
    </row>
    <row r="991" spans="2:12" x14ac:dyDescent="0.3">
      <c r="B991" s="136"/>
      <c r="C991" s="137"/>
      <c r="D991" s="97" t="s">
        <v>11</v>
      </c>
      <c r="E991" s="98">
        <v>0</v>
      </c>
      <c r="F991" s="98">
        <v>0</v>
      </c>
      <c r="G991" s="98">
        <v>0</v>
      </c>
      <c r="H991" s="98">
        <v>0</v>
      </c>
      <c r="I991" s="98">
        <v>100.583</v>
      </c>
      <c r="J991" s="98">
        <v>12.659704749953701</v>
      </c>
      <c r="K991" s="99">
        <v>100.583</v>
      </c>
      <c r="L991" s="99">
        <v>8.9839699245165399</v>
      </c>
    </row>
    <row r="992" spans="2:12" ht="28.8" x14ac:dyDescent="0.3">
      <c r="B992" s="136"/>
      <c r="C992" s="137"/>
      <c r="D992" s="97" t="s">
        <v>19</v>
      </c>
      <c r="E992" s="98">
        <v>0</v>
      </c>
      <c r="F992" s="98">
        <v>0</v>
      </c>
      <c r="G992" s="98">
        <v>0</v>
      </c>
      <c r="H992" s="98">
        <v>0</v>
      </c>
      <c r="I992" s="98">
        <v>69.823999999999998</v>
      </c>
      <c r="J992" s="98">
        <v>8.7882765920758992</v>
      </c>
      <c r="K992" s="99">
        <v>69.823999999999998</v>
      </c>
      <c r="L992" s="99">
        <v>6.2366077369877901</v>
      </c>
    </row>
    <row r="993" spans="2:12" x14ac:dyDescent="0.3">
      <c r="B993" s="136"/>
      <c r="C993" s="137"/>
      <c r="D993" s="97" t="s">
        <v>64</v>
      </c>
      <c r="E993" s="98">
        <v>0</v>
      </c>
      <c r="F993" s="98">
        <v>0</v>
      </c>
      <c r="G993" s="98">
        <v>0</v>
      </c>
      <c r="H993" s="98">
        <v>0</v>
      </c>
      <c r="I993" s="98">
        <v>63.110999999999997</v>
      </c>
      <c r="J993" s="98">
        <v>7.9433564963694696</v>
      </c>
      <c r="K993" s="99">
        <v>63.110999999999997</v>
      </c>
      <c r="L993" s="99">
        <v>5.63700949371328</v>
      </c>
    </row>
    <row r="994" spans="2:12" x14ac:dyDescent="0.3">
      <c r="B994" s="136"/>
      <c r="C994" s="137"/>
      <c r="D994" s="97" t="s">
        <v>50</v>
      </c>
      <c r="E994" s="98">
        <v>0</v>
      </c>
      <c r="F994" s="98">
        <v>0</v>
      </c>
      <c r="G994" s="98">
        <v>0</v>
      </c>
      <c r="H994" s="98">
        <v>0</v>
      </c>
      <c r="I994" s="98">
        <v>45.61</v>
      </c>
      <c r="J994" s="98">
        <v>5.7406235014405</v>
      </c>
      <c r="K994" s="99">
        <v>45.61</v>
      </c>
      <c r="L994" s="99">
        <v>4.07383820583199</v>
      </c>
    </row>
    <row r="995" spans="2:12" x14ac:dyDescent="0.3">
      <c r="B995" s="136"/>
      <c r="C995" s="137"/>
      <c r="D995" s="97" t="s">
        <v>14</v>
      </c>
      <c r="E995" s="98">
        <v>0</v>
      </c>
      <c r="F995" s="98">
        <v>0</v>
      </c>
      <c r="G995" s="98">
        <v>0</v>
      </c>
      <c r="H995" s="98">
        <v>0</v>
      </c>
      <c r="I995" s="98">
        <v>36.402999999999999</v>
      </c>
      <c r="J995" s="98">
        <v>4.5818004236557499</v>
      </c>
      <c r="K995" s="99">
        <v>36.402999999999999</v>
      </c>
      <c r="L995" s="99">
        <v>3.2514784522451698</v>
      </c>
    </row>
    <row r="996" spans="2:12" x14ac:dyDescent="0.3">
      <c r="B996" s="136"/>
      <c r="C996" s="137"/>
      <c r="D996" s="97" t="s">
        <v>56</v>
      </c>
      <c r="E996" s="98">
        <v>0</v>
      </c>
      <c r="F996" s="98">
        <v>0</v>
      </c>
      <c r="G996" s="98">
        <v>30.515000000000001</v>
      </c>
      <c r="H996" s="98">
        <v>42.809444311948504</v>
      </c>
      <c r="I996" s="98">
        <v>3.5</v>
      </c>
      <c r="J996" s="98">
        <v>0.44052142633286101</v>
      </c>
      <c r="K996" s="99">
        <v>34.015000000000001</v>
      </c>
      <c r="L996" s="99">
        <v>3.0381847527159702</v>
      </c>
    </row>
    <row r="997" spans="2:12" x14ac:dyDescent="0.3">
      <c r="B997" s="136"/>
      <c r="C997" s="137"/>
      <c r="D997" s="97" t="s">
        <v>15</v>
      </c>
      <c r="E997" s="98">
        <v>0</v>
      </c>
      <c r="F997" s="98">
        <v>0</v>
      </c>
      <c r="G997" s="98">
        <v>0</v>
      </c>
      <c r="H997" s="98">
        <v>0</v>
      </c>
      <c r="I997" s="98">
        <v>32.42</v>
      </c>
      <c r="J997" s="98">
        <v>4.0804870404889497</v>
      </c>
      <c r="K997" s="99">
        <v>32.42</v>
      </c>
      <c r="L997" s="99">
        <v>2.8957209961208799</v>
      </c>
    </row>
    <row r="998" spans="2:12" x14ac:dyDescent="0.3">
      <c r="B998" s="136"/>
      <c r="C998" s="137"/>
      <c r="D998" s="97" t="s">
        <v>22</v>
      </c>
      <c r="E998" s="98">
        <v>0</v>
      </c>
      <c r="F998" s="98">
        <v>0</v>
      </c>
      <c r="G998" s="98">
        <v>0</v>
      </c>
      <c r="H998" s="98">
        <v>0</v>
      </c>
      <c r="I998" s="98">
        <v>32.253</v>
      </c>
      <c r="J998" s="98">
        <v>4.0594678752896396</v>
      </c>
      <c r="K998" s="99">
        <v>32.253</v>
      </c>
      <c r="L998" s="99">
        <v>2.8808047281889801</v>
      </c>
    </row>
    <row r="999" spans="2:12" x14ac:dyDescent="0.3">
      <c r="B999" s="136"/>
      <c r="C999" s="137"/>
      <c r="D999" s="97" t="s">
        <v>53</v>
      </c>
      <c r="E999" s="98">
        <v>4.024</v>
      </c>
      <c r="F999" s="98">
        <v>1.5855691145006301</v>
      </c>
      <c r="G999" s="98">
        <v>0</v>
      </c>
      <c r="H999" s="98">
        <v>0</v>
      </c>
      <c r="I999" s="98">
        <v>22.94</v>
      </c>
      <c r="J999" s="98">
        <v>2.8873032914502299</v>
      </c>
      <c r="K999" s="99">
        <v>26.963999999999999</v>
      </c>
      <c r="L999" s="99">
        <v>2.4083966976990498</v>
      </c>
    </row>
    <row r="1000" spans="2:12" x14ac:dyDescent="0.3">
      <c r="B1000" s="136"/>
      <c r="C1000" s="137"/>
      <c r="D1000" s="97" t="s">
        <v>28</v>
      </c>
      <c r="E1000" s="98">
        <v>0</v>
      </c>
      <c r="F1000" s="98">
        <v>0</v>
      </c>
      <c r="G1000" s="98">
        <v>0</v>
      </c>
      <c r="H1000" s="98">
        <v>0</v>
      </c>
      <c r="I1000" s="98">
        <v>23.28</v>
      </c>
      <c r="J1000" s="98">
        <v>2.93009680143685</v>
      </c>
      <c r="K1000" s="99">
        <v>23.28</v>
      </c>
      <c r="L1000" s="99">
        <v>2.07934561350074</v>
      </c>
    </row>
    <row r="1001" spans="2:12" ht="28.8" x14ac:dyDescent="0.3">
      <c r="B1001" s="136"/>
      <c r="C1001" s="137"/>
      <c r="D1001" s="97" t="s">
        <v>32</v>
      </c>
      <c r="E1001" s="98">
        <v>0</v>
      </c>
      <c r="F1001" s="98">
        <v>0</v>
      </c>
      <c r="G1001" s="98">
        <v>0</v>
      </c>
      <c r="H1001" s="98">
        <v>0</v>
      </c>
      <c r="I1001" s="98">
        <v>20.001000000000001</v>
      </c>
      <c r="J1001" s="98">
        <v>2.5173911565953002</v>
      </c>
      <c r="K1001" s="99">
        <v>20.001000000000001</v>
      </c>
      <c r="L1001" s="99">
        <v>1.7864687120115299</v>
      </c>
    </row>
    <row r="1002" spans="2:12" x14ac:dyDescent="0.3">
      <c r="B1002" s="136"/>
      <c r="C1002" s="137"/>
      <c r="D1002" s="97" t="s">
        <v>24</v>
      </c>
      <c r="E1002" s="98">
        <v>0</v>
      </c>
      <c r="F1002" s="98">
        <v>0</v>
      </c>
      <c r="G1002" s="98">
        <v>0</v>
      </c>
      <c r="H1002" s="98">
        <v>0</v>
      </c>
      <c r="I1002" s="98">
        <v>16.510000000000002</v>
      </c>
      <c r="J1002" s="98">
        <v>2.0780024996444402</v>
      </c>
      <c r="K1002" s="99">
        <v>16.510000000000002</v>
      </c>
      <c r="L1002" s="99">
        <v>1.4746561889560701</v>
      </c>
    </row>
    <row r="1003" spans="2:12" x14ac:dyDescent="0.3">
      <c r="B1003" s="136"/>
      <c r="C1003" s="137"/>
      <c r="D1003" s="97" t="s">
        <v>33</v>
      </c>
      <c r="E1003" s="98">
        <v>0</v>
      </c>
      <c r="F1003" s="98">
        <v>0</v>
      </c>
      <c r="G1003" s="98">
        <v>0</v>
      </c>
      <c r="H1003" s="98">
        <v>0</v>
      </c>
      <c r="I1003" s="98">
        <v>7.2519999999999998</v>
      </c>
      <c r="J1003" s="98">
        <v>0.91276039536168696</v>
      </c>
      <c r="K1003" s="99">
        <v>7.2519999999999998</v>
      </c>
      <c r="L1003" s="99">
        <v>0.647741167916983</v>
      </c>
    </row>
    <row r="1004" spans="2:12" x14ac:dyDescent="0.3">
      <c r="B1004" s="138"/>
      <c r="C1004" s="139"/>
      <c r="D1004" s="96" t="s">
        <v>96</v>
      </c>
      <c r="E1004" s="98">
        <v>253.78899999999999</v>
      </c>
      <c r="F1004" s="98">
        <v>100</v>
      </c>
      <c r="G1004" s="98">
        <v>71.281000000000006</v>
      </c>
      <c r="H1004" s="98">
        <v>100</v>
      </c>
      <c r="I1004" s="98">
        <v>794.51300000000003</v>
      </c>
      <c r="J1004" s="98">
        <v>100</v>
      </c>
      <c r="K1004" s="99">
        <v>1119.5830000000001</v>
      </c>
      <c r="L1004" s="99">
        <v>100</v>
      </c>
    </row>
    <row r="1005" spans="2:12" x14ac:dyDescent="0.3">
      <c r="B1005" s="134" t="s">
        <v>185</v>
      </c>
      <c r="C1005" s="135"/>
      <c r="D1005" s="97" t="s">
        <v>5</v>
      </c>
      <c r="E1005" s="98">
        <v>722.48199999999997</v>
      </c>
      <c r="F1005" s="98">
        <v>38.887881157827401</v>
      </c>
      <c r="G1005" s="98">
        <v>38.201000000000001</v>
      </c>
      <c r="H1005" s="98">
        <v>19.120098100553101</v>
      </c>
      <c r="I1005" s="98">
        <v>1599.8130000000001</v>
      </c>
      <c r="J1005" s="98">
        <v>27.454995145046301</v>
      </c>
      <c r="K1005" s="99">
        <v>2360.4960000000001</v>
      </c>
      <c r="L1005" s="99">
        <v>29.9377071418896</v>
      </c>
    </row>
    <row r="1006" spans="2:12" x14ac:dyDescent="0.3">
      <c r="B1006" s="136"/>
      <c r="C1006" s="137"/>
      <c r="D1006" s="97" t="s">
        <v>11</v>
      </c>
      <c r="E1006" s="98">
        <v>0</v>
      </c>
      <c r="F1006" s="98">
        <v>0</v>
      </c>
      <c r="G1006" s="98">
        <v>0</v>
      </c>
      <c r="H1006" s="98">
        <v>0</v>
      </c>
      <c r="I1006" s="98">
        <v>1581.12</v>
      </c>
      <c r="J1006" s="98">
        <v>27.134197511668901</v>
      </c>
      <c r="K1006" s="99">
        <v>1581.12</v>
      </c>
      <c r="L1006" s="99">
        <v>20.05303441149</v>
      </c>
    </row>
    <row r="1007" spans="2:12" x14ac:dyDescent="0.3">
      <c r="B1007" s="136"/>
      <c r="C1007" s="137"/>
      <c r="D1007" s="97" t="s">
        <v>12</v>
      </c>
      <c r="E1007" s="98">
        <v>374.86700000000002</v>
      </c>
      <c r="F1007" s="98">
        <v>20.1773654513071</v>
      </c>
      <c r="G1007" s="98">
        <v>32.225000000000001</v>
      </c>
      <c r="H1007" s="98">
        <v>16.129032258064498</v>
      </c>
      <c r="I1007" s="98">
        <v>646.85</v>
      </c>
      <c r="J1007" s="98">
        <v>11.100837166327</v>
      </c>
      <c r="K1007" s="99">
        <v>1053.942</v>
      </c>
      <c r="L1007" s="99">
        <v>13.3669393807647</v>
      </c>
    </row>
    <row r="1008" spans="2:12" x14ac:dyDescent="0.3">
      <c r="B1008" s="136"/>
      <c r="C1008" s="137"/>
      <c r="D1008" s="97" t="s">
        <v>13</v>
      </c>
      <c r="E1008" s="98">
        <v>652.75199999999995</v>
      </c>
      <c r="F1008" s="98">
        <v>35.134636159148798</v>
      </c>
      <c r="G1008" s="98">
        <v>115.229</v>
      </c>
      <c r="H1008" s="98">
        <v>57.673615455842203</v>
      </c>
      <c r="I1008" s="98">
        <v>105.642</v>
      </c>
      <c r="J1008" s="98">
        <v>1.8129622631601201</v>
      </c>
      <c r="K1008" s="99">
        <v>873.62300000000005</v>
      </c>
      <c r="L1008" s="99">
        <v>11.079988920302799</v>
      </c>
    </row>
    <row r="1009" spans="2:12" x14ac:dyDescent="0.3">
      <c r="B1009" s="136"/>
      <c r="C1009" s="137"/>
      <c r="D1009" s="97" t="s">
        <v>14</v>
      </c>
      <c r="E1009" s="98">
        <v>0</v>
      </c>
      <c r="F1009" s="98">
        <v>0</v>
      </c>
      <c r="G1009" s="98">
        <v>0</v>
      </c>
      <c r="H1009" s="98">
        <v>0</v>
      </c>
      <c r="I1009" s="98">
        <v>504.637</v>
      </c>
      <c r="J1009" s="98">
        <v>8.6602661592390504</v>
      </c>
      <c r="K1009" s="99">
        <v>504.637</v>
      </c>
      <c r="L1009" s="99">
        <v>6.4002119550135896</v>
      </c>
    </row>
    <row r="1010" spans="2:12" x14ac:dyDescent="0.3">
      <c r="B1010" s="136"/>
      <c r="C1010" s="137"/>
      <c r="D1010" s="97" t="s">
        <v>15</v>
      </c>
      <c r="E1010" s="98">
        <v>0</v>
      </c>
      <c r="F1010" s="98">
        <v>0</v>
      </c>
      <c r="G1010" s="98">
        <v>0</v>
      </c>
      <c r="H1010" s="98">
        <v>0</v>
      </c>
      <c r="I1010" s="98">
        <v>354.29399999999998</v>
      </c>
      <c r="J1010" s="98">
        <v>6.0801731514364601</v>
      </c>
      <c r="K1010" s="99">
        <v>354.29399999999998</v>
      </c>
      <c r="L1010" s="99">
        <v>4.4934412149517096</v>
      </c>
    </row>
    <row r="1011" spans="2:12" ht="28.8" x14ac:dyDescent="0.3">
      <c r="B1011" s="136"/>
      <c r="C1011" s="137"/>
      <c r="D1011" s="97" t="s">
        <v>32</v>
      </c>
      <c r="E1011" s="98">
        <v>0</v>
      </c>
      <c r="F1011" s="98">
        <v>0</v>
      </c>
      <c r="G1011" s="98">
        <v>0</v>
      </c>
      <c r="H1011" s="98">
        <v>0</v>
      </c>
      <c r="I1011" s="98">
        <v>295.82</v>
      </c>
      <c r="J1011" s="98">
        <v>5.0766787517088501</v>
      </c>
      <c r="K1011" s="99">
        <v>295.82</v>
      </c>
      <c r="L1011" s="99">
        <v>3.75182695785707</v>
      </c>
    </row>
    <row r="1012" spans="2:12" x14ac:dyDescent="0.3">
      <c r="B1012" s="136"/>
      <c r="C1012" s="137"/>
      <c r="D1012" s="97" t="s">
        <v>30</v>
      </c>
      <c r="E1012" s="98">
        <v>0</v>
      </c>
      <c r="F1012" s="98">
        <v>0</v>
      </c>
      <c r="G1012" s="98">
        <v>0</v>
      </c>
      <c r="H1012" s="98">
        <v>0</v>
      </c>
      <c r="I1012" s="98">
        <v>140.53200000000001</v>
      </c>
      <c r="J1012" s="98">
        <v>2.4117227311714799</v>
      </c>
      <c r="K1012" s="99">
        <v>140.53200000000001</v>
      </c>
      <c r="L1012" s="99">
        <v>1.7823397540449299</v>
      </c>
    </row>
    <row r="1013" spans="2:12" x14ac:dyDescent="0.3">
      <c r="B1013" s="136"/>
      <c r="C1013" s="137"/>
      <c r="D1013" s="97" t="s">
        <v>26</v>
      </c>
      <c r="E1013" s="98">
        <v>107.758</v>
      </c>
      <c r="F1013" s="98">
        <v>5.8001172317167198</v>
      </c>
      <c r="G1013" s="98">
        <v>0</v>
      </c>
      <c r="H1013" s="98">
        <v>0</v>
      </c>
      <c r="I1013" s="98">
        <v>0</v>
      </c>
      <c r="J1013" s="98">
        <v>0</v>
      </c>
      <c r="K1013" s="99">
        <v>107.758</v>
      </c>
      <c r="L1013" s="99">
        <v>1.3666735492014099</v>
      </c>
    </row>
    <row r="1014" spans="2:12" x14ac:dyDescent="0.3">
      <c r="B1014" s="136"/>
      <c r="C1014" s="137"/>
      <c r="D1014" s="97" t="s">
        <v>36</v>
      </c>
      <c r="E1014" s="98">
        <v>0</v>
      </c>
      <c r="F1014" s="98">
        <v>0</v>
      </c>
      <c r="G1014" s="98">
        <v>0</v>
      </c>
      <c r="H1014" s="98">
        <v>0</v>
      </c>
      <c r="I1014" s="98">
        <v>104.08799999999999</v>
      </c>
      <c r="J1014" s="98">
        <v>1.78629348221172</v>
      </c>
      <c r="K1014" s="99">
        <v>104.08799999999999</v>
      </c>
      <c r="L1014" s="99">
        <v>1.32012766002781</v>
      </c>
    </row>
    <row r="1015" spans="2:12" x14ac:dyDescent="0.3">
      <c r="B1015" s="136"/>
      <c r="C1015" s="137"/>
      <c r="D1015" s="97" t="s">
        <v>21</v>
      </c>
      <c r="E1015" s="98">
        <v>0</v>
      </c>
      <c r="F1015" s="98">
        <v>0</v>
      </c>
      <c r="G1015" s="98">
        <v>0</v>
      </c>
      <c r="H1015" s="98">
        <v>0</v>
      </c>
      <c r="I1015" s="98">
        <v>100.548</v>
      </c>
      <c r="J1015" s="98">
        <v>1.7255422051478</v>
      </c>
      <c r="K1015" s="99">
        <v>100.548</v>
      </c>
      <c r="L1015" s="99">
        <v>1.27523053532085</v>
      </c>
    </row>
    <row r="1016" spans="2:12" x14ac:dyDescent="0.3">
      <c r="B1016" s="136"/>
      <c r="C1016" s="137"/>
      <c r="D1016" s="97" t="s">
        <v>17</v>
      </c>
      <c r="E1016" s="98">
        <v>0</v>
      </c>
      <c r="F1016" s="98">
        <v>0</v>
      </c>
      <c r="G1016" s="98">
        <v>0</v>
      </c>
      <c r="H1016" s="98">
        <v>0</v>
      </c>
      <c r="I1016" s="98">
        <v>89.441000000000003</v>
      </c>
      <c r="J1016" s="98">
        <v>1.53493078301532</v>
      </c>
      <c r="K1016" s="99">
        <v>89.441000000000003</v>
      </c>
      <c r="L1016" s="99">
        <v>1.1343626358518499</v>
      </c>
    </row>
    <row r="1017" spans="2:12" x14ac:dyDescent="0.3">
      <c r="B1017" s="136"/>
      <c r="C1017" s="137"/>
      <c r="D1017" s="97" t="s">
        <v>25</v>
      </c>
      <c r="E1017" s="98">
        <v>0</v>
      </c>
      <c r="F1017" s="98">
        <v>0</v>
      </c>
      <c r="G1017" s="98">
        <v>0</v>
      </c>
      <c r="H1017" s="98">
        <v>0</v>
      </c>
      <c r="I1017" s="98">
        <v>67.75</v>
      </c>
      <c r="J1017" s="98">
        <v>1.16268333928833</v>
      </c>
      <c r="K1017" s="99">
        <v>67.75</v>
      </c>
      <c r="L1017" s="99">
        <v>0.85925994319118604</v>
      </c>
    </row>
    <row r="1018" spans="2:12" ht="28.8" x14ac:dyDescent="0.3">
      <c r="B1018" s="136"/>
      <c r="C1018" s="137"/>
      <c r="D1018" s="97" t="s">
        <v>19</v>
      </c>
      <c r="E1018" s="98">
        <v>0</v>
      </c>
      <c r="F1018" s="98">
        <v>0</v>
      </c>
      <c r="G1018" s="98">
        <v>0</v>
      </c>
      <c r="H1018" s="98">
        <v>0</v>
      </c>
      <c r="I1018" s="98">
        <v>64.149000000000001</v>
      </c>
      <c r="J1018" s="98">
        <v>1.10088521818461</v>
      </c>
      <c r="K1018" s="99">
        <v>64.149000000000001</v>
      </c>
      <c r="L1018" s="99">
        <v>0.813589167465261</v>
      </c>
    </row>
    <row r="1019" spans="2:12" x14ac:dyDescent="0.3">
      <c r="B1019" s="136"/>
      <c r="C1019" s="137"/>
      <c r="D1019" s="97" t="s">
        <v>22</v>
      </c>
      <c r="E1019" s="98">
        <v>0</v>
      </c>
      <c r="F1019" s="98">
        <v>0</v>
      </c>
      <c r="G1019" s="98">
        <v>0</v>
      </c>
      <c r="H1019" s="98">
        <v>0</v>
      </c>
      <c r="I1019" s="98">
        <v>44.793999999999997</v>
      </c>
      <c r="J1019" s="98">
        <v>0.76872675276873104</v>
      </c>
      <c r="K1019" s="99">
        <v>44.793999999999997</v>
      </c>
      <c r="L1019" s="99">
        <v>0.56811350398975602</v>
      </c>
    </row>
    <row r="1020" spans="2:12" x14ac:dyDescent="0.3">
      <c r="B1020" s="136"/>
      <c r="C1020" s="137"/>
      <c r="D1020" s="97" t="s">
        <v>64</v>
      </c>
      <c r="E1020" s="98">
        <v>0</v>
      </c>
      <c r="F1020" s="98">
        <v>0</v>
      </c>
      <c r="G1020" s="98">
        <v>0</v>
      </c>
      <c r="H1020" s="98">
        <v>0</v>
      </c>
      <c r="I1020" s="98">
        <v>42.375999999999998</v>
      </c>
      <c r="J1020" s="98">
        <v>0.72723054148608601</v>
      </c>
      <c r="K1020" s="99">
        <v>42.375999999999998</v>
      </c>
      <c r="L1020" s="99">
        <v>0.53744648491025404</v>
      </c>
    </row>
    <row r="1021" spans="2:12" x14ac:dyDescent="0.3">
      <c r="B1021" s="136"/>
      <c r="C1021" s="137"/>
      <c r="D1021" s="97" t="s">
        <v>24</v>
      </c>
      <c r="E1021" s="98">
        <v>0</v>
      </c>
      <c r="F1021" s="98">
        <v>0</v>
      </c>
      <c r="G1021" s="98">
        <v>1.5</v>
      </c>
      <c r="H1021" s="98">
        <v>0.75076953877724695</v>
      </c>
      <c r="I1021" s="98">
        <v>28.853000000000002</v>
      </c>
      <c r="J1021" s="98">
        <v>0.49515723082636498</v>
      </c>
      <c r="K1021" s="99">
        <v>30.353000000000002</v>
      </c>
      <c r="L1021" s="99">
        <v>0.384961137353241</v>
      </c>
    </row>
    <row r="1022" spans="2:12" x14ac:dyDescent="0.3">
      <c r="B1022" s="136"/>
      <c r="C1022" s="137"/>
      <c r="D1022" s="97" t="s">
        <v>27</v>
      </c>
      <c r="E1022" s="98">
        <v>0</v>
      </c>
      <c r="F1022" s="98">
        <v>0</v>
      </c>
      <c r="G1022" s="98">
        <v>0</v>
      </c>
      <c r="H1022" s="98">
        <v>0</v>
      </c>
      <c r="I1022" s="98">
        <v>28.103000000000002</v>
      </c>
      <c r="J1022" s="98">
        <v>0.48228619755010999</v>
      </c>
      <c r="K1022" s="99">
        <v>28.103000000000002</v>
      </c>
      <c r="L1022" s="99">
        <v>0.35642482927678099</v>
      </c>
    </row>
    <row r="1023" spans="2:12" x14ac:dyDescent="0.3">
      <c r="B1023" s="136"/>
      <c r="C1023" s="137"/>
      <c r="D1023" s="97" t="s">
        <v>23</v>
      </c>
      <c r="E1023" s="98">
        <v>0</v>
      </c>
      <c r="F1023" s="98">
        <v>0</v>
      </c>
      <c r="G1023" s="98">
        <v>12.64</v>
      </c>
      <c r="H1023" s="98">
        <v>6.3264846467629301</v>
      </c>
      <c r="I1023" s="98">
        <v>0</v>
      </c>
      <c r="J1023" s="98">
        <v>0</v>
      </c>
      <c r="K1023" s="99">
        <v>12.64</v>
      </c>
      <c r="L1023" s="99">
        <v>0.16031063737175799</v>
      </c>
    </row>
    <row r="1024" spans="2:12" x14ac:dyDescent="0.3">
      <c r="B1024" s="136"/>
      <c r="C1024" s="137"/>
      <c r="D1024" s="97" t="s">
        <v>31</v>
      </c>
      <c r="E1024" s="98">
        <v>0</v>
      </c>
      <c r="F1024" s="98">
        <v>0</v>
      </c>
      <c r="G1024" s="98">
        <v>0</v>
      </c>
      <c r="H1024" s="98">
        <v>0</v>
      </c>
      <c r="I1024" s="98">
        <v>10.757</v>
      </c>
      <c r="J1024" s="98">
        <v>0.184604939936894</v>
      </c>
      <c r="K1024" s="99">
        <v>10.757</v>
      </c>
      <c r="L1024" s="99">
        <v>0.13642891821265801</v>
      </c>
    </row>
    <row r="1025" spans="2:12" x14ac:dyDescent="0.3">
      <c r="B1025" s="136"/>
      <c r="C1025" s="137"/>
      <c r="D1025" s="97" t="s">
        <v>53</v>
      </c>
      <c r="E1025" s="98">
        <v>0</v>
      </c>
      <c r="F1025" s="98">
        <v>0</v>
      </c>
      <c r="G1025" s="98">
        <v>0</v>
      </c>
      <c r="H1025" s="98">
        <v>0</v>
      </c>
      <c r="I1025" s="98">
        <v>7.04</v>
      </c>
      <c r="J1025" s="98">
        <v>0.120816099019776</v>
      </c>
      <c r="K1025" s="99">
        <v>7.04</v>
      </c>
      <c r="L1025" s="99">
        <v>8.9286937270346103E-2</v>
      </c>
    </row>
    <row r="1026" spans="2:12" x14ac:dyDescent="0.3">
      <c r="B1026" s="136"/>
      <c r="C1026" s="137"/>
      <c r="D1026" s="97" t="s">
        <v>28</v>
      </c>
      <c r="E1026" s="98">
        <v>0</v>
      </c>
      <c r="F1026" s="98">
        <v>0</v>
      </c>
      <c r="G1026" s="98">
        <v>0</v>
      </c>
      <c r="H1026" s="98">
        <v>0</v>
      </c>
      <c r="I1026" s="98">
        <v>6.3010000000000002</v>
      </c>
      <c r="J1026" s="98">
        <v>0.10813384089824001</v>
      </c>
      <c r="K1026" s="99">
        <v>6.3010000000000002</v>
      </c>
      <c r="L1026" s="99">
        <v>7.9914345417677696E-2</v>
      </c>
    </row>
    <row r="1027" spans="2:12" x14ac:dyDescent="0.3">
      <c r="B1027" s="136"/>
      <c r="C1027" s="137"/>
      <c r="D1027" s="97" t="s">
        <v>33</v>
      </c>
      <c r="E1027" s="98">
        <v>0</v>
      </c>
      <c r="F1027" s="98">
        <v>0</v>
      </c>
      <c r="G1027" s="98">
        <v>0</v>
      </c>
      <c r="H1027" s="98">
        <v>0</v>
      </c>
      <c r="I1027" s="98">
        <v>4.13</v>
      </c>
      <c r="J1027" s="98">
        <v>7.0876489907908596E-2</v>
      </c>
      <c r="K1027" s="99">
        <v>4.13</v>
      </c>
      <c r="L1027" s="99">
        <v>5.2379978824791097E-2</v>
      </c>
    </row>
    <row r="1028" spans="2:12" x14ac:dyDescent="0.3">
      <c r="B1028" s="138"/>
      <c r="C1028" s="139"/>
      <c r="D1028" s="96" t="s">
        <v>96</v>
      </c>
      <c r="E1028" s="98">
        <v>1857.8589999999999</v>
      </c>
      <c r="F1028" s="98">
        <v>100</v>
      </c>
      <c r="G1028" s="98">
        <v>199.79499999999999</v>
      </c>
      <c r="H1028" s="98">
        <v>100</v>
      </c>
      <c r="I1028" s="98">
        <v>5827.0379999999996</v>
      </c>
      <c r="J1028" s="98">
        <v>100</v>
      </c>
      <c r="K1028" s="99">
        <v>7884.692</v>
      </c>
      <c r="L1028" s="99">
        <v>100</v>
      </c>
    </row>
    <row r="1029" spans="2:12" x14ac:dyDescent="0.3">
      <c r="B1029" s="134" t="s">
        <v>186</v>
      </c>
      <c r="C1029" s="135"/>
      <c r="D1029" s="97" t="s">
        <v>5</v>
      </c>
      <c r="E1029" s="98">
        <v>570.87800000000004</v>
      </c>
      <c r="F1029" s="98">
        <v>38.344249114904898</v>
      </c>
      <c r="G1029" s="98">
        <v>17.117000000000001</v>
      </c>
      <c r="H1029" s="98">
        <v>31.543352068552501</v>
      </c>
      <c r="I1029" s="98">
        <v>922.81</v>
      </c>
      <c r="J1029" s="98">
        <v>24.1201519751754</v>
      </c>
      <c r="K1029" s="99">
        <v>1510.8050000000001</v>
      </c>
      <c r="L1029" s="99">
        <v>28.139537222740401</v>
      </c>
    </row>
    <row r="1030" spans="2:12" x14ac:dyDescent="0.3">
      <c r="B1030" s="136"/>
      <c r="C1030" s="137"/>
      <c r="D1030" s="97" t="s">
        <v>11</v>
      </c>
      <c r="E1030" s="98">
        <v>0</v>
      </c>
      <c r="F1030" s="98">
        <v>0</v>
      </c>
      <c r="G1030" s="98">
        <v>0</v>
      </c>
      <c r="H1030" s="98">
        <v>0</v>
      </c>
      <c r="I1030" s="98">
        <v>1246.3910000000001</v>
      </c>
      <c r="J1030" s="98">
        <v>32.577822455858602</v>
      </c>
      <c r="K1030" s="99">
        <v>1246.3910000000001</v>
      </c>
      <c r="L1030" s="99">
        <v>23.214687493481101</v>
      </c>
    </row>
    <row r="1031" spans="2:12" x14ac:dyDescent="0.3">
      <c r="B1031" s="136"/>
      <c r="C1031" s="137"/>
      <c r="D1031" s="97" t="s">
        <v>12</v>
      </c>
      <c r="E1031" s="98">
        <v>325.82600000000002</v>
      </c>
      <c r="F1031" s="98">
        <v>21.8848043051457</v>
      </c>
      <c r="G1031" s="98">
        <v>2.9</v>
      </c>
      <c r="H1031" s="98">
        <v>5.3441444761817003</v>
      </c>
      <c r="I1031" s="98">
        <v>501.72699999999998</v>
      </c>
      <c r="J1031" s="98">
        <v>13.1140012462466</v>
      </c>
      <c r="K1031" s="99">
        <v>830.45299999999997</v>
      </c>
      <c r="L1031" s="99">
        <v>15.4676236213386</v>
      </c>
    </row>
    <row r="1032" spans="2:12" x14ac:dyDescent="0.3">
      <c r="B1032" s="136"/>
      <c r="C1032" s="137"/>
      <c r="D1032" s="97" t="s">
        <v>13</v>
      </c>
      <c r="E1032" s="98">
        <v>513.23</v>
      </c>
      <c r="F1032" s="98">
        <v>34.4721971651432</v>
      </c>
      <c r="G1032" s="98">
        <v>34.247999999999998</v>
      </c>
      <c r="H1032" s="98">
        <v>63.112503455265802</v>
      </c>
      <c r="I1032" s="98">
        <v>251.83099999999999</v>
      </c>
      <c r="J1032" s="98">
        <v>6.5822888699303297</v>
      </c>
      <c r="K1032" s="99">
        <v>799.30899999999997</v>
      </c>
      <c r="L1032" s="99">
        <v>14.887550251668101</v>
      </c>
    </row>
    <row r="1033" spans="2:12" x14ac:dyDescent="0.3">
      <c r="B1033" s="136"/>
      <c r="C1033" s="137"/>
      <c r="D1033" s="97" t="s">
        <v>14</v>
      </c>
      <c r="E1033" s="98">
        <v>0</v>
      </c>
      <c r="F1033" s="98">
        <v>0</v>
      </c>
      <c r="G1033" s="98">
        <v>0</v>
      </c>
      <c r="H1033" s="98">
        <v>0</v>
      </c>
      <c r="I1033" s="98">
        <v>285.61900000000003</v>
      </c>
      <c r="J1033" s="98">
        <v>7.4654302478274301</v>
      </c>
      <c r="K1033" s="99">
        <v>285.61900000000003</v>
      </c>
      <c r="L1033" s="99">
        <v>5.3198039998688804</v>
      </c>
    </row>
    <row r="1034" spans="2:12" x14ac:dyDescent="0.3">
      <c r="B1034" s="136"/>
      <c r="C1034" s="137"/>
      <c r="D1034" s="97" t="s">
        <v>15</v>
      </c>
      <c r="E1034" s="98">
        <v>0</v>
      </c>
      <c r="F1034" s="98">
        <v>0</v>
      </c>
      <c r="G1034" s="98">
        <v>0</v>
      </c>
      <c r="H1034" s="98">
        <v>0</v>
      </c>
      <c r="I1034" s="98">
        <v>215.316</v>
      </c>
      <c r="J1034" s="98">
        <v>5.6278699219632102</v>
      </c>
      <c r="K1034" s="99">
        <v>215.316</v>
      </c>
      <c r="L1034" s="99">
        <v>4.0103736727450396</v>
      </c>
    </row>
    <row r="1035" spans="2:12" x14ac:dyDescent="0.3">
      <c r="B1035" s="136"/>
      <c r="C1035" s="137"/>
      <c r="D1035" s="97" t="s">
        <v>17</v>
      </c>
      <c r="E1035" s="98">
        <v>0</v>
      </c>
      <c r="F1035" s="98">
        <v>0</v>
      </c>
      <c r="G1035" s="98">
        <v>0</v>
      </c>
      <c r="H1035" s="98">
        <v>0</v>
      </c>
      <c r="I1035" s="98">
        <v>129.51</v>
      </c>
      <c r="J1035" s="98">
        <v>3.3850964795623901</v>
      </c>
      <c r="K1035" s="99">
        <v>129.51</v>
      </c>
      <c r="L1035" s="99">
        <v>2.4121918220532201</v>
      </c>
    </row>
    <row r="1036" spans="2:12" x14ac:dyDescent="0.3">
      <c r="B1036" s="136"/>
      <c r="C1036" s="137"/>
      <c r="D1036" s="97" t="s">
        <v>28</v>
      </c>
      <c r="E1036" s="98">
        <v>0</v>
      </c>
      <c r="F1036" s="98">
        <v>0</v>
      </c>
      <c r="G1036" s="98">
        <v>0</v>
      </c>
      <c r="H1036" s="98">
        <v>0</v>
      </c>
      <c r="I1036" s="98">
        <v>83.956999999999994</v>
      </c>
      <c r="J1036" s="98">
        <v>2.1944447929474098</v>
      </c>
      <c r="K1036" s="99">
        <v>83.956999999999994</v>
      </c>
      <c r="L1036" s="99">
        <v>1.5637432538346201</v>
      </c>
    </row>
    <row r="1037" spans="2:12" ht="28.8" x14ac:dyDescent="0.3">
      <c r="B1037" s="136"/>
      <c r="C1037" s="137"/>
      <c r="D1037" s="97" t="s">
        <v>19</v>
      </c>
      <c r="E1037" s="98">
        <v>0</v>
      </c>
      <c r="F1037" s="98">
        <v>0</v>
      </c>
      <c r="G1037" s="98">
        <v>0</v>
      </c>
      <c r="H1037" s="98">
        <v>0</v>
      </c>
      <c r="I1037" s="98">
        <v>78.804000000000002</v>
      </c>
      <c r="J1037" s="98">
        <v>2.0597571073695802</v>
      </c>
      <c r="K1037" s="99">
        <v>78.804000000000002</v>
      </c>
      <c r="L1037" s="99">
        <v>1.4677659203542699</v>
      </c>
    </row>
    <row r="1038" spans="2:12" x14ac:dyDescent="0.3">
      <c r="B1038" s="136"/>
      <c r="C1038" s="137"/>
      <c r="D1038" s="97" t="s">
        <v>38</v>
      </c>
      <c r="E1038" s="98">
        <v>0</v>
      </c>
      <c r="F1038" s="98">
        <v>0</v>
      </c>
      <c r="G1038" s="98">
        <v>0</v>
      </c>
      <c r="H1038" s="98">
        <v>0</v>
      </c>
      <c r="I1038" s="98">
        <v>40.046999999999997</v>
      </c>
      <c r="J1038" s="98">
        <v>1.0467373848894701</v>
      </c>
      <c r="K1038" s="99">
        <v>40.046999999999997</v>
      </c>
      <c r="L1038" s="99">
        <v>0.74589642419709101</v>
      </c>
    </row>
    <row r="1039" spans="2:12" x14ac:dyDescent="0.3">
      <c r="B1039" s="136"/>
      <c r="C1039" s="137"/>
      <c r="D1039" s="97" t="s">
        <v>64</v>
      </c>
      <c r="E1039" s="98">
        <v>0</v>
      </c>
      <c r="F1039" s="98">
        <v>0</v>
      </c>
      <c r="G1039" s="98">
        <v>0</v>
      </c>
      <c r="H1039" s="98">
        <v>0</v>
      </c>
      <c r="I1039" s="98">
        <v>36.588999999999999</v>
      </c>
      <c r="J1039" s="98">
        <v>0.95635313945416101</v>
      </c>
      <c r="K1039" s="99">
        <v>36.588999999999999</v>
      </c>
      <c r="L1039" s="99">
        <v>0.68148935662964405</v>
      </c>
    </row>
    <row r="1040" spans="2:12" x14ac:dyDescent="0.3">
      <c r="B1040" s="136"/>
      <c r="C1040" s="137"/>
      <c r="D1040" s="97" t="s">
        <v>23</v>
      </c>
      <c r="E1040" s="98">
        <v>35.65</v>
      </c>
      <c r="F1040" s="98">
        <v>2.3945089510304398</v>
      </c>
      <c r="G1040" s="98">
        <v>0</v>
      </c>
      <c r="H1040" s="98">
        <v>0</v>
      </c>
      <c r="I1040" s="98">
        <v>0</v>
      </c>
      <c r="J1040" s="98">
        <v>0</v>
      </c>
      <c r="K1040" s="99">
        <v>35.65</v>
      </c>
      <c r="L1040" s="99">
        <v>0.66399998807966398</v>
      </c>
    </row>
    <row r="1041" spans="2:12" x14ac:dyDescent="0.3">
      <c r="B1041" s="136"/>
      <c r="C1041" s="137"/>
      <c r="D1041" s="97" t="s">
        <v>26</v>
      </c>
      <c r="E1041" s="98">
        <v>22.991</v>
      </c>
      <c r="F1041" s="98">
        <v>1.5442399801722599</v>
      </c>
      <c r="G1041" s="98">
        <v>0</v>
      </c>
      <c r="H1041" s="98">
        <v>0</v>
      </c>
      <c r="I1041" s="98">
        <v>0</v>
      </c>
      <c r="J1041" s="98">
        <v>0</v>
      </c>
      <c r="K1041" s="99">
        <v>22.991</v>
      </c>
      <c r="L1041" s="99">
        <v>0.42821945935314298</v>
      </c>
    </row>
    <row r="1042" spans="2:12" x14ac:dyDescent="0.3">
      <c r="B1042" s="136"/>
      <c r="C1042" s="137"/>
      <c r="D1042" s="97" t="s">
        <v>37</v>
      </c>
      <c r="E1042" s="98">
        <v>20.248000000000001</v>
      </c>
      <c r="F1042" s="98">
        <v>1.36000048360349</v>
      </c>
      <c r="G1042" s="98">
        <v>0</v>
      </c>
      <c r="H1042" s="98">
        <v>0</v>
      </c>
      <c r="I1042" s="98">
        <v>0</v>
      </c>
      <c r="J1042" s="98">
        <v>0</v>
      </c>
      <c r="K1042" s="99">
        <v>20.248000000000001</v>
      </c>
      <c r="L1042" s="99">
        <v>0.377129642598514</v>
      </c>
    </row>
    <row r="1043" spans="2:12" x14ac:dyDescent="0.3">
      <c r="B1043" s="136"/>
      <c r="C1043" s="137"/>
      <c r="D1043" s="97" t="s">
        <v>20</v>
      </c>
      <c r="E1043" s="98">
        <v>0</v>
      </c>
      <c r="F1043" s="98">
        <v>0</v>
      </c>
      <c r="G1043" s="98">
        <v>0</v>
      </c>
      <c r="H1043" s="98">
        <v>0</v>
      </c>
      <c r="I1043" s="98">
        <v>12.06</v>
      </c>
      <c r="J1043" s="98">
        <v>0.31522093694326597</v>
      </c>
      <c r="K1043" s="99">
        <v>12.06</v>
      </c>
      <c r="L1043" s="99">
        <v>0.224623838884733</v>
      </c>
    </row>
    <row r="1044" spans="2:12" x14ac:dyDescent="0.3">
      <c r="B1044" s="136"/>
      <c r="C1044" s="137"/>
      <c r="D1044" s="97" t="s">
        <v>46</v>
      </c>
      <c r="E1044" s="98">
        <v>0</v>
      </c>
      <c r="F1044" s="98">
        <v>0</v>
      </c>
      <c r="G1044" s="98">
        <v>0</v>
      </c>
      <c r="H1044" s="98">
        <v>0</v>
      </c>
      <c r="I1044" s="98">
        <v>11.686</v>
      </c>
      <c r="J1044" s="98">
        <v>0.30544542861683299</v>
      </c>
      <c r="K1044" s="99">
        <v>11.686</v>
      </c>
      <c r="L1044" s="99">
        <v>0.217657892305721</v>
      </c>
    </row>
    <row r="1045" spans="2:12" x14ac:dyDescent="0.3">
      <c r="B1045" s="136"/>
      <c r="C1045" s="137"/>
      <c r="D1045" s="97" t="s">
        <v>43</v>
      </c>
      <c r="E1045" s="98">
        <v>0</v>
      </c>
      <c r="F1045" s="98">
        <v>0</v>
      </c>
      <c r="G1045" s="98">
        <v>0</v>
      </c>
      <c r="H1045" s="98">
        <v>0</v>
      </c>
      <c r="I1045" s="98">
        <v>7.54</v>
      </c>
      <c r="J1045" s="98">
        <v>0.19707842989653601</v>
      </c>
      <c r="K1045" s="99">
        <v>7.54</v>
      </c>
      <c r="L1045" s="99">
        <v>0.14043646311698901</v>
      </c>
    </row>
    <row r="1046" spans="2:12" x14ac:dyDescent="0.3">
      <c r="B1046" s="136"/>
      <c r="C1046" s="137"/>
      <c r="D1046" s="97" t="s">
        <v>31</v>
      </c>
      <c r="E1046" s="98">
        <v>0</v>
      </c>
      <c r="F1046" s="98">
        <v>0</v>
      </c>
      <c r="G1046" s="98">
        <v>0</v>
      </c>
      <c r="H1046" s="98">
        <v>0</v>
      </c>
      <c r="I1046" s="98">
        <v>2.0009999999999999</v>
      </c>
      <c r="J1046" s="98">
        <v>5.23015833186962E-2</v>
      </c>
      <c r="K1046" s="99">
        <v>2.0009999999999999</v>
      </c>
      <c r="L1046" s="99">
        <v>3.7269676750277897E-2</v>
      </c>
    </row>
    <row r="1047" spans="2:12" x14ac:dyDescent="0.3">
      <c r="B1047" s="138"/>
      <c r="C1047" s="139"/>
      <c r="D1047" s="96" t="s">
        <v>96</v>
      </c>
      <c r="E1047" s="98">
        <v>1488.8230000000001</v>
      </c>
      <c r="F1047" s="98">
        <v>100</v>
      </c>
      <c r="G1047" s="98">
        <v>54.265000000000001</v>
      </c>
      <c r="H1047" s="98">
        <v>100</v>
      </c>
      <c r="I1047" s="98">
        <v>3825.8879999999999</v>
      </c>
      <c r="J1047" s="98">
        <v>100</v>
      </c>
      <c r="K1047" s="99">
        <v>5368.9759999999997</v>
      </c>
      <c r="L1047" s="99">
        <v>100</v>
      </c>
    </row>
    <row r="1048" spans="2:12" x14ac:dyDescent="0.3">
      <c r="B1048" s="134" t="s">
        <v>187</v>
      </c>
      <c r="C1048" s="135"/>
      <c r="D1048" s="97" t="s">
        <v>5</v>
      </c>
      <c r="E1048" s="98">
        <v>27.991</v>
      </c>
      <c r="F1048" s="98">
        <v>43.073679674996903</v>
      </c>
      <c r="G1048" s="98">
        <v>1.85</v>
      </c>
      <c r="H1048" s="98">
        <v>48.684210526315802</v>
      </c>
      <c r="I1048" s="98">
        <v>124.179</v>
      </c>
      <c r="J1048" s="98">
        <v>25.406028658959499</v>
      </c>
      <c r="K1048" s="99">
        <v>154.02000000000001</v>
      </c>
      <c r="L1048" s="99">
        <v>27.623849120623799</v>
      </c>
    </row>
    <row r="1049" spans="2:12" x14ac:dyDescent="0.3">
      <c r="B1049" s="136"/>
      <c r="C1049" s="137"/>
      <c r="D1049" s="97" t="s">
        <v>11</v>
      </c>
      <c r="E1049" s="98">
        <v>0</v>
      </c>
      <c r="F1049" s="98">
        <v>0</v>
      </c>
      <c r="G1049" s="98">
        <v>0</v>
      </c>
      <c r="H1049" s="98">
        <v>0</v>
      </c>
      <c r="I1049" s="98">
        <v>70.784999999999997</v>
      </c>
      <c r="J1049" s="98">
        <v>14.4820439738156</v>
      </c>
      <c r="K1049" s="99">
        <v>70.784999999999997</v>
      </c>
      <c r="L1049" s="99">
        <v>12.695456174544599</v>
      </c>
    </row>
    <row r="1050" spans="2:12" x14ac:dyDescent="0.3">
      <c r="B1050" s="136"/>
      <c r="C1050" s="137"/>
      <c r="D1050" s="97" t="s">
        <v>13</v>
      </c>
      <c r="E1050" s="98">
        <v>25.547000000000001</v>
      </c>
      <c r="F1050" s="98">
        <v>39.3127539086544</v>
      </c>
      <c r="G1050" s="98">
        <v>1.95</v>
      </c>
      <c r="H1050" s="98">
        <v>51.315789473684198</v>
      </c>
      <c r="I1050" s="98">
        <v>34.090000000000003</v>
      </c>
      <c r="J1050" s="98">
        <v>6.9745409206381703</v>
      </c>
      <c r="K1050" s="99">
        <v>61.587000000000003</v>
      </c>
      <c r="L1050" s="99">
        <v>11.0457732488758</v>
      </c>
    </row>
    <row r="1051" spans="2:12" x14ac:dyDescent="0.3">
      <c r="B1051" s="136"/>
      <c r="C1051" s="137"/>
      <c r="D1051" s="97" t="s">
        <v>12</v>
      </c>
      <c r="E1051" s="98">
        <v>4.33</v>
      </c>
      <c r="F1051" s="98">
        <v>6.6631786285855004</v>
      </c>
      <c r="G1051" s="98">
        <v>0</v>
      </c>
      <c r="H1051" s="98">
        <v>0</v>
      </c>
      <c r="I1051" s="98">
        <v>43.823999999999998</v>
      </c>
      <c r="J1051" s="98">
        <v>8.9660393460266192</v>
      </c>
      <c r="K1051" s="99">
        <v>48.154000000000003</v>
      </c>
      <c r="L1051" s="99">
        <v>8.6365331161830703</v>
      </c>
    </row>
    <row r="1052" spans="2:12" x14ac:dyDescent="0.3">
      <c r="B1052" s="136"/>
      <c r="C1052" s="137"/>
      <c r="D1052" s="97" t="s">
        <v>14</v>
      </c>
      <c r="E1052" s="98">
        <v>0</v>
      </c>
      <c r="F1052" s="98">
        <v>0</v>
      </c>
      <c r="G1052" s="98">
        <v>0</v>
      </c>
      <c r="H1052" s="98">
        <v>0</v>
      </c>
      <c r="I1052" s="98">
        <v>42.981000000000002</v>
      </c>
      <c r="J1052" s="98">
        <v>8.7935682989131507</v>
      </c>
      <c r="K1052" s="99">
        <v>42.981000000000002</v>
      </c>
      <c r="L1052" s="99">
        <v>7.70874340380165</v>
      </c>
    </row>
    <row r="1053" spans="2:12" ht="28.8" x14ac:dyDescent="0.3">
      <c r="B1053" s="136"/>
      <c r="C1053" s="137"/>
      <c r="D1053" s="97" t="s">
        <v>57</v>
      </c>
      <c r="E1053" s="98">
        <v>0</v>
      </c>
      <c r="F1053" s="98">
        <v>0</v>
      </c>
      <c r="G1053" s="98">
        <v>0</v>
      </c>
      <c r="H1053" s="98">
        <v>0</v>
      </c>
      <c r="I1053" s="98">
        <v>31.930689999999998</v>
      </c>
      <c r="J1053" s="98">
        <v>6.5327633918806702</v>
      </c>
      <c r="K1053" s="99">
        <v>31.930689999999998</v>
      </c>
      <c r="L1053" s="99">
        <v>5.7268443246163496</v>
      </c>
    </row>
    <row r="1054" spans="2:12" x14ac:dyDescent="0.3">
      <c r="B1054" s="136"/>
      <c r="C1054" s="137"/>
      <c r="D1054" s="97" t="s">
        <v>15</v>
      </c>
      <c r="E1054" s="98">
        <v>0</v>
      </c>
      <c r="F1054" s="98">
        <v>0</v>
      </c>
      <c r="G1054" s="98">
        <v>0</v>
      </c>
      <c r="H1054" s="98">
        <v>0</v>
      </c>
      <c r="I1054" s="98">
        <v>30.818000000000001</v>
      </c>
      <c r="J1054" s="98">
        <v>6.3051159311301603</v>
      </c>
      <c r="K1054" s="99">
        <v>30.818000000000001</v>
      </c>
      <c r="L1054" s="99">
        <v>5.5272807570405398</v>
      </c>
    </row>
    <row r="1055" spans="2:12" ht="28.8" x14ac:dyDescent="0.3">
      <c r="B1055" s="136"/>
      <c r="C1055" s="137"/>
      <c r="D1055" s="97" t="s">
        <v>35</v>
      </c>
      <c r="E1055" s="98">
        <v>0</v>
      </c>
      <c r="F1055" s="98">
        <v>0</v>
      </c>
      <c r="G1055" s="98">
        <v>0</v>
      </c>
      <c r="H1055" s="98">
        <v>0</v>
      </c>
      <c r="I1055" s="98">
        <v>28.774999999999999</v>
      </c>
      <c r="J1055" s="98">
        <v>5.8871344966665697</v>
      </c>
      <c r="K1055" s="99">
        <v>28.774999999999999</v>
      </c>
      <c r="L1055" s="99">
        <v>5.1608639036874999</v>
      </c>
    </row>
    <row r="1056" spans="2:12" x14ac:dyDescent="0.3">
      <c r="B1056" s="136"/>
      <c r="C1056" s="137"/>
      <c r="D1056" s="97" t="s">
        <v>33</v>
      </c>
      <c r="E1056" s="98">
        <v>0</v>
      </c>
      <c r="F1056" s="98">
        <v>0</v>
      </c>
      <c r="G1056" s="98">
        <v>0</v>
      </c>
      <c r="H1056" s="98">
        <v>0</v>
      </c>
      <c r="I1056" s="98">
        <v>23.849</v>
      </c>
      <c r="J1056" s="98">
        <v>4.8793143565942998</v>
      </c>
      <c r="K1056" s="99">
        <v>23.849</v>
      </c>
      <c r="L1056" s="99">
        <v>4.2773742220345197</v>
      </c>
    </row>
    <row r="1057" spans="2:12" x14ac:dyDescent="0.3">
      <c r="B1057" s="136"/>
      <c r="C1057" s="137"/>
      <c r="D1057" s="97" t="s">
        <v>22</v>
      </c>
      <c r="E1057" s="98">
        <v>0</v>
      </c>
      <c r="F1057" s="98">
        <v>0</v>
      </c>
      <c r="G1057" s="98">
        <v>0</v>
      </c>
      <c r="H1057" s="98">
        <v>0</v>
      </c>
      <c r="I1057" s="98">
        <v>13.311999999999999</v>
      </c>
      <c r="J1057" s="98">
        <v>2.7235285636707398</v>
      </c>
      <c r="K1057" s="99">
        <v>13.311999999999999</v>
      </c>
      <c r="L1057" s="99">
        <v>2.3875384982063599</v>
      </c>
    </row>
    <row r="1058" spans="2:12" ht="28.8" x14ac:dyDescent="0.3">
      <c r="B1058" s="136"/>
      <c r="C1058" s="137"/>
      <c r="D1058" s="97" t="s">
        <v>19</v>
      </c>
      <c r="E1058" s="98">
        <v>0</v>
      </c>
      <c r="F1058" s="98">
        <v>0</v>
      </c>
      <c r="G1058" s="98">
        <v>0</v>
      </c>
      <c r="H1058" s="98">
        <v>0</v>
      </c>
      <c r="I1058" s="98">
        <v>12.619</v>
      </c>
      <c r="J1058" s="98">
        <v>2.5817463149760398</v>
      </c>
      <c r="K1058" s="99">
        <v>12.619</v>
      </c>
      <c r="L1058" s="99">
        <v>2.2632473188751501</v>
      </c>
    </row>
    <row r="1059" spans="2:12" x14ac:dyDescent="0.3">
      <c r="B1059" s="136"/>
      <c r="C1059" s="137"/>
      <c r="D1059" s="97" t="s">
        <v>50</v>
      </c>
      <c r="E1059" s="98">
        <v>0</v>
      </c>
      <c r="F1059" s="98">
        <v>0</v>
      </c>
      <c r="G1059" s="98">
        <v>0</v>
      </c>
      <c r="H1059" s="98">
        <v>0</v>
      </c>
      <c r="I1059" s="98">
        <v>11.72</v>
      </c>
      <c r="J1059" s="98">
        <v>2.3978181164529002</v>
      </c>
      <c r="K1059" s="99">
        <v>11.72</v>
      </c>
      <c r="L1059" s="99">
        <v>2.1020095552117302</v>
      </c>
    </row>
    <row r="1060" spans="2:12" x14ac:dyDescent="0.3">
      <c r="B1060" s="136"/>
      <c r="C1060" s="137"/>
      <c r="D1060" s="97" t="s">
        <v>26</v>
      </c>
      <c r="E1060" s="98">
        <v>7.1159999999999997</v>
      </c>
      <c r="F1060" s="98">
        <v>10.9503877877631</v>
      </c>
      <c r="G1060" s="98">
        <v>0</v>
      </c>
      <c r="H1060" s="98">
        <v>0</v>
      </c>
      <c r="I1060" s="98">
        <v>0</v>
      </c>
      <c r="J1060" s="98">
        <v>0</v>
      </c>
      <c r="K1060" s="99">
        <v>7.1159999999999997</v>
      </c>
      <c r="L1060" s="99">
        <v>1.2762713306217299</v>
      </c>
    </row>
    <row r="1061" spans="2:12" x14ac:dyDescent="0.3">
      <c r="B1061" s="136"/>
      <c r="C1061" s="137"/>
      <c r="D1061" s="97" t="s">
        <v>30</v>
      </c>
      <c r="E1061" s="98">
        <v>0</v>
      </c>
      <c r="F1061" s="98">
        <v>0</v>
      </c>
      <c r="G1061" s="98">
        <v>0</v>
      </c>
      <c r="H1061" s="98">
        <v>0</v>
      </c>
      <c r="I1061" s="98">
        <v>6.5250000000000004</v>
      </c>
      <c r="J1061" s="98">
        <v>1.3349627312163099</v>
      </c>
      <c r="K1061" s="99">
        <v>6.5250000000000004</v>
      </c>
      <c r="L1061" s="99">
        <v>1.1702740911055101</v>
      </c>
    </row>
    <row r="1062" spans="2:12" x14ac:dyDescent="0.3">
      <c r="B1062" s="136"/>
      <c r="C1062" s="137"/>
      <c r="D1062" s="97" t="s">
        <v>53</v>
      </c>
      <c r="E1062" s="98">
        <v>0</v>
      </c>
      <c r="F1062" s="98">
        <v>0</v>
      </c>
      <c r="G1062" s="98">
        <v>0</v>
      </c>
      <c r="H1062" s="98">
        <v>0</v>
      </c>
      <c r="I1062" s="98">
        <v>4.82</v>
      </c>
      <c r="J1062" s="98">
        <v>0.98613338918967397</v>
      </c>
      <c r="K1062" s="99">
        <v>4.82</v>
      </c>
      <c r="L1062" s="99">
        <v>0.86447833243349304</v>
      </c>
    </row>
    <row r="1063" spans="2:12" x14ac:dyDescent="0.3">
      <c r="B1063" s="136"/>
      <c r="C1063" s="137"/>
      <c r="D1063" s="97" t="s">
        <v>17</v>
      </c>
      <c r="E1063" s="98">
        <v>0</v>
      </c>
      <c r="F1063" s="98">
        <v>0</v>
      </c>
      <c r="G1063" s="98">
        <v>0</v>
      </c>
      <c r="H1063" s="98">
        <v>0</v>
      </c>
      <c r="I1063" s="98">
        <v>4.3</v>
      </c>
      <c r="J1063" s="98">
        <v>0.87974555467128601</v>
      </c>
      <c r="K1063" s="99">
        <v>4.3</v>
      </c>
      <c r="L1063" s="99">
        <v>0.77121510984730701</v>
      </c>
    </row>
    <row r="1064" spans="2:12" x14ac:dyDescent="0.3">
      <c r="B1064" s="136"/>
      <c r="C1064" s="137"/>
      <c r="D1064" s="97" t="s">
        <v>29</v>
      </c>
      <c r="E1064" s="98">
        <v>0</v>
      </c>
      <c r="F1064" s="98">
        <v>0</v>
      </c>
      <c r="G1064" s="98">
        <v>0</v>
      </c>
      <c r="H1064" s="98">
        <v>0</v>
      </c>
      <c r="I1064" s="98">
        <v>4.25</v>
      </c>
      <c r="J1064" s="98">
        <v>0.869515955198364</v>
      </c>
      <c r="K1064" s="99">
        <v>4.25</v>
      </c>
      <c r="L1064" s="99">
        <v>0.76224749229094302</v>
      </c>
    </row>
    <row r="1065" spans="2:12" x14ac:dyDescent="0.3">
      <c r="B1065" s="138"/>
      <c r="C1065" s="139"/>
      <c r="D1065" s="96" t="s">
        <v>96</v>
      </c>
      <c r="E1065" s="98">
        <v>64.983999999999995</v>
      </c>
      <c r="F1065" s="98">
        <v>100</v>
      </c>
      <c r="G1065" s="98">
        <v>3.8</v>
      </c>
      <c r="H1065" s="98">
        <v>100</v>
      </c>
      <c r="I1065" s="98">
        <v>488.77769000000001</v>
      </c>
      <c r="J1065" s="98">
        <v>100</v>
      </c>
      <c r="K1065" s="99">
        <v>557.56169</v>
      </c>
      <c r="L1065" s="99">
        <v>100</v>
      </c>
    </row>
    <row r="1066" spans="2:12" x14ac:dyDescent="0.3">
      <c r="B1066" s="134" t="s">
        <v>188</v>
      </c>
      <c r="C1066" s="135"/>
      <c r="D1066" s="97" t="s">
        <v>11</v>
      </c>
      <c r="E1066" s="98">
        <v>0</v>
      </c>
      <c r="F1066" s="98">
        <v>0</v>
      </c>
      <c r="G1066" s="98">
        <v>0</v>
      </c>
      <c r="H1066" s="98">
        <v>0</v>
      </c>
      <c r="I1066" s="98">
        <v>351.18900000000002</v>
      </c>
      <c r="J1066" s="98">
        <v>28.010474586637098</v>
      </c>
      <c r="K1066" s="99">
        <v>351.18900000000002</v>
      </c>
      <c r="L1066" s="99">
        <v>23.833784280122501</v>
      </c>
    </row>
    <row r="1067" spans="2:12" x14ac:dyDescent="0.3">
      <c r="B1067" s="136"/>
      <c r="C1067" s="137"/>
      <c r="D1067" s="97" t="s">
        <v>12</v>
      </c>
      <c r="E1067" s="98">
        <v>30.983000000000001</v>
      </c>
      <c r="F1067" s="98">
        <v>32.201839629995298</v>
      </c>
      <c r="G1067" s="98">
        <v>43.823999999999998</v>
      </c>
      <c r="H1067" s="98">
        <v>35.485020242914999</v>
      </c>
      <c r="I1067" s="98">
        <v>219.15600000000001</v>
      </c>
      <c r="J1067" s="98">
        <v>17.479657872282601</v>
      </c>
      <c r="K1067" s="99">
        <v>293.96300000000002</v>
      </c>
      <c r="L1067" s="99">
        <v>19.950085931898901</v>
      </c>
    </row>
    <row r="1068" spans="2:12" x14ac:dyDescent="0.3">
      <c r="B1068" s="136"/>
      <c r="C1068" s="137"/>
      <c r="D1068" s="97" t="s">
        <v>5</v>
      </c>
      <c r="E1068" s="98">
        <v>37.572000000000003</v>
      </c>
      <c r="F1068" s="98">
        <v>39.050044171906698</v>
      </c>
      <c r="G1068" s="98">
        <v>9.7409999999999997</v>
      </c>
      <c r="H1068" s="98">
        <v>7.8874493927125497</v>
      </c>
      <c r="I1068" s="98">
        <v>163.64500000000001</v>
      </c>
      <c r="J1068" s="98">
        <v>13.052157424435901</v>
      </c>
      <c r="K1068" s="99">
        <v>210.958</v>
      </c>
      <c r="L1068" s="99">
        <v>14.316870585827299</v>
      </c>
    </row>
    <row r="1069" spans="2:12" x14ac:dyDescent="0.3">
      <c r="B1069" s="136"/>
      <c r="C1069" s="137"/>
      <c r="D1069" s="97" t="s">
        <v>15</v>
      </c>
      <c r="E1069" s="98">
        <v>0</v>
      </c>
      <c r="F1069" s="98">
        <v>0</v>
      </c>
      <c r="G1069" s="98">
        <v>0</v>
      </c>
      <c r="H1069" s="98">
        <v>0</v>
      </c>
      <c r="I1069" s="98">
        <v>182.32400000000001</v>
      </c>
      <c r="J1069" s="98">
        <v>14.541975313959201</v>
      </c>
      <c r="K1069" s="99">
        <v>182.32400000000001</v>
      </c>
      <c r="L1069" s="99">
        <v>12.3735962262174</v>
      </c>
    </row>
    <row r="1070" spans="2:12" x14ac:dyDescent="0.3">
      <c r="B1070" s="136"/>
      <c r="C1070" s="137"/>
      <c r="D1070" s="97" t="s">
        <v>13</v>
      </c>
      <c r="E1070" s="98">
        <v>10.494999999999999</v>
      </c>
      <c r="F1070" s="98">
        <v>10.907862599386799</v>
      </c>
      <c r="G1070" s="98">
        <v>69.935000000000002</v>
      </c>
      <c r="H1070" s="98">
        <v>56.627530364372497</v>
      </c>
      <c r="I1070" s="98">
        <v>56.447000000000003</v>
      </c>
      <c r="J1070" s="98">
        <v>4.5021548482210596</v>
      </c>
      <c r="K1070" s="99">
        <v>136.87700000000001</v>
      </c>
      <c r="L1070" s="99">
        <v>9.2892912104602594</v>
      </c>
    </row>
    <row r="1071" spans="2:12" x14ac:dyDescent="0.3">
      <c r="B1071" s="136"/>
      <c r="C1071" s="137"/>
      <c r="D1071" s="97" t="s">
        <v>14</v>
      </c>
      <c r="E1071" s="98">
        <v>0</v>
      </c>
      <c r="F1071" s="98">
        <v>0</v>
      </c>
      <c r="G1071" s="98">
        <v>0</v>
      </c>
      <c r="H1071" s="98">
        <v>0</v>
      </c>
      <c r="I1071" s="98">
        <v>89.241</v>
      </c>
      <c r="J1071" s="98">
        <v>7.1177706664675897</v>
      </c>
      <c r="K1071" s="99">
        <v>89.241</v>
      </c>
      <c r="L1071" s="99">
        <v>6.0564275730231101</v>
      </c>
    </row>
    <row r="1072" spans="2:12" x14ac:dyDescent="0.3">
      <c r="B1072" s="136"/>
      <c r="C1072" s="137"/>
      <c r="D1072" s="97" t="s">
        <v>30</v>
      </c>
      <c r="E1072" s="98">
        <v>0</v>
      </c>
      <c r="F1072" s="98">
        <v>0</v>
      </c>
      <c r="G1072" s="98">
        <v>0</v>
      </c>
      <c r="H1072" s="98">
        <v>0</v>
      </c>
      <c r="I1072" s="98">
        <v>41.226999999999997</v>
      </c>
      <c r="J1072" s="98">
        <v>3.2882232523891401</v>
      </c>
      <c r="K1072" s="99">
        <v>41.226999999999997</v>
      </c>
      <c r="L1072" s="99">
        <v>2.7979105966206501</v>
      </c>
    </row>
    <row r="1073" spans="2:12" x14ac:dyDescent="0.3">
      <c r="B1073" s="136"/>
      <c r="C1073" s="137"/>
      <c r="D1073" s="97" t="s">
        <v>17</v>
      </c>
      <c r="E1073" s="98">
        <v>0</v>
      </c>
      <c r="F1073" s="98">
        <v>0</v>
      </c>
      <c r="G1073" s="98">
        <v>0</v>
      </c>
      <c r="H1073" s="98">
        <v>0</v>
      </c>
      <c r="I1073" s="98">
        <v>22.435400000000001</v>
      </c>
      <c r="J1073" s="98">
        <v>1.78942450230799</v>
      </c>
      <c r="K1073" s="99">
        <v>22.435400000000001</v>
      </c>
      <c r="L1073" s="99">
        <v>1.52260032016453</v>
      </c>
    </row>
    <row r="1074" spans="2:12" x14ac:dyDescent="0.3">
      <c r="B1074" s="136"/>
      <c r="C1074" s="137"/>
      <c r="D1074" s="97" t="s">
        <v>23</v>
      </c>
      <c r="E1074" s="98">
        <v>0</v>
      </c>
      <c r="F1074" s="98">
        <v>0</v>
      </c>
      <c r="G1074" s="98">
        <v>0</v>
      </c>
      <c r="H1074" s="98">
        <v>0</v>
      </c>
      <c r="I1074" s="98">
        <v>18.8</v>
      </c>
      <c r="J1074" s="98">
        <v>1.4994687254691299</v>
      </c>
      <c r="K1074" s="99">
        <v>18.8</v>
      </c>
      <c r="L1074" s="99">
        <v>1.27588035065535</v>
      </c>
    </row>
    <row r="1075" spans="2:12" x14ac:dyDescent="0.3">
      <c r="B1075" s="136"/>
      <c r="C1075" s="137"/>
      <c r="D1075" s="97" t="s">
        <v>41</v>
      </c>
      <c r="E1075" s="98">
        <v>0</v>
      </c>
      <c r="F1075" s="98">
        <v>0</v>
      </c>
      <c r="G1075" s="98">
        <v>0</v>
      </c>
      <c r="H1075" s="98">
        <v>0</v>
      </c>
      <c r="I1075" s="98">
        <v>16.888000000000002</v>
      </c>
      <c r="J1075" s="98">
        <v>1.3469695657299301</v>
      </c>
      <c r="K1075" s="99">
        <v>16.888000000000002</v>
      </c>
      <c r="L1075" s="99">
        <v>1.1461206043546599</v>
      </c>
    </row>
    <row r="1076" spans="2:12" ht="28.8" x14ac:dyDescent="0.3">
      <c r="B1076" s="136"/>
      <c r="C1076" s="137"/>
      <c r="D1076" s="97" t="s">
        <v>32</v>
      </c>
      <c r="E1076" s="98">
        <v>0</v>
      </c>
      <c r="F1076" s="98">
        <v>0</v>
      </c>
      <c r="G1076" s="98">
        <v>0</v>
      </c>
      <c r="H1076" s="98">
        <v>0</v>
      </c>
      <c r="I1076" s="98">
        <v>15.525</v>
      </c>
      <c r="J1076" s="98">
        <v>1.23825808313342</v>
      </c>
      <c r="K1076" s="99">
        <v>15.525</v>
      </c>
      <c r="L1076" s="99">
        <v>1.0536192789321499</v>
      </c>
    </row>
    <row r="1077" spans="2:12" x14ac:dyDescent="0.3">
      <c r="B1077" s="136"/>
      <c r="C1077" s="137"/>
      <c r="D1077" s="97" t="s">
        <v>33</v>
      </c>
      <c r="E1077" s="98">
        <v>0</v>
      </c>
      <c r="F1077" s="98">
        <v>0</v>
      </c>
      <c r="G1077" s="98">
        <v>0</v>
      </c>
      <c r="H1077" s="98">
        <v>0</v>
      </c>
      <c r="I1077" s="98">
        <v>11.315</v>
      </c>
      <c r="J1077" s="98">
        <v>0.90247279939804304</v>
      </c>
      <c r="K1077" s="99">
        <v>11.315</v>
      </c>
      <c r="L1077" s="99">
        <v>0.76790351955666702</v>
      </c>
    </row>
    <row r="1078" spans="2:12" x14ac:dyDescent="0.3">
      <c r="B1078" s="136"/>
      <c r="C1078" s="137"/>
      <c r="D1078" s="97" t="s">
        <v>28</v>
      </c>
      <c r="E1078" s="98">
        <v>0</v>
      </c>
      <c r="F1078" s="98">
        <v>0</v>
      </c>
      <c r="G1078" s="98">
        <v>0</v>
      </c>
      <c r="H1078" s="98">
        <v>0</v>
      </c>
      <c r="I1078" s="98">
        <v>11.179</v>
      </c>
      <c r="J1078" s="98">
        <v>0.89162557883081905</v>
      </c>
      <c r="K1078" s="99">
        <v>11.179</v>
      </c>
      <c r="L1078" s="99">
        <v>0.75867374680724498</v>
      </c>
    </row>
    <row r="1079" spans="2:12" x14ac:dyDescent="0.3">
      <c r="B1079" s="136"/>
      <c r="C1079" s="137"/>
      <c r="D1079" s="97" t="s">
        <v>22</v>
      </c>
      <c r="E1079" s="98">
        <v>0</v>
      </c>
      <c r="F1079" s="98">
        <v>0</v>
      </c>
      <c r="G1079" s="98">
        <v>0</v>
      </c>
      <c r="H1079" s="98">
        <v>0</v>
      </c>
      <c r="I1079" s="98">
        <v>11.138</v>
      </c>
      <c r="J1079" s="98">
        <v>0.88835546086570105</v>
      </c>
      <c r="K1079" s="99">
        <v>11.138</v>
      </c>
      <c r="L1079" s="99">
        <v>0.75589124178719902</v>
      </c>
    </row>
    <row r="1080" spans="2:12" x14ac:dyDescent="0.3">
      <c r="B1080" s="136"/>
      <c r="C1080" s="137"/>
      <c r="D1080" s="97" t="s">
        <v>21</v>
      </c>
      <c r="E1080" s="98">
        <v>0</v>
      </c>
      <c r="F1080" s="98">
        <v>0</v>
      </c>
      <c r="G1080" s="98">
        <v>0</v>
      </c>
      <c r="H1080" s="98">
        <v>0</v>
      </c>
      <c r="I1080" s="98">
        <v>11.025</v>
      </c>
      <c r="J1080" s="98">
        <v>0.87934269671793397</v>
      </c>
      <c r="K1080" s="99">
        <v>11.025</v>
      </c>
      <c r="L1080" s="99">
        <v>0.74822238648804695</v>
      </c>
    </row>
    <row r="1081" spans="2:12" x14ac:dyDescent="0.3">
      <c r="B1081" s="136"/>
      <c r="C1081" s="137"/>
      <c r="D1081" s="97" t="s">
        <v>27</v>
      </c>
      <c r="E1081" s="98">
        <v>0</v>
      </c>
      <c r="F1081" s="98">
        <v>0</v>
      </c>
      <c r="G1081" s="98">
        <v>0</v>
      </c>
      <c r="H1081" s="98">
        <v>0</v>
      </c>
      <c r="I1081" s="98">
        <v>11.000999999999999</v>
      </c>
      <c r="J1081" s="98">
        <v>0.87742848132371798</v>
      </c>
      <c r="K1081" s="99">
        <v>11.000999999999999</v>
      </c>
      <c r="L1081" s="99">
        <v>0.74659360306167799</v>
      </c>
    </row>
    <row r="1082" spans="2:12" x14ac:dyDescent="0.3">
      <c r="B1082" s="136"/>
      <c r="C1082" s="137"/>
      <c r="D1082" s="97" t="s">
        <v>39</v>
      </c>
      <c r="E1082" s="98">
        <v>0</v>
      </c>
      <c r="F1082" s="98">
        <v>0</v>
      </c>
      <c r="G1082" s="98">
        <v>0</v>
      </c>
      <c r="H1082" s="98">
        <v>0</v>
      </c>
      <c r="I1082" s="98">
        <v>10.79</v>
      </c>
      <c r="J1082" s="98">
        <v>0.86059933764956997</v>
      </c>
      <c r="K1082" s="99">
        <v>10.79</v>
      </c>
      <c r="L1082" s="99">
        <v>0.732273882104855</v>
      </c>
    </row>
    <row r="1083" spans="2:12" x14ac:dyDescent="0.3">
      <c r="B1083" s="136"/>
      <c r="C1083" s="137"/>
      <c r="D1083" s="97" t="s">
        <v>26</v>
      </c>
      <c r="E1083" s="98">
        <v>9.5459999999999994</v>
      </c>
      <c r="F1083" s="98">
        <v>9.9215299069791598</v>
      </c>
      <c r="G1083" s="98">
        <v>0</v>
      </c>
      <c r="H1083" s="98">
        <v>0</v>
      </c>
      <c r="I1083" s="98">
        <v>0</v>
      </c>
      <c r="J1083" s="98">
        <v>0</v>
      </c>
      <c r="K1083" s="99">
        <v>9.5459999999999994</v>
      </c>
      <c r="L1083" s="99">
        <v>0.64784860783808595</v>
      </c>
    </row>
    <row r="1084" spans="2:12" x14ac:dyDescent="0.3">
      <c r="B1084" s="136"/>
      <c r="C1084" s="137"/>
      <c r="D1084" s="97" t="s">
        <v>37</v>
      </c>
      <c r="E1084" s="98">
        <v>7.6189999999999998</v>
      </c>
      <c r="F1084" s="98">
        <v>7.91872369173206</v>
      </c>
      <c r="G1084" s="98">
        <v>0</v>
      </c>
      <c r="H1084" s="98">
        <v>0</v>
      </c>
      <c r="I1084" s="98">
        <v>0</v>
      </c>
      <c r="J1084" s="98">
        <v>0</v>
      </c>
      <c r="K1084" s="99">
        <v>7.6189999999999998</v>
      </c>
      <c r="L1084" s="99">
        <v>0.51707087189591205</v>
      </c>
    </row>
    <row r="1085" spans="2:12" x14ac:dyDescent="0.3">
      <c r="B1085" s="136"/>
      <c r="C1085" s="137"/>
      <c r="D1085" s="97" t="s">
        <v>58</v>
      </c>
      <c r="E1085" s="98">
        <v>0</v>
      </c>
      <c r="F1085" s="98">
        <v>0</v>
      </c>
      <c r="G1085" s="98">
        <v>0</v>
      </c>
      <c r="H1085" s="98">
        <v>0</v>
      </c>
      <c r="I1085" s="98">
        <v>5.4480000000000004</v>
      </c>
      <c r="J1085" s="98">
        <v>0.43452689448701198</v>
      </c>
      <c r="K1085" s="99">
        <v>5.4480000000000004</v>
      </c>
      <c r="L1085" s="99">
        <v>0.36973383778565799</v>
      </c>
    </row>
    <row r="1086" spans="2:12" x14ac:dyDescent="0.3">
      <c r="B1086" s="136"/>
      <c r="C1086" s="137"/>
      <c r="D1086" s="97" t="s">
        <v>20</v>
      </c>
      <c r="E1086" s="98">
        <v>0</v>
      </c>
      <c r="F1086" s="98">
        <v>0</v>
      </c>
      <c r="G1086" s="98">
        <v>0</v>
      </c>
      <c r="H1086" s="98">
        <v>0</v>
      </c>
      <c r="I1086" s="98">
        <v>5.0039999999999996</v>
      </c>
      <c r="J1086" s="98">
        <v>0.399113909694017</v>
      </c>
      <c r="K1086" s="99">
        <v>5.0039999999999996</v>
      </c>
      <c r="L1086" s="99">
        <v>0.33960134439784001</v>
      </c>
    </row>
    <row r="1087" spans="2:12" x14ac:dyDescent="0.3">
      <c r="B1087" s="138"/>
      <c r="C1087" s="139"/>
      <c r="D1087" s="96" t="s">
        <v>96</v>
      </c>
      <c r="E1087" s="98">
        <v>96.215000000000003</v>
      </c>
      <c r="F1087" s="98">
        <v>100</v>
      </c>
      <c r="G1087" s="98">
        <v>123.5</v>
      </c>
      <c r="H1087" s="98">
        <v>100</v>
      </c>
      <c r="I1087" s="98">
        <v>1253.7773999999999</v>
      </c>
      <c r="J1087" s="98">
        <v>100</v>
      </c>
      <c r="K1087" s="99">
        <v>1473.4924000000001</v>
      </c>
      <c r="L1087" s="99">
        <v>100</v>
      </c>
    </row>
    <row r="1088" spans="2:12" x14ac:dyDescent="0.3">
      <c r="B1088" s="134" t="s">
        <v>189</v>
      </c>
      <c r="C1088" s="135"/>
      <c r="D1088" s="97" t="s">
        <v>11</v>
      </c>
      <c r="E1088" s="98">
        <v>0</v>
      </c>
      <c r="F1088" s="98">
        <v>0</v>
      </c>
      <c r="G1088" s="98">
        <v>0</v>
      </c>
      <c r="H1088" s="98">
        <v>0</v>
      </c>
      <c r="I1088" s="98">
        <v>430.55700000000002</v>
      </c>
      <c r="J1088" s="98">
        <v>28.482962100514001</v>
      </c>
      <c r="K1088" s="99">
        <v>430.55700000000002</v>
      </c>
      <c r="L1088" s="99">
        <v>27.094648807332501</v>
      </c>
    </row>
    <row r="1089" spans="2:12" x14ac:dyDescent="0.3">
      <c r="B1089" s="136"/>
      <c r="C1089" s="137"/>
      <c r="D1089" s="97" t="s">
        <v>5</v>
      </c>
      <c r="E1089" s="98">
        <v>25.54</v>
      </c>
      <c r="F1089" s="98">
        <v>44.214389585208799</v>
      </c>
      <c r="G1089" s="98">
        <v>0</v>
      </c>
      <c r="H1089" s="98">
        <v>0</v>
      </c>
      <c r="I1089" s="98">
        <v>288.197</v>
      </c>
      <c r="J1089" s="98">
        <v>19.065313601873498</v>
      </c>
      <c r="K1089" s="99">
        <v>313.73700000000002</v>
      </c>
      <c r="L1089" s="99">
        <v>19.743248473177999</v>
      </c>
    </row>
    <row r="1090" spans="2:12" x14ac:dyDescent="0.3">
      <c r="B1090" s="136"/>
      <c r="C1090" s="137"/>
      <c r="D1090" s="97" t="s">
        <v>12</v>
      </c>
      <c r="E1090" s="98">
        <v>11.23</v>
      </c>
      <c r="F1090" s="98">
        <v>19.441174433903502</v>
      </c>
      <c r="G1090" s="98">
        <v>0</v>
      </c>
      <c r="H1090" s="98">
        <v>0</v>
      </c>
      <c r="I1090" s="98">
        <v>249.416</v>
      </c>
      <c r="J1090" s="98">
        <v>16.499804846424102</v>
      </c>
      <c r="K1090" s="99">
        <v>260.64600000000002</v>
      </c>
      <c r="L1090" s="99">
        <v>16.402269230406201</v>
      </c>
    </row>
    <row r="1091" spans="2:12" x14ac:dyDescent="0.3">
      <c r="B1091" s="136"/>
      <c r="C1091" s="137"/>
      <c r="D1091" s="97" t="s">
        <v>21</v>
      </c>
      <c r="E1091" s="98">
        <v>0</v>
      </c>
      <c r="F1091" s="98">
        <v>0</v>
      </c>
      <c r="G1091" s="98">
        <v>0</v>
      </c>
      <c r="H1091" s="98">
        <v>0</v>
      </c>
      <c r="I1091" s="98">
        <v>134.49799999999999</v>
      </c>
      <c r="J1091" s="98">
        <v>8.8975476803186009</v>
      </c>
      <c r="K1091" s="99">
        <v>134.49799999999999</v>
      </c>
      <c r="L1091" s="99">
        <v>8.4638644251251502</v>
      </c>
    </row>
    <row r="1092" spans="2:12" x14ac:dyDescent="0.3">
      <c r="B1092" s="136"/>
      <c r="C1092" s="137"/>
      <c r="D1092" s="97" t="s">
        <v>14</v>
      </c>
      <c r="E1092" s="98">
        <v>0</v>
      </c>
      <c r="F1092" s="98">
        <v>0</v>
      </c>
      <c r="G1092" s="98">
        <v>0</v>
      </c>
      <c r="H1092" s="98">
        <v>0</v>
      </c>
      <c r="I1092" s="98">
        <v>90.968999999999994</v>
      </c>
      <c r="J1092" s="98">
        <v>6.0179408982356799</v>
      </c>
      <c r="K1092" s="99">
        <v>90.968999999999994</v>
      </c>
      <c r="L1092" s="99">
        <v>5.7246151086946302</v>
      </c>
    </row>
    <row r="1093" spans="2:12" x14ac:dyDescent="0.3">
      <c r="B1093" s="136"/>
      <c r="C1093" s="137"/>
      <c r="D1093" s="97" t="s">
        <v>64</v>
      </c>
      <c r="E1093" s="98">
        <v>0</v>
      </c>
      <c r="F1093" s="98">
        <v>0</v>
      </c>
      <c r="G1093" s="98">
        <v>0</v>
      </c>
      <c r="H1093" s="98">
        <v>0</v>
      </c>
      <c r="I1093" s="98">
        <v>50.052999999999997</v>
      </c>
      <c r="J1093" s="98">
        <v>3.3111938768084799</v>
      </c>
      <c r="K1093" s="99">
        <v>50.052999999999997</v>
      </c>
      <c r="L1093" s="99">
        <v>3.1498000421626302</v>
      </c>
    </row>
    <row r="1094" spans="2:12" x14ac:dyDescent="0.3">
      <c r="B1094" s="136"/>
      <c r="C1094" s="137"/>
      <c r="D1094" s="97" t="s">
        <v>25</v>
      </c>
      <c r="E1094" s="98">
        <v>0</v>
      </c>
      <c r="F1094" s="98">
        <v>0</v>
      </c>
      <c r="G1094" s="98">
        <v>0</v>
      </c>
      <c r="H1094" s="98">
        <v>0</v>
      </c>
      <c r="I1094" s="98">
        <v>47.01</v>
      </c>
      <c r="J1094" s="98">
        <v>3.1098880016935402</v>
      </c>
      <c r="K1094" s="99">
        <v>47.01</v>
      </c>
      <c r="L1094" s="99">
        <v>2.95830619507452</v>
      </c>
    </row>
    <row r="1095" spans="2:12" x14ac:dyDescent="0.3">
      <c r="B1095" s="136"/>
      <c r="C1095" s="137"/>
      <c r="D1095" s="97" t="s">
        <v>13</v>
      </c>
      <c r="E1095" s="98">
        <v>16.37</v>
      </c>
      <c r="F1095" s="98">
        <v>28.339450176580598</v>
      </c>
      <c r="G1095" s="98">
        <v>10.259</v>
      </c>
      <c r="H1095" s="98">
        <v>52.099944136915298</v>
      </c>
      <c r="I1095" s="98">
        <v>17.088999999999999</v>
      </c>
      <c r="J1095" s="98">
        <v>1.1305015116132899</v>
      </c>
      <c r="K1095" s="99">
        <v>43.718000000000004</v>
      </c>
      <c r="L1095" s="99">
        <v>2.7511429533347802</v>
      </c>
    </row>
    <row r="1096" spans="2:12" x14ac:dyDescent="0.3">
      <c r="B1096" s="136"/>
      <c r="C1096" s="137"/>
      <c r="D1096" s="97" t="s">
        <v>15</v>
      </c>
      <c r="E1096" s="98">
        <v>0</v>
      </c>
      <c r="F1096" s="98">
        <v>0</v>
      </c>
      <c r="G1096" s="98">
        <v>0</v>
      </c>
      <c r="H1096" s="98">
        <v>0</v>
      </c>
      <c r="I1096" s="98">
        <v>40.061</v>
      </c>
      <c r="J1096" s="98">
        <v>2.6501855612815302</v>
      </c>
      <c r="K1096" s="99">
        <v>40.061</v>
      </c>
      <c r="L1096" s="99">
        <v>2.5210105186317899</v>
      </c>
    </row>
    <row r="1097" spans="2:12" x14ac:dyDescent="0.3">
      <c r="B1097" s="136"/>
      <c r="C1097" s="137"/>
      <c r="D1097" s="97" t="s">
        <v>28</v>
      </c>
      <c r="E1097" s="98">
        <v>0</v>
      </c>
      <c r="F1097" s="98">
        <v>0</v>
      </c>
      <c r="G1097" s="98">
        <v>0</v>
      </c>
      <c r="H1097" s="98">
        <v>0</v>
      </c>
      <c r="I1097" s="98">
        <v>32.454000000000001</v>
      </c>
      <c r="J1097" s="98">
        <v>2.1469539503714499</v>
      </c>
      <c r="K1097" s="99">
        <v>32.454000000000001</v>
      </c>
      <c r="L1097" s="99">
        <v>2.0423073655594299</v>
      </c>
    </row>
    <row r="1098" spans="2:12" x14ac:dyDescent="0.3">
      <c r="B1098" s="136"/>
      <c r="C1098" s="137"/>
      <c r="D1098" s="97" t="s">
        <v>30</v>
      </c>
      <c r="E1098" s="98">
        <v>0</v>
      </c>
      <c r="F1098" s="98">
        <v>0</v>
      </c>
      <c r="G1098" s="98">
        <v>0</v>
      </c>
      <c r="H1098" s="98">
        <v>0</v>
      </c>
      <c r="I1098" s="98">
        <v>28.99</v>
      </c>
      <c r="J1098" s="98">
        <v>1.9177973445882901</v>
      </c>
      <c r="K1098" s="99">
        <v>28.99</v>
      </c>
      <c r="L1098" s="99">
        <v>1.82432028494385</v>
      </c>
    </row>
    <row r="1099" spans="2:12" x14ac:dyDescent="0.3">
      <c r="B1099" s="136"/>
      <c r="C1099" s="137"/>
      <c r="D1099" s="97" t="s">
        <v>22</v>
      </c>
      <c r="E1099" s="98">
        <v>0</v>
      </c>
      <c r="F1099" s="98">
        <v>0</v>
      </c>
      <c r="G1099" s="98">
        <v>0</v>
      </c>
      <c r="H1099" s="98">
        <v>0</v>
      </c>
      <c r="I1099" s="98">
        <v>26.812999999999999</v>
      </c>
      <c r="J1099" s="98">
        <v>1.77378062091914</v>
      </c>
      <c r="K1099" s="99">
        <v>26.812999999999999</v>
      </c>
      <c r="L1099" s="99">
        <v>1.6873232080096401</v>
      </c>
    </row>
    <row r="1100" spans="2:12" x14ac:dyDescent="0.3">
      <c r="B1100" s="136"/>
      <c r="C1100" s="137"/>
      <c r="D1100" s="97" t="s">
        <v>27</v>
      </c>
      <c r="E1100" s="98">
        <v>0</v>
      </c>
      <c r="F1100" s="98">
        <v>0</v>
      </c>
      <c r="G1100" s="98">
        <v>0</v>
      </c>
      <c r="H1100" s="98">
        <v>0</v>
      </c>
      <c r="I1100" s="98">
        <v>22.344000000000001</v>
      </c>
      <c r="J1100" s="98">
        <v>1.47813949180686</v>
      </c>
      <c r="K1100" s="99">
        <v>22.344000000000001</v>
      </c>
      <c r="L1100" s="99">
        <v>1.4060921851254</v>
      </c>
    </row>
    <row r="1101" spans="2:12" ht="28.8" x14ac:dyDescent="0.3">
      <c r="B1101" s="136"/>
      <c r="C1101" s="137"/>
      <c r="D1101" s="97" t="s">
        <v>32</v>
      </c>
      <c r="E1101" s="98">
        <v>0</v>
      </c>
      <c r="F1101" s="98">
        <v>0</v>
      </c>
      <c r="G1101" s="98">
        <v>0</v>
      </c>
      <c r="H1101" s="98">
        <v>0</v>
      </c>
      <c r="I1101" s="98">
        <v>16.587</v>
      </c>
      <c r="J1101" s="98">
        <v>1.09729232682601</v>
      </c>
      <c r="K1101" s="99">
        <v>16.587</v>
      </c>
      <c r="L1101" s="99">
        <v>1.0438082292640101</v>
      </c>
    </row>
    <row r="1102" spans="2:12" x14ac:dyDescent="0.3">
      <c r="B1102" s="136"/>
      <c r="C1102" s="137"/>
      <c r="D1102" s="97" t="s">
        <v>24</v>
      </c>
      <c r="E1102" s="98">
        <v>0</v>
      </c>
      <c r="F1102" s="98">
        <v>0</v>
      </c>
      <c r="G1102" s="98">
        <v>5.1180000000000003</v>
      </c>
      <c r="H1102" s="98">
        <v>25.991569752678899</v>
      </c>
      <c r="I1102" s="98">
        <v>5.048</v>
      </c>
      <c r="J1102" s="98">
        <v>0.33394415300040398</v>
      </c>
      <c r="K1102" s="99">
        <v>10.166</v>
      </c>
      <c r="L1102" s="99">
        <v>0.63973922099824698</v>
      </c>
    </row>
    <row r="1103" spans="2:12" x14ac:dyDescent="0.3">
      <c r="B1103" s="136"/>
      <c r="C1103" s="137"/>
      <c r="D1103" s="97" t="s">
        <v>41</v>
      </c>
      <c r="E1103" s="98">
        <v>0</v>
      </c>
      <c r="F1103" s="98">
        <v>0</v>
      </c>
      <c r="G1103" s="98">
        <v>0</v>
      </c>
      <c r="H1103" s="98">
        <v>0</v>
      </c>
      <c r="I1103" s="98">
        <v>8.8510000000000009</v>
      </c>
      <c r="J1103" s="98">
        <v>0.58552688157816402</v>
      </c>
      <c r="K1103" s="99">
        <v>8.8510000000000009</v>
      </c>
      <c r="L1103" s="99">
        <v>0.55698719703477195</v>
      </c>
    </row>
    <row r="1104" spans="2:12" x14ac:dyDescent="0.3">
      <c r="B1104" s="136"/>
      <c r="C1104" s="137"/>
      <c r="D1104" s="97" t="s">
        <v>58</v>
      </c>
      <c r="E1104" s="98">
        <v>0</v>
      </c>
      <c r="F1104" s="98">
        <v>0</v>
      </c>
      <c r="G1104" s="98">
        <v>0</v>
      </c>
      <c r="H1104" s="98">
        <v>0</v>
      </c>
      <c r="I1104" s="98">
        <v>8.3889999999999993</v>
      </c>
      <c r="J1104" s="98">
        <v>0.55496384697313506</v>
      </c>
      <c r="K1104" s="99">
        <v>8.3889999999999993</v>
      </c>
      <c r="L1104" s="99">
        <v>0.52791386237992299</v>
      </c>
    </row>
    <row r="1105" spans="2:12" x14ac:dyDescent="0.3">
      <c r="B1105" s="136"/>
      <c r="C1105" s="137"/>
      <c r="D1105" s="97" t="s">
        <v>17</v>
      </c>
      <c r="E1105" s="98">
        <v>0</v>
      </c>
      <c r="F1105" s="98">
        <v>0</v>
      </c>
      <c r="G1105" s="98">
        <v>0</v>
      </c>
      <c r="H1105" s="98">
        <v>0</v>
      </c>
      <c r="I1105" s="98">
        <v>5.8</v>
      </c>
      <c r="J1105" s="98">
        <v>0.38369177642677099</v>
      </c>
      <c r="K1105" s="99">
        <v>5.8</v>
      </c>
      <c r="L1105" s="99">
        <v>0.36498991558034999</v>
      </c>
    </row>
    <row r="1106" spans="2:12" x14ac:dyDescent="0.3">
      <c r="B1106" s="136"/>
      <c r="C1106" s="137"/>
      <c r="D1106" s="97" t="s">
        <v>26</v>
      </c>
      <c r="E1106" s="98">
        <v>4.6239999999999997</v>
      </c>
      <c r="F1106" s="98">
        <v>8.0049858043071804</v>
      </c>
      <c r="G1106" s="98">
        <v>0</v>
      </c>
      <c r="H1106" s="98">
        <v>0</v>
      </c>
      <c r="I1106" s="98">
        <v>0</v>
      </c>
      <c r="J1106" s="98">
        <v>0</v>
      </c>
      <c r="K1106" s="99">
        <v>4.6239999999999997</v>
      </c>
      <c r="L1106" s="99">
        <v>0.29098506373164401</v>
      </c>
    </row>
    <row r="1107" spans="2:12" x14ac:dyDescent="0.3">
      <c r="B1107" s="136"/>
      <c r="C1107" s="137"/>
      <c r="D1107" s="97" t="s">
        <v>34</v>
      </c>
      <c r="E1107" s="98">
        <v>0</v>
      </c>
      <c r="F1107" s="98">
        <v>0</v>
      </c>
      <c r="G1107" s="98">
        <v>4.3140000000000001</v>
      </c>
      <c r="H1107" s="98">
        <v>21.9084861104058</v>
      </c>
      <c r="I1107" s="98">
        <v>0</v>
      </c>
      <c r="J1107" s="98">
        <v>0</v>
      </c>
      <c r="K1107" s="99">
        <v>4.3140000000000001</v>
      </c>
      <c r="L1107" s="99">
        <v>0.27147698203683301</v>
      </c>
    </row>
    <row r="1108" spans="2:12" x14ac:dyDescent="0.3">
      <c r="B1108" s="136"/>
      <c r="C1108" s="137"/>
      <c r="D1108" s="97" t="s">
        <v>20</v>
      </c>
      <c r="E1108" s="98">
        <v>0</v>
      </c>
      <c r="F1108" s="98">
        <v>0</v>
      </c>
      <c r="G1108" s="98">
        <v>0</v>
      </c>
      <c r="H1108" s="98">
        <v>0</v>
      </c>
      <c r="I1108" s="98">
        <v>3.004</v>
      </c>
      <c r="J1108" s="98">
        <v>0.19872587868724501</v>
      </c>
      <c r="K1108" s="99">
        <v>3.004</v>
      </c>
      <c r="L1108" s="99">
        <v>0.18903960455230501</v>
      </c>
    </row>
    <row r="1109" spans="2:12" x14ac:dyDescent="0.3">
      <c r="B1109" s="136"/>
      <c r="C1109" s="137"/>
      <c r="D1109" s="97" t="s">
        <v>37</v>
      </c>
      <c r="E1109" s="98">
        <v>0</v>
      </c>
      <c r="F1109" s="98">
        <v>0</v>
      </c>
      <c r="G1109" s="98">
        <v>0</v>
      </c>
      <c r="H1109" s="98">
        <v>0</v>
      </c>
      <c r="I1109" s="98">
        <v>3</v>
      </c>
      <c r="J1109" s="98">
        <v>0.19846126366902</v>
      </c>
      <c r="K1109" s="99">
        <v>3</v>
      </c>
      <c r="L1109" s="99">
        <v>0.18878788736914601</v>
      </c>
    </row>
    <row r="1110" spans="2:12" x14ac:dyDescent="0.3">
      <c r="B1110" s="136"/>
      <c r="C1110" s="137"/>
      <c r="D1110" s="97" t="s">
        <v>36</v>
      </c>
      <c r="E1110" s="98">
        <v>0</v>
      </c>
      <c r="F1110" s="98">
        <v>0</v>
      </c>
      <c r="G1110" s="98">
        <v>0</v>
      </c>
      <c r="H1110" s="98">
        <v>0</v>
      </c>
      <c r="I1110" s="98">
        <v>2.5</v>
      </c>
      <c r="J1110" s="98">
        <v>0.16538438639085001</v>
      </c>
      <c r="K1110" s="99">
        <v>2.5</v>
      </c>
      <c r="L1110" s="99">
        <v>0.157323239474289</v>
      </c>
    </row>
    <row r="1111" spans="2:12" x14ac:dyDescent="0.3">
      <c r="B1111" s="138"/>
      <c r="C1111" s="139"/>
      <c r="D1111" s="96" t="s">
        <v>96</v>
      </c>
      <c r="E1111" s="98">
        <v>57.764000000000003</v>
      </c>
      <c r="F1111" s="98">
        <v>100</v>
      </c>
      <c r="G1111" s="98">
        <v>19.690999999999999</v>
      </c>
      <c r="H1111" s="98">
        <v>100</v>
      </c>
      <c r="I1111" s="98">
        <v>1511.63</v>
      </c>
      <c r="J1111" s="98">
        <v>100</v>
      </c>
      <c r="K1111" s="99">
        <v>1589.085</v>
      </c>
      <c r="L1111" s="99">
        <v>100</v>
      </c>
    </row>
    <row r="1112" spans="2:12" x14ac:dyDescent="0.3">
      <c r="B1112" s="134" t="s">
        <v>190</v>
      </c>
      <c r="C1112" s="135"/>
      <c r="D1112" s="97" t="s">
        <v>11</v>
      </c>
      <c r="E1112" s="98">
        <v>0</v>
      </c>
      <c r="F1112" s="98">
        <v>0</v>
      </c>
      <c r="G1112" s="98">
        <v>0</v>
      </c>
      <c r="H1112" s="98">
        <v>0</v>
      </c>
      <c r="I1112" s="98">
        <v>632.9</v>
      </c>
      <c r="J1112" s="98">
        <v>36.748716930364402</v>
      </c>
      <c r="K1112" s="99">
        <v>632.9</v>
      </c>
      <c r="L1112" s="99">
        <v>29.392751057470299</v>
      </c>
    </row>
    <row r="1113" spans="2:12" x14ac:dyDescent="0.3">
      <c r="B1113" s="136"/>
      <c r="C1113" s="137"/>
      <c r="D1113" s="97" t="s">
        <v>5</v>
      </c>
      <c r="E1113" s="98">
        <v>165.82499999999999</v>
      </c>
      <c r="F1113" s="98">
        <v>39.5348559984742</v>
      </c>
      <c r="G1113" s="98">
        <v>5.58</v>
      </c>
      <c r="H1113" s="98">
        <v>48.207343412527003</v>
      </c>
      <c r="I1113" s="98">
        <v>298.42599999999999</v>
      </c>
      <c r="J1113" s="98">
        <v>17.327812606511198</v>
      </c>
      <c r="K1113" s="99">
        <v>469.83100000000002</v>
      </c>
      <c r="L1113" s="99">
        <v>21.819601235712302</v>
      </c>
    </row>
    <row r="1114" spans="2:12" x14ac:dyDescent="0.3">
      <c r="B1114" s="136"/>
      <c r="C1114" s="137"/>
      <c r="D1114" s="97" t="s">
        <v>15</v>
      </c>
      <c r="E1114" s="98">
        <v>0</v>
      </c>
      <c r="F1114" s="98">
        <v>0</v>
      </c>
      <c r="G1114" s="98">
        <v>0</v>
      </c>
      <c r="H1114" s="98">
        <v>0</v>
      </c>
      <c r="I1114" s="98">
        <v>336.553</v>
      </c>
      <c r="J1114" s="98">
        <v>19.541619417072098</v>
      </c>
      <c r="K1114" s="99">
        <v>336.553</v>
      </c>
      <c r="L1114" s="99">
        <v>15.6299866434584</v>
      </c>
    </row>
    <row r="1115" spans="2:12" x14ac:dyDescent="0.3">
      <c r="B1115" s="136"/>
      <c r="C1115" s="137"/>
      <c r="D1115" s="97" t="s">
        <v>12</v>
      </c>
      <c r="E1115" s="98">
        <v>68.150000000000006</v>
      </c>
      <c r="F1115" s="98">
        <v>16.247854281899698</v>
      </c>
      <c r="G1115" s="98">
        <v>0</v>
      </c>
      <c r="H1115" s="98">
        <v>0</v>
      </c>
      <c r="I1115" s="98">
        <v>191.03200000000001</v>
      </c>
      <c r="J1115" s="98">
        <v>11.092085467911801</v>
      </c>
      <c r="K1115" s="99">
        <v>259.18200000000002</v>
      </c>
      <c r="L1115" s="99">
        <v>12.0367704290998</v>
      </c>
    </row>
    <row r="1116" spans="2:12" x14ac:dyDescent="0.3">
      <c r="B1116" s="136"/>
      <c r="C1116" s="137"/>
      <c r="D1116" s="97" t="s">
        <v>20</v>
      </c>
      <c r="E1116" s="98">
        <v>76.953999999999994</v>
      </c>
      <c r="F1116" s="98">
        <v>18.3468434102613</v>
      </c>
      <c r="G1116" s="98">
        <v>0</v>
      </c>
      <c r="H1116" s="98">
        <v>0</v>
      </c>
      <c r="I1116" s="98">
        <v>82.298000000000002</v>
      </c>
      <c r="J1116" s="98">
        <v>4.7785525453233202</v>
      </c>
      <c r="K1116" s="99">
        <v>159.25200000000001</v>
      </c>
      <c r="L1116" s="99">
        <v>7.3958830643138898</v>
      </c>
    </row>
    <row r="1117" spans="2:12" x14ac:dyDescent="0.3">
      <c r="B1117" s="136"/>
      <c r="C1117" s="137"/>
      <c r="D1117" s="97" t="s">
        <v>13</v>
      </c>
      <c r="E1117" s="98">
        <v>78.822999999999993</v>
      </c>
      <c r="F1117" s="98">
        <v>18.792437535762001</v>
      </c>
      <c r="G1117" s="98">
        <v>0</v>
      </c>
      <c r="H1117" s="98">
        <v>0</v>
      </c>
      <c r="I1117" s="98">
        <v>0</v>
      </c>
      <c r="J1117" s="98">
        <v>0</v>
      </c>
      <c r="K1117" s="99">
        <v>78.822999999999993</v>
      </c>
      <c r="L1117" s="99">
        <v>3.6606491019165399</v>
      </c>
    </row>
    <row r="1118" spans="2:12" x14ac:dyDescent="0.3">
      <c r="B1118" s="136"/>
      <c r="C1118" s="137"/>
      <c r="D1118" s="97" t="s">
        <v>17</v>
      </c>
      <c r="E1118" s="98">
        <v>0</v>
      </c>
      <c r="F1118" s="98">
        <v>0</v>
      </c>
      <c r="G1118" s="98">
        <v>0</v>
      </c>
      <c r="H1118" s="98">
        <v>0</v>
      </c>
      <c r="I1118" s="98">
        <v>59.779000000000003</v>
      </c>
      <c r="J1118" s="98">
        <v>3.4710089261814701</v>
      </c>
      <c r="K1118" s="99">
        <v>59.779000000000003</v>
      </c>
      <c r="L1118" s="99">
        <v>2.7762194113833401</v>
      </c>
    </row>
    <row r="1119" spans="2:12" x14ac:dyDescent="0.3">
      <c r="B1119" s="136"/>
      <c r="C1119" s="137"/>
      <c r="D1119" s="97" t="s">
        <v>14</v>
      </c>
      <c r="E1119" s="98">
        <v>0</v>
      </c>
      <c r="F1119" s="98">
        <v>0</v>
      </c>
      <c r="G1119" s="98">
        <v>0</v>
      </c>
      <c r="H1119" s="98">
        <v>0</v>
      </c>
      <c r="I1119" s="98">
        <v>43.508000000000003</v>
      </c>
      <c r="J1119" s="98">
        <v>2.5262492908931802</v>
      </c>
      <c r="K1119" s="99">
        <v>43.508000000000003</v>
      </c>
      <c r="L1119" s="99">
        <v>2.0205716748434499</v>
      </c>
    </row>
    <row r="1120" spans="2:12" x14ac:dyDescent="0.3">
      <c r="B1120" s="136"/>
      <c r="C1120" s="137"/>
      <c r="D1120" s="97" t="s">
        <v>64</v>
      </c>
      <c r="E1120" s="98">
        <v>0</v>
      </c>
      <c r="F1120" s="98">
        <v>0</v>
      </c>
      <c r="G1120" s="98">
        <v>0</v>
      </c>
      <c r="H1120" s="98">
        <v>0</v>
      </c>
      <c r="I1120" s="98">
        <v>33.527999999999999</v>
      </c>
      <c r="J1120" s="98">
        <v>1.94677039222825</v>
      </c>
      <c r="K1120" s="99">
        <v>33.527999999999999</v>
      </c>
      <c r="L1120" s="99">
        <v>1.55708667633886</v>
      </c>
    </row>
    <row r="1121" spans="2:12" x14ac:dyDescent="0.3">
      <c r="B1121" s="136"/>
      <c r="C1121" s="137"/>
      <c r="D1121" s="97" t="s">
        <v>49</v>
      </c>
      <c r="E1121" s="98">
        <v>13.506</v>
      </c>
      <c r="F1121" s="98">
        <v>3.2200076292199098</v>
      </c>
      <c r="G1121" s="98">
        <v>5.9950000000000001</v>
      </c>
      <c r="H1121" s="98">
        <v>51.792656587472997</v>
      </c>
      <c r="I1121" s="98">
        <v>12.551</v>
      </c>
      <c r="J1121" s="98">
        <v>0.72876148869174195</v>
      </c>
      <c r="K1121" s="99">
        <v>32.052</v>
      </c>
      <c r="L1121" s="99">
        <v>1.4885391955981</v>
      </c>
    </row>
    <row r="1122" spans="2:12" x14ac:dyDescent="0.3">
      <c r="B1122" s="136"/>
      <c r="C1122" s="137"/>
      <c r="D1122" s="97" t="s">
        <v>26</v>
      </c>
      <c r="E1122" s="98">
        <v>16.181999999999999</v>
      </c>
      <c r="F1122" s="98">
        <v>3.8580011443829898</v>
      </c>
      <c r="G1122" s="98">
        <v>0</v>
      </c>
      <c r="H1122" s="98">
        <v>0</v>
      </c>
      <c r="I1122" s="98">
        <v>0</v>
      </c>
      <c r="J1122" s="98">
        <v>0</v>
      </c>
      <c r="K1122" s="99">
        <v>16.181999999999999</v>
      </c>
      <c r="L1122" s="99">
        <v>0.751514453487098</v>
      </c>
    </row>
    <row r="1123" spans="2:12" x14ac:dyDescent="0.3">
      <c r="B1123" s="136"/>
      <c r="C1123" s="137"/>
      <c r="D1123" s="97" t="s">
        <v>29</v>
      </c>
      <c r="E1123" s="98">
        <v>0</v>
      </c>
      <c r="F1123" s="98">
        <v>0</v>
      </c>
      <c r="G1123" s="98">
        <v>0</v>
      </c>
      <c r="H1123" s="98">
        <v>0</v>
      </c>
      <c r="I1123" s="98">
        <v>10.24</v>
      </c>
      <c r="J1123" s="98">
        <v>0.594575543319532</v>
      </c>
      <c r="K1123" s="99">
        <v>10.24</v>
      </c>
      <c r="L1123" s="99">
        <v>0.47555975798466699</v>
      </c>
    </row>
    <row r="1124" spans="2:12" x14ac:dyDescent="0.3">
      <c r="B1124" s="136"/>
      <c r="C1124" s="137"/>
      <c r="D1124" s="97" t="s">
        <v>28</v>
      </c>
      <c r="E1124" s="98">
        <v>0</v>
      </c>
      <c r="F1124" s="98">
        <v>0</v>
      </c>
      <c r="G1124" s="98">
        <v>0</v>
      </c>
      <c r="H1124" s="98">
        <v>0</v>
      </c>
      <c r="I1124" s="98">
        <v>7.6559999999999997</v>
      </c>
      <c r="J1124" s="98">
        <v>0.44453812105999402</v>
      </c>
      <c r="K1124" s="99">
        <v>7.6559999999999997</v>
      </c>
      <c r="L1124" s="99">
        <v>0.35555522530572398</v>
      </c>
    </row>
    <row r="1125" spans="2:12" x14ac:dyDescent="0.3">
      <c r="B1125" s="136"/>
      <c r="C1125" s="137"/>
      <c r="D1125" s="97" t="s">
        <v>31</v>
      </c>
      <c r="E1125" s="98">
        <v>0</v>
      </c>
      <c r="F1125" s="98">
        <v>0</v>
      </c>
      <c r="G1125" s="98">
        <v>0</v>
      </c>
      <c r="H1125" s="98">
        <v>0</v>
      </c>
      <c r="I1125" s="98">
        <v>5.8559999999999999</v>
      </c>
      <c r="J1125" s="98">
        <v>0.34002288883585702</v>
      </c>
      <c r="K1125" s="99">
        <v>5.8559999999999999</v>
      </c>
      <c r="L1125" s="99">
        <v>0.27196073659748099</v>
      </c>
    </row>
    <row r="1126" spans="2:12" x14ac:dyDescent="0.3">
      <c r="B1126" s="136"/>
      <c r="C1126" s="137"/>
      <c r="D1126" s="97" t="s">
        <v>36</v>
      </c>
      <c r="E1126" s="98">
        <v>0</v>
      </c>
      <c r="F1126" s="98">
        <v>0</v>
      </c>
      <c r="G1126" s="98">
        <v>0</v>
      </c>
      <c r="H1126" s="98">
        <v>0</v>
      </c>
      <c r="I1126" s="98">
        <v>4.01</v>
      </c>
      <c r="J1126" s="98">
        <v>0.232836711788215</v>
      </c>
      <c r="K1126" s="99">
        <v>4.01</v>
      </c>
      <c r="L1126" s="99">
        <v>0.18622994428891701</v>
      </c>
    </row>
    <row r="1127" spans="2:12" ht="28.8" x14ac:dyDescent="0.3">
      <c r="B1127" s="136"/>
      <c r="C1127" s="137"/>
      <c r="D1127" s="97" t="s">
        <v>19</v>
      </c>
      <c r="E1127" s="98">
        <v>0</v>
      </c>
      <c r="F1127" s="98">
        <v>0</v>
      </c>
      <c r="G1127" s="98">
        <v>0</v>
      </c>
      <c r="H1127" s="98">
        <v>0</v>
      </c>
      <c r="I1127" s="98">
        <v>3.9</v>
      </c>
      <c r="J1127" s="98">
        <v>0.226449669818962</v>
      </c>
      <c r="K1127" s="99">
        <v>3.9</v>
      </c>
      <c r="L1127" s="99">
        <v>0.181121392201192</v>
      </c>
    </row>
    <row r="1128" spans="2:12" x14ac:dyDescent="0.3">
      <c r="B1128" s="138"/>
      <c r="C1128" s="139"/>
      <c r="D1128" s="96" t="s">
        <v>96</v>
      </c>
      <c r="E1128" s="98">
        <v>419.44</v>
      </c>
      <c r="F1128" s="98">
        <v>100</v>
      </c>
      <c r="G1128" s="98">
        <v>11.574999999999999</v>
      </c>
      <c r="H1128" s="98">
        <v>100</v>
      </c>
      <c r="I1128" s="98">
        <v>1722.2370000000001</v>
      </c>
      <c r="J1128" s="98">
        <v>100</v>
      </c>
      <c r="K1128" s="99">
        <v>2153.252</v>
      </c>
      <c r="L1128" s="99">
        <v>100</v>
      </c>
    </row>
    <row r="1129" spans="2:12" x14ac:dyDescent="0.3">
      <c r="B1129" s="134" t="s">
        <v>191</v>
      </c>
      <c r="C1129" s="135"/>
      <c r="D1129" s="97" t="s">
        <v>11</v>
      </c>
      <c r="E1129" s="98">
        <v>0</v>
      </c>
      <c r="F1129" s="98">
        <v>0</v>
      </c>
      <c r="G1129" s="98">
        <v>0</v>
      </c>
      <c r="H1129" s="98">
        <v>0</v>
      </c>
      <c r="I1129" s="98">
        <v>688.39700000000005</v>
      </c>
      <c r="J1129" s="98">
        <v>24.4757634131964</v>
      </c>
      <c r="K1129" s="99">
        <v>688.39700000000005</v>
      </c>
      <c r="L1129" s="99">
        <v>21.674514686641501</v>
      </c>
    </row>
    <row r="1130" spans="2:12" x14ac:dyDescent="0.3">
      <c r="B1130" s="136"/>
      <c r="C1130" s="137"/>
      <c r="D1130" s="97" t="s">
        <v>5</v>
      </c>
      <c r="E1130" s="98">
        <v>94.165999999999997</v>
      </c>
      <c r="F1130" s="98">
        <v>28.6006730570641</v>
      </c>
      <c r="G1130" s="98">
        <v>0</v>
      </c>
      <c r="H1130" s="98">
        <v>0</v>
      </c>
      <c r="I1130" s="98">
        <v>478.55500000000001</v>
      </c>
      <c r="J1130" s="98">
        <v>17.014889606146099</v>
      </c>
      <c r="K1130" s="99">
        <v>572.721</v>
      </c>
      <c r="L1130" s="99">
        <v>18.032399510526599</v>
      </c>
    </row>
    <row r="1131" spans="2:12" x14ac:dyDescent="0.3">
      <c r="B1131" s="136"/>
      <c r="C1131" s="137"/>
      <c r="D1131" s="97" t="s">
        <v>21</v>
      </c>
      <c r="E1131" s="98">
        <v>0</v>
      </c>
      <c r="F1131" s="98">
        <v>0</v>
      </c>
      <c r="G1131" s="98">
        <v>0</v>
      </c>
      <c r="H1131" s="98">
        <v>0</v>
      </c>
      <c r="I1131" s="98">
        <v>293.88299999999998</v>
      </c>
      <c r="J1131" s="98">
        <v>10.4489281318198</v>
      </c>
      <c r="K1131" s="99">
        <v>293.88299999999998</v>
      </c>
      <c r="L1131" s="99">
        <v>9.2530493300439396</v>
      </c>
    </row>
    <row r="1132" spans="2:12" x14ac:dyDescent="0.3">
      <c r="B1132" s="136"/>
      <c r="C1132" s="137"/>
      <c r="D1132" s="97" t="s">
        <v>12</v>
      </c>
      <c r="E1132" s="98">
        <v>28.613</v>
      </c>
      <c r="F1132" s="98">
        <v>8.6905152409762998</v>
      </c>
      <c r="G1132" s="98">
        <v>0</v>
      </c>
      <c r="H1132" s="98">
        <v>0</v>
      </c>
      <c r="I1132" s="98">
        <v>233.31700000000001</v>
      </c>
      <c r="J1132" s="98">
        <v>8.2955208873320707</v>
      </c>
      <c r="K1132" s="99">
        <v>261.93</v>
      </c>
      <c r="L1132" s="99">
        <v>8.2469935689318792</v>
      </c>
    </row>
    <row r="1133" spans="2:12" x14ac:dyDescent="0.3">
      <c r="B1133" s="136"/>
      <c r="C1133" s="137"/>
      <c r="D1133" s="97" t="s">
        <v>13</v>
      </c>
      <c r="E1133" s="98">
        <v>104.682</v>
      </c>
      <c r="F1133" s="98">
        <v>31.794656850238699</v>
      </c>
      <c r="G1133" s="98">
        <v>20.074999999999999</v>
      </c>
      <c r="H1133" s="98">
        <v>58.602017135434203</v>
      </c>
      <c r="I1133" s="98">
        <v>129.774</v>
      </c>
      <c r="J1133" s="98">
        <v>4.61407838962712</v>
      </c>
      <c r="K1133" s="99">
        <v>254.53100000000001</v>
      </c>
      <c r="L1133" s="99">
        <v>8.0140324517764405</v>
      </c>
    </row>
    <row r="1134" spans="2:12" x14ac:dyDescent="0.3">
      <c r="B1134" s="136"/>
      <c r="C1134" s="137"/>
      <c r="D1134" s="97" t="s">
        <v>30</v>
      </c>
      <c r="E1134" s="98">
        <v>0</v>
      </c>
      <c r="F1134" s="98">
        <v>0</v>
      </c>
      <c r="G1134" s="98">
        <v>0</v>
      </c>
      <c r="H1134" s="98">
        <v>0</v>
      </c>
      <c r="I1134" s="98">
        <v>157.24199999999999</v>
      </c>
      <c r="J1134" s="98">
        <v>5.5906954716795996</v>
      </c>
      <c r="K1134" s="99">
        <v>157.24199999999999</v>
      </c>
      <c r="L1134" s="99">
        <v>4.95084092225399</v>
      </c>
    </row>
    <row r="1135" spans="2:12" x14ac:dyDescent="0.3">
      <c r="B1135" s="136"/>
      <c r="C1135" s="137"/>
      <c r="D1135" s="97" t="s">
        <v>34</v>
      </c>
      <c r="E1135" s="98">
        <v>0</v>
      </c>
      <c r="F1135" s="98">
        <v>0</v>
      </c>
      <c r="G1135" s="98">
        <v>13.2105</v>
      </c>
      <c r="H1135" s="98">
        <v>38.563484302249201</v>
      </c>
      <c r="I1135" s="98">
        <v>127.77500000000001</v>
      </c>
      <c r="J1135" s="98">
        <v>4.5430045019387997</v>
      </c>
      <c r="K1135" s="99">
        <v>140.9855</v>
      </c>
      <c r="L1135" s="99">
        <v>4.4389971053817696</v>
      </c>
    </row>
    <row r="1136" spans="2:12" ht="28.8" x14ac:dyDescent="0.3">
      <c r="B1136" s="136"/>
      <c r="C1136" s="137"/>
      <c r="D1136" s="97" t="s">
        <v>19</v>
      </c>
      <c r="E1136" s="98">
        <v>0</v>
      </c>
      <c r="F1136" s="98">
        <v>0</v>
      </c>
      <c r="G1136" s="98">
        <v>0</v>
      </c>
      <c r="H1136" s="98">
        <v>0</v>
      </c>
      <c r="I1136" s="98">
        <v>113.752</v>
      </c>
      <c r="J1136" s="98">
        <v>4.0444206464843804</v>
      </c>
      <c r="K1136" s="99">
        <v>113.752</v>
      </c>
      <c r="L1136" s="99">
        <v>3.5815370994278601</v>
      </c>
    </row>
    <row r="1137" spans="2:12" x14ac:dyDescent="0.3">
      <c r="B1137" s="136"/>
      <c r="C1137" s="137"/>
      <c r="D1137" s="97" t="s">
        <v>15</v>
      </c>
      <c r="E1137" s="98">
        <v>0</v>
      </c>
      <c r="F1137" s="98">
        <v>0</v>
      </c>
      <c r="G1137" s="98">
        <v>0</v>
      </c>
      <c r="H1137" s="98">
        <v>0</v>
      </c>
      <c r="I1137" s="98">
        <v>106.015</v>
      </c>
      <c r="J1137" s="98">
        <v>3.7693337685231199</v>
      </c>
      <c r="K1137" s="99">
        <v>106.015</v>
      </c>
      <c r="L1137" s="99">
        <v>3.3379338877192901</v>
      </c>
    </row>
    <row r="1138" spans="2:12" x14ac:dyDescent="0.3">
      <c r="B1138" s="136"/>
      <c r="C1138" s="137"/>
      <c r="D1138" s="97" t="s">
        <v>27</v>
      </c>
      <c r="E1138" s="98">
        <v>29.716999999999999</v>
      </c>
      <c r="F1138" s="98">
        <v>9.0258288685594898</v>
      </c>
      <c r="G1138" s="98">
        <v>0.97099999999999997</v>
      </c>
      <c r="H1138" s="98">
        <v>2.8344985623166399</v>
      </c>
      <c r="I1138" s="98">
        <v>72.412000000000006</v>
      </c>
      <c r="J1138" s="98">
        <v>2.5745884718794199</v>
      </c>
      <c r="K1138" s="99">
        <v>103.1</v>
      </c>
      <c r="L1138" s="99">
        <v>3.2461536935703301</v>
      </c>
    </row>
    <row r="1139" spans="2:12" ht="28.8" x14ac:dyDescent="0.3">
      <c r="B1139" s="136"/>
      <c r="C1139" s="137"/>
      <c r="D1139" s="97" t="s">
        <v>60</v>
      </c>
      <c r="E1139" s="98">
        <v>0</v>
      </c>
      <c r="F1139" s="98">
        <v>0</v>
      </c>
      <c r="G1139" s="98">
        <v>0</v>
      </c>
      <c r="H1139" s="98">
        <v>0</v>
      </c>
      <c r="I1139" s="98">
        <v>96.18</v>
      </c>
      <c r="J1139" s="98">
        <v>3.4196530854742599</v>
      </c>
      <c r="K1139" s="99">
        <v>96.18</v>
      </c>
      <c r="L1139" s="99">
        <v>3.0282741246129401</v>
      </c>
    </row>
    <row r="1140" spans="2:12" ht="28.8" x14ac:dyDescent="0.3">
      <c r="B1140" s="136"/>
      <c r="C1140" s="137"/>
      <c r="D1140" s="97" t="s">
        <v>40</v>
      </c>
      <c r="E1140" s="98">
        <v>0</v>
      </c>
      <c r="F1140" s="98">
        <v>0</v>
      </c>
      <c r="G1140" s="98">
        <v>0</v>
      </c>
      <c r="H1140" s="98">
        <v>0</v>
      </c>
      <c r="I1140" s="98">
        <v>90.771000000000001</v>
      </c>
      <c r="J1140" s="98">
        <v>3.22733759847769</v>
      </c>
      <c r="K1140" s="99">
        <v>90.771000000000001</v>
      </c>
      <c r="L1140" s="99">
        <v>2.8579691262761702</v>
      </c>
    </row>
    <row r="1141" spans="2:12" x14ac:dyDescent="0.3">
      <c r="B1141" s="136"/>
      <c r="C1141" s="137"/>
      <c r="D1141" s="97" t="s">
        <v>14</v>
      </c>
      <c r="E1141" s="98">
        <v>0</v>
      </c>
      <c r="F1141" s="98">
        <v>0</v>
      </c>
      <c r="G1141" s="98">
        <v>0</v>
      </c>
      <c r="H1141" s="98">
        <v>0</v>
      </c>
      <c r="I1141" s="98">
        <v>69.691000000000003</v>
      </c>
      <c r="J1141" s="98">
        <v>2.4778440754812499</v>
      </c>
      <c r="K1141" s="99">
        <v>69.691000000000003</v>
      </c>
      <c r="L1141" s="99">
        <v>2.1942550636140599</v>
      </c>
    </row>
    <row r="1142" spans="2:12" x14ac:dyDescent="0.3">
      <c r="B1142" s="136"/>
      <c r="C1142" s="137"/>
      <c r="D1142" s="97" t="s">
        <v>24</v>
      </c>
      <c r="E1142" s="98">
        <v>0.54</v>
      </c>
      <c r="F1142" s="98">
        <v>0.1640121004483</v>
      </c>
      <c r="G1142" s="98">
        <v>0</v>
      </c>
      <c r="H1142" s="98">
        <v>0</v>
      </c>
      <c r="I1142" s="98">
        <v>65.165000000000006</v>
      </c>
      <c r="J1142" s="98">
        <v>2.3169234073084901</v>
      </c>
      <c r="K1142" s="99">
        <v>65.704999999999998</v>
      </c>
      <c r="L1142" s="99">
        <v>2.06875391305566</v>
      </c>
    </row>
    <row r="1143" spans="2:12" x14ac:dyDescent="0.3">
      <c r="B1143" s="136"/>
      <c r="C1143" s="137"/>
      <c r="D1143" s="97" t="s">
        <v>26</v>
      </c>
      <c r="E1143" s="98">
        <v>49.122999999999998</v>
      </c>
      <c r="F1143" s="98">
        <v>14.919937796892301</v>
      </c>
      <c r="G1143" s="98">
        <v>0</v>
      </c>
      <c r="H1143" s="98">
        <v>0</v>
      </c>
      <c r="I1143" s="98">
        <v>0</v>
      </c>
      <c r="J1143" s="98">
        <v>0</v>
      </c>
      <c r="K1143" s="99">
        <v>49.122999999999998</v>
      </c>
      <c r="L1143" s="99">
        <v>1.5466615702158599</v>
      </c>
    </row>
    <row r="1144" spans="2:12" x14ac:dyDescent="0.3">
      <c r="B1144" s="136"/>
      <c r="C1144" s="137"/>
      <c r="D1144" s="97" t="s">
        <v>64</v>
      </c>
      <c r="E1144" s="98">
        <v>0</v>
      </c>
      <c r="F1144" s="98">
        <v>0</v>
      </c>
      <c r="G1144" s="98">
        <v>0</v>
      </c>
      <c r="H1144" s="98">
        <v>0</v>
      </c>
      <c r="I1144" s="98">
        <v>29.001000000000001</v>
      </c>
      <c r="J1144" s="98">
        <v>1.0311224696593799</v>
      </c>
      <c r="K1144" s="99">
        <v>29.001000000000001</v>
      </c>
      <c r="L1144" s="99">
        <v>0.91311060394988597</v>
      </c>
    </row>
    <row r="1145" spans="2:12" x14ac:dyDescent="0.3">
      <c r="B1145" s="136"/>
      <c r="C1145" s="137"/>
      <c r="D1145" s="97" t="s">
        <v>17</v>
      </c>
      <c r="E1145" s="98">
        <v>0</v>
      </c>
      <c r="F1145" s="98">
        <v>0</v>
      </c>
      <c r="G1145" s="98">
        <v>0</v>
      </c>
      <c r="H1145" s="98">
        <v>0</v>
      </c>
      <c r="I1145" s="98">
        <v>23.515999999999998</v>
      </c>
      <c r="J1145" s="98">
        <v>0.83610482385124496</v>
      </c>
      <c r="K1145" s="99">
        <v>23.515999999999998</v>
      </c>
      <c r="L1145" s="99">
        <v>0.74041270861299702</v>
      </c>
    </row>
    <row r="1146" spans="2:12" x14ac:dyDescent="0.3">
      <c r="B1146" s="136"/>
      <c r="C1146" s="137"/>
      <c r="D1146" s="97" t="s">
        <v>66</v>
      </c>
      <c r="E1146" s="98">
        <v>22.402999999999999</v>
      </c>
      <c r="F1146" s="98">
        <v>6.8043760858208504</v>
      </c>
      <c r="G1146" s="98">
        <v>0</v>
      </c>
      <c r="H1146" s="98">
        <v>0</v>
      </c>
      <c r="I1146" s="98">
        <v>0</v>
      </c>
      <c r="J1146" s="98">
        <v>0</v>
      </c>
      <c r="K1146" s="99">
        <v>22.402999999999999</v>
      </c>
      <c r="L1146" s="99">
        <v>0.70536936175612197</v>
      </c>
    </row>
    <row r="1147" spans="2:12" x14ac:dyDescent="0.3">
      <c r="B1147" s="136"/>
      <c r="C1147" s="137"/>
      <c r="D1147" s="97" t="s">
        <v>50</v>
      </c>
      <c r="E1147" s="98">
        <v>0</v>
      </c>
      <c r="F1147" s="98">
        <v>0</v>
      </c>
      <c r="G1147" s="98">
        <v>0</v>
      </c>
      <c r="H1147" s="98">
        <v>0</v>
      </c>
      <c r="I1147" s="98">
        <v>20.56</v>
      </c>
      <c r="J1147" s="98">
        <v>0.73100506796996101</v>
      </c>
      <c r="K1147" s="99">
        <v>20.56</v>
      </c>
      <c r="L1147" s="99">
        <v>0.64734160950345299</v>
      </c>
    </row>
    <row r="1148" spans="2:12" x14ac:dyDescent="0.3">
      <c r="B1148" s="136"/>
      <c r="C1148" s="137"/>
      <c r="D1148" s="97" t="s">
        <v>25</v>
      </c>
      <c r="E1148" s="98">
        <v>0</v>
      </c>
      <c r="F1148" s="98">
        <v>0</v>
      </c>
      <c r="G1148" s="98">
        <v>0</v>
      </c>
      <c r="H1148" s="98">
        <v>0</v>
      </c>
      <c r="I1148" s="98">
        <v>16.559999999999999</v>
      </c>
      <c r="J1148" s="98">
        <v>0.58878618315090203</v>
      </c>
      <c r="K1148" s="99">
        <v>16.559999999999999</v>
      </c>
      <c r="L1148" s="99">
        <v>0.52139966212924105</v>
      </c>
    </row>
    <row r="1149" spans="2:12" x14ac:dyDescent="0.3">
      <c r="B1149" s="138"/>
      <c r="C1149" s="139"/>
      <c r="D1149" s="96" t="s">
        <v>96</v>
      </c>
      <c r="E1149" s="98">
        <v>329.24400000000003</v>
      </c>
      <c r="F1149" s="98">
        <v>100</v>
      </c>
      <c r="G1149" s="98">
        <v>34.256500000000003</v>
      </c>
      <c r="H1149" s="98">
        <v>100</v>
      </c>
      <c r="I1149" s="98">
        <v>2812.5659999999998</v>
      </c>
      <c r="J1149" s="98">
        <v>100</v>
      </c>
      <c r="K1149" s="99">
        <v>3176.0664999999999</v>
      </c>
      <c r="L1149" s="99">
        <v>100</v>
      </c>
    </row>
    <row r="1150" spans="2:12" x14ac:dyDescent="0.3">
      <c r="B1150" s="134" t="s">
        <v>192</v>
      </c>
      <c r="C1150" s="135"/>
      <c r="D1150" s="97" t="s">
        <v>11</v>
      </c>
      <c r="E1150" s="98">
        <v>0</v>
      </c>
      <c r="F1150" s="98">
        <v>0</v>
      </c>
      <c r="G1150" s="98">
        <v>0</v>
      </c>
      <c r="H1150" s="98">
        <v>0</v>
      </c>
      <c r="I1150" s="98">
        <v>207.179</v>
      </c>
      <c r="J1150" s="98">
        <v>39.135789642698597</v>
      </c>
      <c r="K1150" s="99">
        <v>207.179</v>
      </c>
      <c r="L1150" s="99">
        <v>29.174840064270001</v>
      </c>
    </row>
    <row r="1151" spans="2:12" x14ac:dyDescent="0.3">
      <c r="B1151" s="136"/>
      <c r="C1151" s="137"/>
      <c r="D1151" s="97" t="s">
        <v>5</v>
      </c>
      <c r="E1151" s="98">
        <v>66.402000000000001</v>
      </c>
      <c r="F1151" s="98">
        <v>38.687237092019203</v>
      </c>
      <c r="G1151" s="98">
        <v>0</v>
      </c>
      <c r="H1151" s="98">
        <v>0</v>
      </c>
      <c r="I1151" s="98">
        <v>83.153000000000006</v>
      </c>
      <c r="J1151" s="98">
        <v>15.707471877744901</v>
      </c>
      <c r="K1151" s="99">
        <v>149.55500000000001</v>
      </c>
      <c r="L1151" s="99">
        <v>21.060258065787998</v>
      </c>
    </row>
    <row r="1152" spans="2:12" x14ac:dyDescent="0.3">
      <c r="B1152" s="136"/>
      <c r="C1152" s="137"/>
      <c r="D1152" s="97" t="s">
        <v>15</v>
      </c>
      <c r="E1152" s="98">
        <v>0</v>
      </c>
      <c r="F1152" s="98">
        <v>0</v>
      </c>
      <c r="G1152" s="98">
        <v>0</v>
      </c>
      <c r="H1152" s="98">
        <v>0</v>
      </c>
      <c r="I1152" s="98">
        <v>96.561000000000007</v>
      </c>
      <c r="J1152" s="98">
        <v>18.240222144564001</v>
      </c>
      <c r="K1152" s="99">
        <v>96.561000000000007</v>
      </c>
      <c r="L1152" s="99">
        <v>13.5976702824416</v>
      </c>
    </row>
    <row r="1153" spans="2:12" x14ac:dyDescent="0.3">
      <c r="B1153" s="136"/>
      <c r="C1153" s="137"/>
      <c r="D1153" s="97" t="s">
        <v>13</v>
      </c>
      <c r="E1153" s="98">
        <v>70.08</v>
      </c>
      <c r="F1153" s="98">
        <v>40.830119204371996</v>
      </c>
      <c r="G1153" s="98">
        <v>2.9510000000000001</v>
      </c>
      <c r="H1153" s="98">
        <v>32.4072040412915</v>
      </c>
      <c r="I1153" s="98">
        <v>6.952</v>
      </c>
      <c r="J1153" s="98">
        <v>1.3132219462206101</v>
      </c>
      <c r="K1153" s="99">
        <v>79.983000000000004</v>
      </c>
      <c r="L1153" s="99">
        <v>11.2631648615956</v>
      </c>
    </row>
    <row r="1154" spans="2:12" x14ac:dyDescent="0.3">
      <c r="B1154" s="136"/>
      <c r="C1154" s="137"/>
      <c r="D1154" s="97" t="s">
        <v>12</v>
      </c>
      <c r="E1154" s="98">
        <v>25.361999999999998</v>
      </c>
      <c r="F1154" s="98">
        <v>14.7764481058973</v>
      </c>
      <c r="G1154" s="98">
        <v>0</v>
      </c>
      <c r="H1154" s="98">
        <v>0</v>
      </c>
      <c r="I1154" s="98">
        <v>19.952000000000002</v>
      </c>
      <c r="J1154" s="98">
        <v>3.76890165002786</v>
      </c>
      <c r="K1154" s="99">
        <v>45.314</v>
      </c>
      <c r="L1154" s="99">
        <v>6.38109413923386</v>
      </c>
    </row>
    <row r="1155" spans="2:12" x14ac:dyDescent="0.3">
      <c r="B1155" s="136"/>
      <c r="C1155" s="137"/>
      <c r="D1155" s="97" t="s">
        <v>20</v>
      </c>
      <c r="E1155" s="98">
        <v>0</v>
      </c>
      <c r="F1155" s="98">
        <v>0</v>
      </c>
      <c r="G1155" s="98">
        <v>0</v>
      </c>
      <c r="H1155" s="98">
        <v>0</v>
      </c>
      <c r="I1155" s="98">
        <v>44.588999999999999</v>
      </c>
      <c r="J1155" s="98">
        <v>8.4227924856201106</v>
      </c>
      <c r="K1155" s="99">
        <v>44.588999999999999</v>
      </c>
      <c r="L1155" s="99">
        <v>6.27900001267375</v>
      </c>
    </row>
    <row r="1156" spans="2:12" x14ac:dyDescent="0.3">
      <c r="B1156" s="136"/>
      <c r="C1156" s="137"/>
      <c r="D1156" s="97" t="s">
        <v>21</v>
      </c>
      <c r="E1156" s="98">
        <v>0</v>
      </c>
      <c r="F1156" s="98">
        <v>0</v>
      </c>
      <c r="G1156" s="98">
        <v>0</v>
      </c>
      <c r="H1156" s="98">
        <v>0</v>
      </c>
      <c r="I1156" s="98">
        <v>34.569000000000003</v>
      </c>
      <c r="J1156" s="98">
        <v>6.5300301293009797</v>
      </c>
      <c r="K1156" s="99">
        <v>34.569000000000003</v>
      </c>
      <c r="L1156" s="99">
        <v>4.8679887738706604</v>
      </c>
    </row>
    <row r="1157" spans="2:12" x14ac:dyDescent="0.3">
      <c r="B1157" s="136"/>
      <c r="C1157" s="137"/>
      <c r="D1157" s="97" t="s">
        <v>36</v>
      </c>
      <c r="E1157" s="98">
        <v>0</v>
      </c>
      <c r="F1157" s="98">
        <v>0</v>
      </c>
      <c r="G1157" s="98">
        <v>0</v>
      </c>
      <c r="H1157" s="98">
        <v>0</v>
      </c>
      <c r="I1157" s="98">
        <v>18.018999999999998</v>
      </c>
      <c r="J1157" s="98">
        <v>3.4037609679155998</v>
      </c>
      <c r="K1157" s="99">
        <v>18.018999999999998</v>
      </c>
      <c r="L1157" s="99">
        <v>2.5374262986020799</v>
      </c>
    </row>
    <row r="1158" spans="2:12" x14ac:dyDescent="0.3">
      <c r="B1158" s="136"/>
      <c r="C1158" s="137"/>
      <c r="D1158" s="97" t="s">
        <v>28</v>
      </c>
      <c r="E1158" s="98">
        <v>0</v>
      </c>
      <c r="F1158" s="98">
        <v>0</v>
      </c>
      <c r="G1158" s="98">
        <v>0</v>
      </c>
      <c r="H1158" s="98">
        <v>0</v>
      </c>
      <c r="I1158" s="98">
        <v>10.259</v>
      </c>
      <c r="J1158" s="98">
        <v>1.9379090831814301</v>
      </c>
      <c r="K1158" s="99">
        <v>10.259</v>
      </c>
      <c r="L1158" s="99">
        <v>1.4446670956967</v>
      </c>
    </row>
    <row r="1159" spans="2:12" x14ac:dyDescent="0.3">
      <c r="B1159" s="136"/>
      <c r="C1159" s="137"/>
      <c r="D1159" s="97" t="s">
        <v>26</v>
      </c>
      <c r="E1159" s="98">
        <v>9.7940000000000005</v>
      </c>
      <c r="F1159" s="98">
        <v>5.70619559771146</v>
      </c>
      <c r="G1159" s="98">
        <v>0</v>
      </c>
      <c r="H1159" s="98">
        <v>0</v>
      </c>
      <c r="I1159" s="98">
        <v>0</v>
      </c>
      <c r="J1159" s="98">
        <v>0</v>
      </c>
      <c r="K1159" s="99">
        <v>9.7940000000000005</v>
      </c>
      <c r="L1159" s="99">
        <v>1.3791860352133201</v>
      </c>
    </row>
    <row r="1160" spans="2:12" x14ac:dyDescent="0.3">
      <c r="B1160" s="136"/>
      <c r="C1160" s="137"/>
      <c r="D1160" s="97" t="s">
        <v>14</v>
      </c>
      <c r="E1160" s="98">
        <v>0</v>
      </c>
      <c r="F1160" s="98">
        <v>0</v>
      </c>
      <c r="G1160" s="98">
        <v>0</v>
      </c>
      <c r="H1160" s="98">
        <v>0</v>
      </c>
      <c r="I1160" s="98">
        <v>8.1519999999999992</v>
      </c>
      <c r="J1160" s="98">
        <v>1.5399000727259</v>
      </c>
      <c r="K1160" s="99">
        <v>8.1519999999999992</v>
      </c>
      <c r="L1160" s="99">
        <v>1.1479604409902999</v>
      </c>
    </row>
    <row r="1161" spans="2:12" x14ac:dyDescent="0.3">
      <c r="B1161" s="136"/>
      <c r="C1161" s="137"/>
      <c r="D1161" s="97" t="s">
        <v>49</v>
      </c>
      <c r="E1161" s="98">
        <v>0</v>
      </c>
      <c r="F1161" s="98">
        <v>0</v>
      </c>
      <c r="G1161" s="98">
        <v>6.1550000000000002</v>
      </c>
      <c r="H1161" s="98">
        <v>67.592795958708507</v>
      </c>
      <c r="I1161" s="98">
        <v>0</v>
      </c>
      <c r="J1161" s="98">
        <v>0</v>
      </c>
      <c r="K1161" s="99">
        <v>6.1550000000000002</v>
      </c>
      <c r="L1161" s="99">
        <v>0.866743929624054</v>
      </c>
    </row>
    <row r="1162" spans="2:12" x14ac:dyDescent="0.3">
      <c r="B1162" s="138"/>
      <c r="C1162" s="139"/>
      <c r="D1162" s="96" t="s">
        <v>96</v>
      </c>
      <c r="E1162" s="98">
        <v>171.63800000000001</v>
      </c>
      <c r="F1162" s="98">
        <v>100</v>
      </c>
      <c r="G1162" s="98">
        <v>9.1059999999999999</v>
      </c>
      <c r="H1162" s="98">
        <v>100</v>
      </c>
      <c r="I1162" s="98">
        <v>529.38499999999999</v>
      </c>
      <c r="J1162" s="98">
        <v>100</v>
      </c>
      <c r="K1162" s="99">
        <v>710.12900000000002</v>
      </c>
      <c r="L1162" s="99">
        <v>100</v>
      </c>
    </row>
    <row r="1163" spans="2:12" x14ac:dyDescent="0.3">
      <c r="B1163" s="134" t="s">
        <v>193</v>
      </c>
      <c r="C1163" s="135"/>
      <c r="D1163" s="97" t="s">
        <v>5</v>
      </c>
      <c r="E1163" s="98">
        <v>112.18899999999999</v>
      </c>
      <c r="F1163" s="98">
        <v>28.139688877964101</v>
      </c>
      <c r="G1163" s="98">
        <v>2.38</v>
      </c>
      <c r="H1163" s="98">
        <v>1.41163352095801</v>
      </c>
      <c r="I1163" s="98">
        <v>2067.0700000000002</v>
      </c>
      <c r="J1163" s="98">
        <v>41.889354648152498</v>
      </c>
      <c r="K1163" s="99">
        <v>2181.6390000000001</v>
      </c>
      <c r="L1163" s="99">
        <v>39.652609653427596</v>
      </c>
    </row>
    <row r="1164" spans="2:12" x14ac:dyDescent="0.3">
      <c r="B1164" s="136"/>
      <c r="C1164" s="137"/>
      <c r="D1164" s="97" t="s">
        <v>11</v>
      </c>
      <c r="E1164" s="98">
        <v>0</v>
      </c>
      <c r="F1164" s="98">
        <v>0</v>
      </c>
      <c r="G1164" s="98">
        <v>0</v>
      </c>
      <c r="H1164" s="98">
        <v>0</v>
      </c>
      <c r="I1164" s="98">
        <v>1268.249</v>
      </c>
      <c r="J1164" s="98">
        <v>25.7011770976139</v>
      </c>
      <c r="K1164" s="99">
        <v>1268.249</v>
      </c>
      <c r="L1164" s="99">
        <v>23.051193410252498</v>
      </c>
    </row>
    <row r="1165" spans="2:12" x14ac:dyDescent="0.3">
      <c r="B1165" s="136"/>
      <c r="C1165" s="137"/>
      <c r="D1165" s="97" t="s">
        <v>12</v>
      </c>
      <c r="E1165" s="98">
        <v>110.571</v>
      </c>
      <c r="F1165" s="98">
        <v>27.733855716027101</v>
      </c>
      <c r="G1165" s="98">
        <v>2.681</v>
      </c>
      <c r="H1165" s="98">
        <v>1.59016364272623</v>
      </c>
      <c r="I1165" s="98">
        <v>346.32400000000001</v>
      </c>
      <c r="J1165" s="98">
        <v>7.0182862018058199</v>
      </c>
      <c r="K1165" s="99">
        <v>459.57600000000002</v>
      </c>
      <c r="L1165" s="99">
        <v>8.3530720408296801</v>
      </c>
    </row>
    <row r="1166" spans="2:12" x14ac:dyDescent="0.3">
      <c r="B1166" s="136"/>
      <c r="C1166" s="137"/>
      <c r="D1166" s="97" t="s">
        <v>14</v>
      </c>
      <c r="E1166" s="98">
        <v>0</v>
      </c>
      <c r="F1166" s="98">
        <v>0</v>
      </c>
      <c r="G1166" s="98">
        <v>0</v>
      </c>
      <c r="H1166" s="98">
        <v>0</v>
      </c>
      <c r="I1166" s="98">
        <v>445.69299999999998</v>
      </c>
      <c r="J1166" s="98">
        <v>9.0320076926272499</v>
      </c>
      <c r="K1166" s="99">
        <v>445.69299999999998</v>
      </c>
      <c r="L1166" s="99">
        <v>8.1007401106530796</v>
      </c>
    </row>
    <row r="1167" spans="2:12" x14ac:dyDescent="0.3">
      <c r="B1167" s="136"/>
      <c r="C1167" s="137"/>
      <c r="D1167" s="97" t="s">
        <v>13</v>
      </c>
      <c r="E1167" s="98">
        <v>146.899</v>
      </c>
      <c r="F1167" s="98">
        <v>36.845788414943101</v>
      </c>
      <c r="G1167" s="98">
        <v>120.84</v>
      </c>
      <c r="H1167" s="98">
        <v>71.673022971666498</v>
      </c>
      <c r="I1167" s="98">
        <v>38.966999999999999</v>
      </c>
      <c r="J1167" s="98">
        <v>0.78966966893939605</v>
      </c>
      <c r="K1167" s="99">
        <v>306.70600000000002</v>
      </c>
      <c r="L1167" s="99">
        <v>5.5745672388347298</v>
      </c>
    </row>
    <row r="1168" spans="2:12" x14ac:dyDescent="0.3">
      <c r="B1168" s="136"/>
      <c r="C1168" s="137"/>
      <c r="D1168" s="97" t="s">
        <v>15</v>
      </c>
      <c r="E1168" s="98">
        <v>0</v>
      </c>
      <c r="F1168" s="98">
        <v>0</v>
      </c>
      <c r="G1168" s="98">
        <v>0</v>
      </c>
      <c r="H1168" s="98">
        <v>0</v>
      </c>
      <c r="I1168" s="98">
        <v>265.54899999999998</v>
      </c>
      <c r="J1168" s="98">
        <v>5.3813737500240597</v>
      </c>
      <c r="K1168" s="99">
        <v>265.54899999999998</v>
      </c>
      <c r="L1168" s="99">
        <v>4.8265138461762103</v>
      </c>
    </row>
    <row r="1169" spans="2:12" x14ac:dyDescent="0.3">
      <c r="B1169" s="136"/>
      <c r="C1169" s="137"/>
      <c r="D1169" s="97" t="s">
        <v>20</v>
      </c>
      <c r="E1169" s="98">
        <v>0</v>
      </c>
      <c r="F1169" s="98">
        <v>0</v>
      </c>
      <c r="G1169" s="98">
        <v>0</v>
      </c>
      <c r="H1169" s="98">
        <v>0</v>
      </c>
      <c r="I1169" s="98">
        <v>195.202</v>
      </c>
      <c r="J1169" s="98">
        <v>3.95578563185023</v>
      </c>
      <c r="K1169" s="99">
        <v>195.202</v>
      </c>
      <c r="L1169" s="99">
        <v>3.54791453103303</v>
      </c>
    </row>
    <row r="1170" spans="2:12" x14ac:dyDescent="0.3">
      <c r="B1170" s="136"/>
      <c r="C1170" s="137"/>
      <c r="D1170" s="97" t="s">
        <v>17</v>
      </c>
      <c r="E1170" s="98">
        <v>0</v>
      </c>
      <c r="F1170" s="98">
        <v>0</v>
      </c>
      <c r="G1170" s="98">
        <v>0</v>
      </c>
      <c r="H1170" s="98">
        <v>0</v>
      </c>
      <c r="I1170" s="98">
        <v>64.774000000000001</v>
      </c>
      <c r="J1170" s="98">
        <v>1.31265078491751</v>
      </c>
      <c r="K1170" s="99">
        <v>64.774000000000001</v>
      </c>
      <c r="L1170" s="99">
        <v>1.17730666608505</v>
      </c>
    </row>
    <row r="1171" spans="2:12" x14ac:dyDescent="0.3">
      <c r="B1171" s="136"/>
      <c r="C1171" s="137"/>
      <c r="D1171" s="97" t="s">
        <v>23</v>
      </c>
      <c r="E1171" s="98">
        <v>5.3150000000000004</v>
      </c>
      <c r="F1171" s="98">
        <v>1.33312932984855</v>
      </c>
      <c r="G1171" s="98">
        <v>0</v>
      </c>
      <c r="H1171" s="98">
        <v>0</v>
      </c>
      <c r="I1171" s="98">
        <v>53.301000000000002</v>
      </c>
      <c r="J1171" s="98">
        <v>1.0801494347560401</v>
      </c>
      <c r="K1171" s="99">
        <v>58.616</v>
      </c>
      <c r="L1171" s="99">
        <v>1.0653812878507001</v>
      </c>
    </row>
    <row r="1172" spans="2:12" x14ac:dyDescent="0.3">
      <c r="B1172" s="136"/>
      <c r="C1172" s="137"/>
      <c r="D1172" s="97" t="s">
        <v>64</v>
      </c>
      <c r="E1172" s="98">
        <v>0</v>
      </c>
      <c r="F1172" s="98">
        <v>0</v>
      </c>
      <c r="G1172" s="98">
        <v>42.698</v>
      </c>
      <c r="H1172" s="98">
        <v>25.3251798646493</v>
      </c>
      <c r="I1172" s="98">
        <v>0</v>
      </c>
      <c r="J1172" s="98">
        <v>0</v>
      </c>
      <c r="K1172" s="99">
        <v>42.698</v>
      </c>
      <c r="L1172" s="99">
        <v>0.776062000625241</v>
      </c>
    </row>
    <row r="1173" spans="2:12" x14ac:dyDescent="0.3">
      <c r="B1173" s="136"/>
      <c r="C1173" s="137"/>
      <c r="D1173" s="97" t="s">
        <v>29</v>
      </c>
      <c r="E1173" s="98">
        <v>0</v>
      </c>
      <c r="F1173" s="98">
        <v>0</v>
      </c>
      <c r="G1173" s="98">
        <v>0</v>
      </c>
      <c r="H1173" s="98">
        <v>0</v>
      </c>
      <c r="I1173" s="98">
        <v>39.570999999999998</v>
      </c>
      <c r="J1173" s="98">
        <v>0.801909781856464</v>
      </c>
      <c r="K1173" s="99">
        <v>39.570999999999998</v>
      </c>
      <c r="L1173" s="99">
        <v>0.71922688244745403</v>
      </c>
    </row>
    <row r="1174" spans="2:12" x14ac:dyDescent="0.3">
      <c r="B1174" s="136"/>
      <c r="C1174" s="137"/>
      <c r="D1174" s="97" t="s">
        <v>26</v>
      </c>
      <c r="E1174" s="98">
        <v>11.4</v>
      </c>
      <c r="F1174" s="98">
        <v>2.8593931063543701</v>
      </c>
      <c r="G1174" s="98">
        <v>0</v>
      </c>
      <c r="H1174" s="98">
        <v>0</v>
      </c>
      <c r="I1174" s="98">
        <v>18.55</v>
      </c>
      <c r="J1174" s="98">
        <v>0.37591737518479201</v>
      </c>
      <c r="K1174" s="99">
        <v>29.95</v>
      </c>
      <c r="L1174" s="99">
        <v>0.544359382611035</v>
      </c>
    </row>
    <row r="1175" spans="2:12" x14ac:dyDescent="0.3">
      <c r="B1175" s="136"/>
      <c r="C1175" s="137"/>
      <c r="D1175" s="97" t="s">
        <v>43</v>
      </c>
      <c r="E1175" s="98">
        <v>0</v>
      </c>
      <c r="F1175" s="98">
        <v>0</v>
      </c>
      <c r="G1175" s="98">
        <v>0</v>
      </c>
      <c r="H1175" s="98">
        <v>0</v>
      </c>
      <c r="I1175" s="98">
        <v>27.84</v>
      </c>
      <c r="J1175" s="98">
        <v>0.56418003909135395</v>
      </c>
      <c r="K1175" s="99">
        <v>27.84</v>
      </c>
      <c r="L1175" s="99">
        <v>0.50600885515496496</v>
      </c>
    </row>
    <row r="1176" spans="2:12" x14ac:dyDescent="0.3">
      <c r="B1176" s="136"/>
      <c r="C1176" s="137"/>
      <c r="D1176" s="97" t="s">
        <v>31</v>
      </c>
      <c r="E1176" s="98">
        <v>0</v>
      </c>
      <c r="F1176" s="98">
        <v>0</v>
      </c>
      <c r="G1176" s="98">
        <v>0</v>
      </c>
      <c r="H1176" s="98">
        <v>0</v>
      </c>
      <c r="I1176" s="98">
        <v>24.527000000000001</v>
      </c>
      <c r="J1176" s="98">
        <v>0.49704180383597801</v>
      </c>
      <c r="K1176" s="99">
        <v>24.527000000000001</v>
      </c>
      <c r="L1176" s="99">
        <v>0.44579307436730697</v>
      </c>
    </row>
    <row r="1177" spans="2:12" x14ac:dyDescent="0.3">
      <c r="B1177" s="136"/>
      <c r="C1177" s="137"/>
      <c r="D1177" s="97" t="s">
        <v>54</v>
      </c>
      <c r="E1177" s="98">
        <v>12.311999999999999</v>
      </c>
      <c r="F1177" s="98">
        <v>3.08814455486272</v>
      </c>
      <c r="G1177" s="98">
        <v>0</v>
      </c>
      <c r="H1177" s="98">
        <v>0</v>
      </c>
      <c r="I1177" s="98">
        <v>11.72</v>
      </c>
      <c r="J1177" s="98">
        <v>0.23750682680138899</v>
      </c>
      <c r="K1177" s="99">
        <v>24.032</v>
      </c>
      <c r="L1177" s="99">
        <v>0.436796149679746</v>
      </c>
    </row>
    <row r="1178" spans="2:12" x14ac:dyDescent="0.3">
      <c r="B1178" s="136"/>
      <c r="C1178" s="137"/>
      <c r="D1178" s="97" t="s">
        <v>36</v>
      </c>
      <c r="E1178" s="98">
        <v>0</v>
      </c>
      <c r="F1178" s="98">
        <v>0</v>
      </c>
      <c r="G1178" s="98">
        <v>0</v>
      </c>
      <c r="H1178" s="98">
        <v>0</v>
      </c>
      <c r="I1178" s="98">
        <v>22.06</v>
      </c>
      <c r="J1178" s="98">
        <v>0.44704783269954301</v>
      </c>
      <c r="K1178" s="99">
        <v>22.06</v>
      </c>
      <c r="L1178" s="99">
        <v>0.40095385577293602</v>
      </c>
    </row>
    <row r="1179" spans="2:12" x14ac:dyDescent="0.3">
      <c r="B1179" s="136"/>
      <c r="C1179" s="137"/>
      <c r="D1179" s="97" t="s">
        <v>33</v>
      </c>
      <c r="E1179" s="98">
        <v>0</v>
      </c>
      <c r="F1179" s="98">
        <v>0</v>
      </c>
      <c r="G1179" s="98">
        <v>0</v>
      </c>
      <c r="H1179" s="98">
        <v>0</v>
      </c>
      <c r="I1179" s="98">
        <v>21.841000000000001</v>
      </c>
      <c r="J1179" s="98">
        <v>0.44260977851272498</v>
      </c>
      <c r="K1179" s="99">
        <v>21.841000000000001</v>
      </c>
      <c r="L1179" s="99">
        <v>0.39697339818389299</v>
      </c>
    </row>
    <row r="1180" spans="2:12" x14ac:dyDescent="0.3">
      <c r="B1180" s="136"/>
      <c r="C1180" s="137"/>
      <c r="D1180" s="97" t="s">
        <v>28</v>
      </c>
      <c r="E1180" s="98">
        <v>0</v>
      </c>
      <c r="F1180" s="98">
        <v>0</v>
      </c>
      <c r="G1180" s="98">
        <v>0</v>
      </c>
      <c r="H1180" s="98">
        <v>0</v>
      </c>
      <c r="I1180" s="98">
        <v>11.955</v>
      </c>
      <c r="J1180" s="98">
        <v>0.24226912238998299</v>
      </c>
      <c r="K1180" s="99">
        <v>11.955</v>
      </c>
      <c r="L1180" s="99">
        <v>0.21728936290867801</v>
      </c>
    </row>
    <row r="1181" spans="2:12" ht="28.8" x14ac:dyDescent="0.3">
      <c r="B1181" s="136"/>
      <c r="C1181" s="137"/>
      <c r="D1181" s="97" t="s">
        <v>19</v>
      </c>
      <c r="E1181" s="98">
        <v>0</v>
      </c>
      <c r="F1181" s="98">
        <v>0</v>
      </c>
      <c r="G1181" s="98">
        <v>0</v>
      </c>
      <c r="H1181" s="98">
        <v>0</v>
      </c>
      <c r="I1181" s="98">
        <v>8.4</v>
      </c>
      <c r="J1181" s="98">
        <v>0.17022673593273599</v>
      </c>
      <c r="K1181" s="99">
        <v>8.4</v>
      </c>
      <c r="L1181" s="99">
        <v>0.152675085607102</v>
      </c>
    </row>
    <row r="1182" spans="2:12" x14ac:dyDescent="0.3">
      <c r="B1182" s="136"/>
      <c r="C1182" s="137"/>
      <c r="D1182" s="97" t="s">
        <v>22</v>
      </c>
      <c r="E1182" s="98">
        <v>0</v>
      </c>
      <c r="F1182" s="98">
        <v>0</v>
      </c>
      <c r="G1182" s="98">
        <v>0</v>
      </c>
      <c r="H1182" s="98">
        <v>0</v>
      </c>
      <c r="I1182" s="98">
        <v>3.0019999999999998</v>
      </c>
      <c r="J1182" s="98">
        <v>6.0835793008342097E-2</v>
      </c>
      <c r="K1182" s="99">
        <v>3.0019999999999998</v>
      </c>
      <c r="L1182" s="99">
        <v>5.4563167499109402E-2</v>
      </c>
    </row>
    <row r="1183" spans="2:12" x14ac:dyDescent="0.3">
      <c r="B1183" s="138"/>
      <c r="C1183" s="139"/>
      <c r="D1183" s="96" t="s">
        <v>96</v>
      </c>
      <c r="E1183" s="98">
        <v>398.68599999999998</v>
      </c>
      <c r="F1183" s="98">
        <v>100</v>
      </c>
      <c r="G1183" s="98">
        <v>168.59899999999999</v>
      </c>
      <c r="H1183" s="98">
        <v>100</v>
      </c>
      <c r="I1183" s="98">
        <v>4934.5950000000003</v>
      </c>
      <c r="J1183" s="98">
        <v>100</v>
      </c>
      <c r="K1183" s="99">
        <v>5501.88</v>
      </c>
      <c r="L1183" s="99">
        <v>100</v>
      </c>
    </row>
    <row r="1184" spans="2:12" x14ac:dyDescent="0.3">
      <c r="B1184" s="134" t="s">
        <v>194</v>
      </c>
      <c r="C1184" s="135"/>
      <c r="D1184" s="97" t="s">
        <v>5</v>
      </c>
      <c r="E1184" s="98">
        <v>200.44200000000001</v>
      </c>
      <c r="F1184" s="98">
        <v>39.070839067330503</v>
      </c>
      <c r="G1184" s="98">
        <v>26.934999999999999</v>
      </c>
      <c r="H1184" s="98">
        <v>43.483525176371799</v>
      </c>
      <c r="I1184" s="98">
        <v>983.56799999999998</v>
      </c>
      <c r="J1184" s="98">
        <v>23.918387883225499</v>
      </c>
      <c r="K1184" s="99">
        <v>1210.9449999999999</v>
      </c>
      <c r="L1184" s="99">
        <v>25.835430646159399</v>
      </c>
    </row>
    <row r="1185" spans="2:12" x14ac:dyDescent="0.3">
      <c r="B1185" s="136"/>
      <c r="C1185" s="137"/>
      <c r="D1185" s="97" t="s">
        <v>12</v>
      </c>
      <c r="E1185" s="98">
        <v>126.116</v>
      </c>
      <c r="F1185" s="98">
        <v>24.5829613544838</v>
      </c>
      <c r="G1185" s="98">
        <v>2.4550000000000001</v>
      </c>
      <c r="H1185" s="98">
        <v>3.9633211178018501</v>
      </c>
      <c r="I1185" s="98">
        <v>907.48099999999999</v>
      </c>
      <c r="J1185" s="98">
        <v>22.0681056669772</v>
      </c>
      <c r="K1185" s="99">
        <v>1036.0519999999999</v>
      </c>
      <c r="L1185" s="99">
        <v>22.104100179458801</v>
      </c>
    </row>
    <row r="1186" spans="2:12" x14ac:dyDescent="0.3">
      <c r="B1186" s="136"/>
      <c r="C1186" s="137"/>
      <c r="D1186" s="97" t="s">
        <v>11</v>
      </c>
      <c r="E1186" s="98">
        <v>0</v>
      </c>
      <c r="F1186" s="98">
        <v>0</v>
      </c>
      <c r="G1186" s="98">
        <v>0</v>
      </c>
      <c r="H1186" s="98">
        <v>0</v>
      </c>
      <c r="I1186" s="98">
        <v>669.05600000000004</v>
      </c>
      <c r="J1186" s="98">
        <v>16.270091059895599</v>
      </c>
      <c r="K1186" s="99">
        <v>669.05600000000004</v>
      </c>
      <c r="L1186" s="99">
        <v>14.274265046221601</v>
      </c>
    </row>
    <row r="1187" spans="2:12" x14ac:dyDescent="0.3">
      <c r="B1187" s="136"/>
      <c r="C1187" s="137"/>
      <c r="D1187" s="97" t="s">
        <v>15</v>
      </c>
      <c r="E1187" s="98">
        <v>0</v>
      </c>
      <c r="F1187" s="98">
        <v>0</v>
      </c>
      <c r="G1187" s="98">
        <v>0</v>
      </c>
      <c r="H1187" s="98">
        <v>0</v>
      </c>
      <c r="I1187" s="98">
        <v>515.70399999999995</v>
      </c>
      <c r="J1187" s="98">
        <v>12.5408800458443</v>
      </c>
      <c r="K1187" s="99">
        <v>515.70399999999995</v>
      </c>
      <c r="L1187" s="99">
        <v>11.002510374911299</v>
      </c>
    </row>
    <row r="1188" spans="2:12" x14ac:dyDescent="0.3">
      <c r="B1188" s="136"/>
      <c r="C1188" s="137"/>
      <c r="D1188" s="97" t="s">
        <v>14</v>
      </c>
      <c r="E1188" s="98">
        <v>0</v>
      </c>
      <c r="F1188" s="98">
        <v>0</v>
      </c>
      <c r="G1188" s="98">
        <v>0</v>
      </c>
      <c r="H1188" s="98">
        <v>0</v>
      </c>
      <c r="I1188" s="98">
        <v>248.24100000000001</v>
      </c>
      <c r="J1188" s="98">
        <v>6.0367199080488501</v>
      </c>
      <c r="K1188" s="99">
        <v>248.24100000000001</v>
      </c>
      <c r="L1188" s="99">
        <v>5.2962051447697904</v>
      </c>
    </row>
    <row r="1189" spans="2:12" x14ac:dyDescent="0.3">
      <c r="B1189" s="136"/>
      <c r="C1189" s="137"/>
      <c r="D1189" s="97" t="s">
        <v>28</v>
      </c>
      <c r="E1189" s="98">
        <v>0</v>
      </c>
      <c r="F1189" s="98">
        <v>0</v>
      </c>
      <c r="G1189" s="98">
        <v>0</v>
      </c>
      <c r="H1189" s="98">
        <v>0</v>
      </c>
      <c r="I1189" s="98">
        <v>206.96799999999999</v>
      </c>
      <c r="J1189" s="98">
        <v>5.0330438804591298</v>
      </c>
      <c r="K1189" s="99">
        <v>206.96799999999999</v>
      </c>
      <c r="L1189" s="99">
        <v>4.4156484480916296</v>
      </c>
    </row>
    <row r="1190" spans="2:12" x14ac:dyDescent="0.3">
      <c r="B1190" s="136"/>
      <c r="C1190" s="137"/>
      <c r="D1190" s="97" t="s">
        <v>13</v>
      </c>
      <c r="E1190" s="98">
        <v>111.79300000000001</v>
      </c>
      <c r="F1190" s="98">
        <v>21.791073287305402</v>
      </c>
      <c r="G1190" s="98">
        <v>22.398</v>
      </c>
      <c r="H1190" s="98">
        <v>36.159049448686702</v>
      </c>
      <c r="I1190" s="98">
        <v>63.524000000000001</v>
      </c>
      <c r="J1190" s="98">
        <v>1.5447754216221099</v>
      </c>
      <c r="K1190" s="99">
        <v>197.715</v>
      </c>
      <c r="L1190" s="99">
        <v>4.2182363114802097</v>
      </c>
    </row>
    <row r="1191" spans="2:12" x14ac:dyDescent="0.3">
      <c r="B1191" s="136"/>
      <c r="C1191" s="137"/>
      <c r="D1191" s="97" t="s">
        <v>44</v>
      </c>
      <c r="E1191" s="98">
        <v>0</v>
      </c>
      <c r="F1191" s="98">
        <v>0</v>
      </c>
      <c r="G1191" s="98">
        <v>3.0470000000000002</v>
      </c>
      <c r="H1191" s="98">
        <v>4.9190384708522403</v>
      </c>
      <c r="I1191" s="98">
        <v>167.11850000000001</v>
      </c>
      <c r="J1191" s="98">
        <v>4.0639844987462297</v>
      </c>
      <c r="K1191" s="99">
        <v>170.16550000000001</v>
      </c>
      <c r="L1191" s="99">
        <v>3.6304695701448302</v>
      </c>
    </row>
    <row r="1192" spans="2:12" x14ac:dyDescent="0.3">
      <c r="B1192" s="136"/>
      <c r="C1192" s="137"/>
      <c r="D1192" s="97" t="s">
        <v>17</v>
      </c>
      <c r="E1192" s="98">
        <v>0</v>
      </c>
      <c r="F1192" s="98">
        <v>0</v>
      </c>
      <c r="G1192" s="98">
        <v>0</v>
      </c>
      <c r="H1192" s="98">
        <v>0</v>
      </c>
      <c r="I1192" s="98">
        <v>105.15600000000001</v>
      </c>
      <c r="J1192" s="98">
        <v>2.5571816043714999</v>
      </c>
      <c r="K1192" s="99">
        <v>105.15600000000001</v>
      </c>
      <c r="L1192" s="99">
        <v>2.2434962323041399</v>
      </c>
    </row>
    <row r="1193" spans="2:12" x14ac:dyDescent="0.3">
      <c r="B1193" s="136"/>
      <c r="C1193" s="137"/>
      <c r="D1193" s="97" t="s">
        <v>64</v>
      </c>
      <c r="E1193" s="98">
        <v>0</v>
      </c>
      <c r="F1193" s="98">
        <v>0</v>
      </c>
      <c r="G1193" s="98">
        <v>0</v>
      </c>
      <c r="H1193" s="98">
        <v>0</v>
      </c>
      <c r="I1193" s="98">
        <v>90.869</v>
      </c>
      <c r="J1193" s="98">
        <v>2.2097506105940998</v>
      </c>
      <c r="K1193" s="99">
        <v>90.869</v>
      </c>
      <c r="L1193" s="99">
        <v>1.9386840421207101</v>
      </c>
    </row>
    <row r="1194" spans="2:12" x14ac:dyDescent="0.3">
      <c r="B1194" s="136"/>
      <c r="C1194" s="137"/>
      <c r="D1194" s="97" t="s">
        <v>20</v>
      </c>
      <c r="E1194" s="98">
        <v>41.317</v>
      </c>
      <c r="F1194" s="98">
        <v>8.0536507206318593</v>
      </c>
      <c r="G1194" s="98">
        <v>2.758</v>
      </c>
      <c r="H1194" s="98">
        <v>4.4524805062719004</v>
      </c>
      <c r="I1194" s="98">
        <v>44.895000000000003</v>
      </c>
      <c r="J1194" s="98">
        <v>1.0917557545766099</v>
      </c>
      <c r="K1194" s="99">
        <v>88.97</v>
      </c>
      <c r="L1194" s="99">
        <v>1.8981690040330499</v>
      </c>
    </row>
    <row r="1195" spans="2:12" ht="28.8" x14ac:dyDescent="0.3">
      <c r="B1195" s="136"/>
      <c r="C1195" s="137"/>
      <c r="D1195" s="97" t="s">
        <v>19</v>
      </c>
      <c r="E1195" s="98">
        <v>0</v>
      </c>
      <c r="F1195" s="98">
        <v>0</v>
      </c>
      <c r="G1195" s="98">
        <v>0</v>
      </c>
      <c r="H1195" s="98">
        <v>0</v>
      </c>
      <c r="I1195" s="98">
        <v>38.307000000000002</v>
      </c>
      <c r="J1195" s="98">
        <v>0.93154889610349401</v>
      </c>
      <c r="K1195" s="99">
        <v>38.307000000000002</v>
      </c>
      <c r="L1195" s="99">
        <v>0.81727728489933704</v>
      </c>
    </row>
    <row r="1196" spans="2:12" x14ac:dyDescent="0.3">
      <c r="B1196" s="136"/>
      <c r="C1196" s="137"/>
      <c r="D1196" s="97" t="s">
        <v>49</v>
      </c>
      <c r="E1196" s="98">
        <v>9.4640000000000004</v>
      </c>
      <c r="F1196" s="98">
        <v>1.8447551956836199</v>
      </c>
      <c r="G1196" s="98">
        <v>4.3499999999999996</v>
      </c>
      <c r="H1196" s="98">
        <v>7.0225852800155</v>
      </c>
      <c r="I1196" s="98">
        <v>13.65</v>
      </c>
      <c r="J1196" s="98">
        <v>0.33194043991470701</v>
      </c>
      <c r="K1196" s="99">
        <v>27.463999999999999</v>
      </c>
      <c r="L1196" s="99">
        <v>0.58594260454944003</v>
      </c>
    </row>
    <row r="1197" spans="2:12" x14ac:dyDescent="0.3">
      <c r="B1197" s="136"/>
      <c r="C1197" s="137"/>
      <c r="D1197" s="97" t="s">
        <v>22</v>
      </c>
      <c r="E1197" s="98">
        <v>0</v>
      </c>
      <c r="F1197" s="98">
        <v>0</v>
      </c>
      <c r="G1197" s="98">
        <v>0</v>
      </c>
      <c r="H1197" s="98">
        <v>0</v>
      </c>
      <c r="I1197" s="98">
        <v>25.677</v>
      </c>
      <c r="J1197" s="98">
        <v>0.62441279675384098</v>
      </c>
      <c r="K1197" s="99">
        <v>25.677</v>
      </c>
      <c r="L1197" s="99">
        <v>0.54781707897669596</v>
      </c>
    </row>
    <row r="1198" spans="2:12" x14ac:dyDescent="0.3">
      <c r="B1198" s="136"/>
      <c r="C1198" s="137"/>
      <c r="D1198" s="97" t="s">
        <v>26</v>
      </c>
      <c r="E1198" s="98">
        <v>23.89</v>
      </c>
      <c r="F1198" s="98">
        <v>4.6567203745648396</v>
      </c>
      <c r="G1198" s="98">
        <v>0</v>
      </c>
      <c r="H1198" s="98">
        <v>0</v>
      </c>
      <c r="I1198" s="98">
        <v>0</v>
      </c>
      <c r="J1198" s="98">
        <v>0</v>
      </c>
      <c r="K1198" s="99">
        <v>23.89</v>
      </c>
      <c r="L1198" s="99">
        <v>0.509691553403951</v>
      </c>
    </row>
    <row r="1199" spans="2:12" x14ac:dyDescent="0.3">
      <c r="B1199" s="136"/>
      <c r="C1199" s="137"/>
      <c r="D1199" s="97" t="s">
        <v>31</v>
      </c>
      <c r="E1199" s="98">
        <v>0</v>
      </c>
      <c r="F1199" s="98">
        <v>0</v>
      </c>
      <c r="G1199" s="98">
        <v>0</v>
      </c>
      <c r="H1199" s="98">
        <v>0</v>
      </c>
      <c r="I1199" s="98">
        <v>21.469000000000001</v>
      </c>
      <c r="J1199" s="98">
        <v>0.52208273293251595</v>
      </c>
      <c r="K1199" s="99">
        <v>21.469000000000001</v>
      </c>
      <c r="L1199" s="99">
        <v>0.45803968020215302</v>
      </c>
    </row>
    <row r="1200" spans="2:12" x14ac:dyDescent="0.3">
      <c r="B1200" s="136"/>
      <c r="C1200" s="137"/>
      <c r="D1200" s="97" t="s">
        <v>39</v>
      </c>
      <c r="E1200" s="98">
        <v>0</v>
      </c>
      <c r="F1200" s="98">
        <v>0</v>
      </c>
      <c r="G1200" s="98">
        <v>0</v>
      </c>
      <c r="H1200" s="98">
        <v>0</v>
      </c>
      <c r="I1200" s="98">
        <v>6.5</v>
      </c>
      <c r="J1200" s="98">
        <v>0.15806687614986101</v>
      </c>
      <c r="K1200" s="99">
        <v>6.5</v>
      </c>
      <c r="L1200" s="99">
        <v>0.13867706559755899</v>
      </c>
    </row>
    <row r="1201" spans="2:12" x14ac:dyDescent="0.3">
      <c r="B1201" s="136"/>
      <c r="C1201" s="137"/>
      <c r="D1201" s="97" t="s">
        <v>33</v>
      </c>
      <c r="E1201" s="98">
        <v>0</v>
      </c>
      <c r="F1201" s="98">
        <v>0</v>
      </c>
      <c r="G1201" s="98">
        <v>0</v>
      </c>
      <c r="H1201" s="98">
        <v>0</v>
      </c>
      <c r="I1201" s="98">
        <v>4</v>
      </c>
      <c r="J1201" s="98">
        <v>9.7271923784529604E-2</v>
      </c>
      <c r="K1201" s="99">
        <v>4</v>
      </c>
      <c r="L1201" s="99">
        <v>8.5339732675420901E-2</v>
      </c>
    </row>
    <row r="1202" spans="2:12" x14ac:dyDescent="0.3">
      <c r="B1202" s="138"/>
      <c r="C1202" s="139"/>
      <c r="D1202" s="96" t="s">
        <v>96</v>
      </c>
      <c r="E1202" s="98">
        <v>513.02200000000005</v>
      </c>
      <c r="F1202" s="98">
        <v>100</v>
      </c>
      <c r="G1202" s="98">
        <v>61.942999999999998</v>
      </c>
      <c r="H1202" s="98">
        <v>100</v>
      </c>
      <c r="I1202" s="98">
        <v>4112.1835000000001</v>
      </c>
      <c r="J1202" s="98">
        <v>100</v>
      </c>
      <c r="K1202" s="99">
        <v>4687.1485000000002</v>
      </c>
      <c r="L1202" s="99">
        <v>100</v>
      </c>
    </row>
    <row r="1203" spans="2:12" x14ac:dyDescent="0.3">
      <c r="B1203" s="134" t="s">
        <v>195</v>
      </c>
      <c r="C1203" s="135"/>
      <c r="D1203" s="97" t="s">
        <v>5</v>
      </c>
      <c r="E1203" s="98">
        <v>29.763999999999999</v>
      </c>
      <c r="F1203" s="98">
        <v>35.919096350646797</v>
      </c>
      <c r="G1203" s="98">
        <v>0</v>
      </c>
      <c r="H1203" s="98">
        <v>0</v>
      </c>
      <c r="I1203" s="98">
        <v>39.5</v>
      </c>
      <c r="J1203" s="98">
        <v>23.323503608293599</v>
      </c>
      <c r="K1203" s="99">
        <v>69.263999999999996</v>
      </c>
      <c r="L1203" s="99">
        <v>27.2777689255078</v>
      </c>
    </row>
    <row r="1204" spans="2:12" x14ac:dyDescent="0.3">
      <c r="B1204" s="136"/>
      <c r="C1204" s="137"/>
      <c r="D1204" s="97" t="s">
        <v>13</v>
      </c>
      <c r="E1204" s="98">
        <v>49.951999999999998</v>
      </c>
      <c r="F1204" s="98">
        <v>60.281907704189997</v>
      </c>
      <c r="G1204" s="98">
        <v>1.7</v>
      </c>
      <c r="H1204" s="98">
        <v>100</v>
      </c>
      <c r="I1204" s="98">
        <v>6.476</v>
      </c>
      <c r="J1204" s="98">
        <v>3.8238736548686001</v>
      </c>
      <c r="K1204" s="99">
        <v>58.128</v>
      </c>
      <c r="L1204" s="99">
        <v>22.892153963125399</v>
      </c>
    </row>
    <row r="1205" spans="2:12" x14ac:dyDescent="0.3">
      <c r="B1205" s="136"/>
      <c r="C1205" s="137"/>
      <c r="D1205" s="97" t="s">
        <v>11</v>
      </c>
      <c r="E1205" s="98">
        <v>0</v>
      </c>
      <c r="F1205" s="98">
        <v>0</v>
      </c>
      <c r="G1205" s="98">
        <v>0</v>
      </c>
      <c r="H1205" s="98">
        <v>0</v>
      </c>
      <c r="I1205" s="98">
        <v>34.418999999999997</v>
      </c>
      <c r="J1205" s="98">
        <v>20.323333435287601</v>
      </c>
      <c r="K1205" s="99">
        <v>34.418999999999997</v>
      </c>
      <c r="L1205" s="99">
        <v>13.5550001248419</v>
      </c>
    </row>
    <row r="1206" spans="2:12" ht="28.8" x14ac:dyDescent="0.3">
      <c r="B1206" s="136"/>
      <c r="C1206" s="137"/>
      <c r="D1206" s="97" t="s">
        <v>35</v>
      </c>
      <c r="E1206" s="98">
        <v>0</v>
      </c>
      <c r="F1206" s="98">
        <v>0</v>
      </c>
      <c r="G1206" s="98">
        <v>0</v>
      </c>
      <c r="H1206" s="98">
        <v>0</v>
      </c>
      <c r="I1206" s="98">
        <v>27.114000000000001</v>
      </c>
      <c r="J1206" s="98">
        <v>16.009961438867698</v>
      </c>
      <c r="K1206" s="99">
        <v>27.114000000000001</v>
      </c>
      <c r="L1206" s="99">
        <v>10.6781217753266</v>
      </c>
    </row>
    <row r="1207" spans="2:12" x14ac:dyDescent="0.3">
      <c r="B1207" s="136"/>
      <c r="C1207" s="137"/>
      <c r="D1207" s="97" t="s">
        <v>15</v>
      </c>
      <c r="E1207" s="98">
        <v>0</v>
      </c>
      <c r="F1207" s="98">
        <v>0</v>
      </c>
      <c r="G1207" s="98">
        <v>0</v>
      </c>
      <c r="H1207" s="98">
        <v>0</v>
      </c>
      <c r="I1207" s="98">
        <v>14.914999999999999</v>
      </c>
      <c r="J1207" s="98">
        <v>8.8068368688025203</v>
      </c>
      <c r="K1207" s="99">
        <v>14.914999999999999</v>
      </c>
      <c r="L1207" s="99">
        <v>5.8738727697497799</v>
      </c>
    </row>
    <row r="1208" spans="2:12" x14ac:dyDescent="0.3">
      <c r="B1208" s="136"/>
      <c r="C1208" s="137"/>
      <c r="D1208" s="97" t="s">
        <v>22</v>
      </c>
      <c r="E1208" s="98">
        <v>0</v>
      </c>
      <c r="F1208" s="98">
        <v>0</v>
      </c>
      <c r="G1208" s="98">
        <v>0</v>
      </c>
      <c r="H1208" s="98">
        <v>0</v>
      </c>
      <c r="I1208" s="98">
        <v>13.967000000000001</v>
      </c>
      <c r="J1208" s="98">
        <v>8.2470727822034693</v>
      </c>
      <c r="K1208" s="99">
        <v>13.967000000000001</v>
      </c>
      <c r="L1208" s="99">
        <v>5.5005283925642097</v>
      </c>
    </row>
    <row r="1209" spans="2:12" ht="28.8" x14ac:dyDescent="0.3">
      <c r="B1209" s="136"/>
      <c r="C1209" s="137"/>
      <c r="D1209" s="97" t="s">
        <v>32</v>
      </c>
      <c r="E1209" s="98">
        <v>0</v>
      </c>
      <c r="F1209" s="98">
        <v>0</v>
      </c>
      <c r="G1209" s="98">
        <v>0</v>
      </c>
      <c r="H1209" s="98">
        <v>0</v>
      </c>
      <c r="I1209" s="98">
        <v>12.503</v>
      </c>
      <c r="J1209" s="98">
        <v>7.3826269775821602</v>
      </c>
      <c r="K1209" s="99">
        <v>12.503</v>
      </c>
      <c r="L1209" s="99">
        <v>4.9239712531130699</v>
      </c>
    </row>
    <row r="1210" spans="2:12" x14ac:dyDescent="0.3">
      <c r="B1210" s="136"/>
      <c r="C1210" s="137"/>
      <c r="D1210" s="97" t="s">
        <v>12</v>
      </c>
      <c r="E1210" s="98">
        <v>0</v>
      </c>
      <c r="F1210" s="98">
        <v>0</v>
      </c>
      <c r="G1210" s="98">
        <v>0</v>
      </c>
      <c r="H1210" s="98">
        <v>0</v>
      </c>
      <c r="I1210" s="98">
        <v>8.5399999999999991</v>
      </c>
      <c r="J1210" s="98">
        <v>5.0426005269576599</v>
      </c>
      <c r="K1210" s="99">
        <v>8.5399999999999991</v>
      </c>
      <c r="L1210" s="99">
        <v>3.36324998013162</v>
      </c>
    </row>
    <row r="1211" spans="2:12" ht="28.8" x14ac:dyDescent="0.3">
      <c r="B1211" s="136"/>
      <c r="C1211" s="137"/>
      <c r="D1211" s="97" t="s">
        <v>19</v>
      </c>
      <c r="E1211" s="98">
        <v>0</v>
      </c>
      <c r="F1211" s="98">
        <v>0</v>
      </c>
      <c r="G1211" s="98">
        <v>0</v>
      </c>
      <c r="H1211" s="98">
        <v>0</v>
      </c>
      <c r="I1211" s="98">
        <v>5.0860000000000003</v>
      </c>
      <c r="J1211" s="98">
        <v>3.0031225152349701</v>
      </c>
      <c r="K1211" s="99">
        <v>5.0860000000000003</v>
      </c>
      <c r="L1211" s="99">
        <v>2.00298470713693</v>
      </c>
    </row>
    <row r="1212" spans="2:12" ht="28.8" x14ac:dyDescent="0.3">
      <c r="B1212" s="136"/>
      <c r="C1212" s="137"/>
      <c r="D1212" s="97" t="s">
        <v>57</v>
      </c>
      <c r="E1212" s="98">
        <v>0</v>
      </c>
      <c r="F1212" s="98">
        <v>0</v>
      </c>
      <c r="G1212" s="98">
        <v>0</v>
      </c>
      <c r="H1212" s="98">
        <v>0</v>
      </c>
      <c r="I1212" s="98">
        <v>3.62906</v>
      </c>
      <c r="J1212" s="98">
        <v>2.14284541784086</v>
      </c>
      <c r="K1212" s="99">
        <v>3.62906</v>
      </c>
      <c r="L1212" s="99">
        <v>1.42920795935556</v>
      </c>
    </row>
    <row r="1213" spans="2:12" x14ac:dyDescent="0.3">
      <c r="B1213" s="136"/>
      <c r="C1213" s="137"/>
      <c r="D1213" s="97" t="s">
        <v>50</v>
      </c>
      <c r="E1213" s="98">
        <v>3.1480000000000001</v>
      </c>
      <c r="F1213" s="98">
        <v>3.7989959451631599</v>
      </c>
      <c r="G1213" s="98">
        <v>0</v>
      </c>
      <c r="H1213" s="98">
        <v>0</v>
      </c>
      <c r="I1213" s="98">
        <v>0</v>
      </c>
      <c r="J1213" s="98">
        <v>0</v>
      </c>
      <c r="K1213" s="99">
        <v>3.1480000000000001</v>
      </c>
      <c r="L1213" s="99">
        <v>1.23975537909301</v>
      </c>
    </row>
    <row r="1214" spans="2:12" x14ac:dyDescent="0.3">
      <c r="B1214" s="136"/>
      <c r="C1214" s="137"/>
      <c r="D1214" s="97" t="s">
        <v>36</v>
      </c>
      <c r="E1214" s="98">
        <v>0</v>
      </c>
      <c r="F1214" s="98">
        <v>0</v>
      </c>
      <c r="G1214" s="98">
        <v>0</v>
      </c>
      <c r="H1214" s="98">
        <v>0</v>
      </c>
      <c r="I1214" s="98">
        <v>3.0990000000000002</v>
      </c>
      <c r="J1214" s="98">
        <v>1.8298617134709401</v>
      </c>
      <c r="K1214" s="99">
        <v>3.0990000000000002</v>
      </c>
      <c r="L1214" s="99">
        <v>1.22045804314144</v>
      </c>
    </row>
    <row r="1215" spans="2:12" x14ac:dyDescent="0.3">
      <c r="B1215" s="136"/>
      <c r="C1215" s="137"/>
      <c r="D1215" s="97" t="s">
        <v>33</v>
      </c>
      <c r="E1215" s="98">
        <v>0</v>
      </c>
      <c r="F1215" s="98">
        <v>0</v>
      </c>
      <c r="G1215" s="98">
        <v>0</v>
      </c>
      <c r="H1215" s="98">
        <v>0</v>
      </c>
      <c r="I1215" s="98">
        <v>0.109</v>
      </c>
      <c r="J1215" s="98">
        <v>6.4361060589974803E-2</v>
      </c>
      <c r="K1215" s="99">
        <v>0.109</v>
      </c>
      <c r="L1215" s="99">
        <v>4.2926726912687001E-2</v>
      </c>
    </row>
    <row r="1216" spans="2:12" x14ac:dyDescent="0.3">
      <c r="B1216" s="138"/>
      <c r="C1216" s="139"/>
      <c r="D1216" s="96" t="s">
        <v>96</v>
      </c>
      <c r="E1216" s="98">
        <v>82.864000000000004</v>
      </c>
      <c r="F1216" s="98">
        <v>100</v>
      </c>
      <c r="G1216" s="98">
        <v>1.7</v>
      </c>
      <c r="H1216" s="98">
        <v>100</v>
      </c>
      <c r="I1216" s="98">
        <v>169.35705999999999</v>
      </c>
      <c r="J1216" s="98">
        <v>100</v>
      </c>
      <c r="K1216" s="99">
        <v>253.92106000000001</v>
      </c>
      <c r="L1216" s="99">
        <v>100</v>
      </c>
    </row>
    <row r="1217" spans="2:12" x14ac:dyDescent="0.3">
      <c r="B1217" s="134" t="s">
        <v>196</v>
      </c>
      <c r="C1217" s="135"/>
      <c r="D1217" s="97" t="s">
        <v>5</v>
      </c>
      <c r="E1217" s="98">
        <v>59.378</v>
      </c>
      <c r="F1217" s="98">
        <v>41.232145213146403</v>
      </c>
      <c r="G1217" s="98">
        <v>16.454000000000001</v>
      </c>
      <c r="H1217" s="98">
        <v>48.546897589472799</v>
      </c>
      <c r="I1217" s="98">
        <v>173.06800000000001</v>
      </c>
      <c r="J1217" s="98">
        <v>23.780884108931399</v>
      </c>
      <c r="K1217" s="99">
        <v>248.9</v>
      </c>
      <c r="L1217" s="99">
        <v>27.4826287482209</v>
      </c>
    </row>
    <row r="1218" spans="2:12" x14ac:dyDescent="0.3">
      <c r="B1218" s="136"/>
      <c r="C1218" s="137"/>
      <c r="D1218" s="97" t="s">
        <v>11</v>
      </c>
      <c r="E1218" s="98">
        <v>0</v>
      </c>
      <c r="F1218" s="98">
        <v>0</v>
      </c>
      <c r="G1218" s="98">
        <v>0</v>
      </c>
      <c r="H1218" s="98">
        <v>0</v>
      </c>
      <c r="I1218" s="98">
        <v>190.07</v>
      </c>
      <c r="J1218" s="98">
        <v>26.1170906382727</v>
      </c>
      <c r="K1218" s="99">
        <v>190.07</v>
      </c>
      <c r="L1218" s="99">
        <v>20.9868350589568</v>
      </c>
    </row>
    <row r="1219" spans="2:12" x14ac:dyDescent="0.3">
      <c r="B1219" s="136"/>
      <c r="C1219" s="137"/>
      <c r="D1219" s="97" t="s">
        <v>15</v>
      </c>
      <c r="E1219" s="98">
        <v>0</v>
      </c>
      <c r="F1219" s="98">
        <v>0</v>
      </c>
      <c r="G1219" s="98">
        <v>0</v>
      </c>
      <c r="H1219" s="98">
        <v>0</v>
      </c>
      <c r="I1219" s="98">
        <v>133.09899999999999</v>
      </c>
      <c r="J1219" s="98">
        <v>18.288833834184601</v>
      </c>
      <c r="K1219" s="99">
        <v>133.09899999999999</v>
      </c>
      <c r="L1219" s="99">
        <v>14.6963053586157</v>
      </c>
    </row>
    <row r="1220" spans="2:12" x14ac:dyDescent="0.3">
      <c r="B1220" s="136"/>
      <c r="C1220" s="137"/>
      <c r="D1220" s="97" t="s">
        <v>12</v>
      </c>
      <c r="E1220" s="98">
        <v>26.951000000000001</v>
      </c>
      <c r="F1220" s="98">
        <v>18.714802547063002</v>
      </c>
      <c r="G1220" s="98">
        <v>0.95499999999999996</v>
      </c>
      <c r="H1220" s="98">
        <v>2.8176909686365899</v>
      </c>
      <c r="I1220" s="98">
        <v>103.297</v>
      </c>
      <c r="J1220" s="98">
        <v>14.1938081320653</v>
      </c>
      <c r="K1220" s="99">
        <v>131.203</v>
      </c>
      <c r="L1220" s="99">
        <v>14.486955964856699</v>
      </c>
    </row>
    <row r="1221" spans="2:12" x14ac:dyDescent="0.3">
      <c r="B1221" s="136"/>
      <c r="C1221" s="137"/>
      <c r="D1221" s="97" t="s">
        <v>13</v>
      </c>
      <c r="E1221" s="98">
        <v>34.186</v>
      </c>
      <c r="F1221" s="98">
        <v>23.738794103146301</v>
      </c>
      <c r="G1221" s="98">
        <v>16.484000000000002</v>
      </c>
      <c r="H1221" s="98">
        <v>48.635411441890703</v>
      </c>
      <c r="I1221" s="98">
        <v>19.759</v>
      </c>
      <c r="J1221" s="98">
        <v>2.7150396902279699</v>
      </c>
      <c r="K1221" s="99">
        <v>70.429000000000002</v>
      </c>
      <c r="L1221" s="99">
        <v>7.7765128971813997</v>
      </c>
    </row>
    <row r="1222" spans="2:12" x14ac:dyDescent="0.3">
      <c r="B1222" s="136"/>
      <c r="C1222" s="137"/>
      <c r="D1222" s="97" t="s">
        <v>14</v>
      </c>
      <c r="E1222" s="98">
        <v>0</v>
      </c>
      <c r="F1222" s="98">
        <v>0</v>
      </c>
      <c r="G1222" s="98">
        <v>0</v>
      </c>
      <c r="H1222" s="98">
        <v>0</v>
      </c>
      <c r="I1222" s="98">
        <v>26.495999999999999</v>
      </c>
      <c r="J1222" s="98">
        <v>3.6407556876501999</v>
      </c>
      <c r="K1222" s="99">
        <v>26.495999999999999</v>
      </c>
      <c r="L1222" s="99">
        <v>2.9255915279745301</v>
      </c>
    </row>
    <row r="1223" spans="2:12" x14ac:dyDescent="0.3">
      <c r="B1223" s="136"/>
      <c r="C1223" s="137"/>
      <c r="D1223" s="97" t="s">
        <v>29</v>
      </c>
      <c r="E1223" s="98">
        <v>0</v>
      </c>
      <c r="F1223" s="98">
        <v>0</v>
      </c>
      <c r="G1223" s="98">
        <v>0</v>
      </c>
      <c r="H1223" s="98">
        <v>0</v>
      </c>
      <c r="I1223" s="98">
        <v>22.81</v>
      </c>
      <c r="J1223" s="98">
        <v>3.1342707289893199</v>
      </c>
      <c r="K1223" s="99">
        <v>22.81</v>
      </c>
      <c r="L1223" s="99">
        <v>2.5185968732298898</v>
      </c>
    </row>
    <row r="1224" spans="2:12" x14ac:dyDescent="0.3">
      <c r="B1224" s="136"/>
      <c r="C1224" s="137"/>
      <c r="D1224" s="97" t="s">
        <v>31</v>
      </c>
      <c r="E1224" s="98">
        <v>0</v>
      </c>
      <c r="F1224" s="98">
        <v>0</v>
      </c>
      <c r="G1224" s="98">
        <v>0</v>
      </c>
      <c r="H1224" s="98">
        <v>0</v>
      </c>
      <c r="I1224" s="98">
        <v>20.396000000000001</v>
      </c>
      <c r="J1224" s="98">
        <v>2.8025684256232499</v>
      </c>
      <c r="K1224" s="99">
        <v>20.396000000000001</v>
      </c>
      <c r="L1224" s="99">
        <v>2.2520518117666302</v>
      </c>
    </row>
    <row r="1225" spans="2:12" x14ac:dyDescent="0.3">
      <c r="B1225" s="136"/>
      <c r="C1225" s="137"/>
      <c r="D1225" s="97" t="s">
        <v>28</v>
      </c>
      <c r="E1225" s="98">
        <v>0</v>
      </c>
      <c r="F1225" s="98">
        <v>0</v>
      </c>
      <c r="G1225" s="98">
        <v>0</v>
      </c>
      <c r="H1225" s="98">
        <v>0</v>
      </c>
      <c r="I1225" s="98">
        <v>13.127000000000001</v>
      </c>
      <c r="J1225" s="98">
        <v>1.8037515063324401</v>
      </c>
      <c r="K1225" s="99">
        <v>13.127000000000001</v>
      </c>
      <c r="L1225" s="99">
        <v>1.44943538601003</v>
      </c>
    </row>
    <row r="1226" spans="2:12" x14ac:dyDescent="0.3">
      <c r="B1226" s="136"/>
      <c r="C1226" s="137"/>
      <c r="D1226" s="97" t="s">
        <v>21</v>
      </c>
      <c r="E1226" s="98">
        <v>0</v>
      </c>
      <c r="F1226" s="98">
        <v>0</v>
      </c>
      <c r="G1226" s="98">
        <v>0</v>
      </c>
      <c r="H1226" s="98">
        <v>0</v>
      </c>
      <c r="I1226" s="98">
        <v>11.183</v>
      </c>
      <c r="J1226" s="98">
        <v>1.5366308444668</v>
      </c>
      <c r="K1226" s="99">
        <v>11.183</v>
      </c>
      <c r="L1226" s="99">
        <v>1.2347860075988499</v>
      </c>
    </row>
    <row r="1227" spans="2:12" x14ac:dyDescent="0.3">
      <c r="B1227" s="136"/>
      <c r="C1227" s="137"/>
      <c r="D1227" s="97" t="s">
        <v>26</v>
      </c>
      <c r="E1227" s="98">
        <v>10.744999999999999</v>
      </c>
      <c r="F1227" s="98">
        <v>7.4613392218541899</v>
      </c>
      <c r="G1227" s="98">
        <v>0</v>
      </c>
      <c r="H1227" s="98">
        <v>0</v>
      </c>
      <c r="I1227" s="98">
        <v>0</v>
      </c>
      <c r="J1227" s="98">
        <v>0</v>
      </c>
      <c r="K1227" s="99">
        <v>10.744999999999999</v>
      </c>
      <c r="L1227" s="99">
        <v>1.18642364764819</v>
      </c>
    </row>
    <row r="1228" spans="2:12" x14ac:dyDescent="0.3">
      <c r="B1228" s="136"/>
      <c r="C1228" s="137"/>
      <c r="D1228" s="97" t="s">
        <v>17</v>
      </c>
      <c r="E1228" s="98">
        <v>0</v>
      </c>
      <c r="F1228" s="98">
        <v>0</v>
      </c>
      <c r="G1228" s="98">
        <v>0</v>
      </c>
      <c r="H1228" s="98">
        <v>0</v>
      </c>
      <c r="I1228" s="98">
        <v>9.7550000000000008</v>
      </c>
      <c r="J1228" s="98">
        <v>1.3404125805037601</v>
      </c>
      <c r="K1228" s="99">
        <v>9.7550000000000008</v>
      </c>
      <c r="L1228" s="99">
        <v>1.0771114641980499</v>
      </c>
    </row>
    <row r="1229" spans="2:12" x14ac:dyDescent="0.3">
      <c r="B1229" s="136"/>
      <c r="C1229" s="137"/>
      <c r="D1229" s="97" t="s">
        <v>20</v>
      </c>
      <c r="E1229" s="98">
        <v>7.8650000000000002</v>
      </c>
      <c r="F1229" s="98">
        <v>5.4614642140421799</v>
      </c>
      <c r="G1229" s="98">
        <v>0</v>
      </c>
      <c r="H1229" s="98">
        <v>0</v>
      </c>
      <c r="I1229" s="98">
        <v>0</v>
      </c>
      <c r="J1229" s="98">
        <v>0</v>
      </c>
      <c r="K1229" s="99">
        <v>7.8650000000000002</v>
      </c>
      <c r="L1229" s="99">
        <v>0.86842456852051997</v>
      </c>
    </row>
    <row r="1230" spans="2:12" x14ac:dyDescent="0.3">
      <c r="B1230" s="136"/>
      <c r="C1230" s="137"/>
      <c r="D1230" s="97" t="s">
        <v>54</v>
      </c>
      <c r="E1230" s="98">
        <v>4.8840000000000003</v>
      </c>
      <c r="F1230" s="98">
        <v>3.3914547007478699</v>
      </c>
      <c r="G1230" s="98">
        <v>0</v>
      </c>
      <c r="H1230" s="98">
        <v>0</v>
      </c>
      <c r="I1230" s="98">
        <v>0</v>
      </c>
      <c r="J1230" s="98">
        <v>0</v>
      </c>
      <c r="K1230" s="99">
        <v>4.8840000000000003</v>
      </c>
      <c r="L1230" s="99">
        <v>0.53927343835400099</v>
      </c>
    </row>
    <row r="1231" spans="2:12" x14ac:dyDescent="0.3">
      <c r="B1231" s="136"/>
      <c r="C1231" s="137"/>
      <c r="D1231" s="97" t="s">
        <v>36</v>
      </c>
      <c r="E1231" s="98">
        <v>0</v>
      </c>
      <c r="F1231" s="98">
        <v>0</v>
      </c>
      <c r="G1231" s="98">
        <v>0</v>
      </c>
      <c r="H1231" s="98">
        <v>0</v>
      </c>
      <c r="I1231" s="98">
        <v>4.7009999999999996</v>
      </c>
      <c r="J1231" s="98">
        <v>0.64595382275225</v>
      </c>
      <c r="K1231" s="99">
        <v>4.7009999999999996</v>
      </c>
      <c r="L1231" s="99">
        <v>0.51906724686776395</v>
      </c>
    </row>
    <row r="1232" spans="2:12" x14ac:dyDescent="0.3">
      <c r="B1232" s="138"/>
      <c r="C1232" s="139"/>
      <c r="D1232" s="96" t="s">
        <v>96</v>
      </c>
      <c r="E1232" s="98">
        <v>144.00899999999999</v>
      </c>
      <c r="F1232" s="98">
        <v>100</v>
      </c>
      <c r="G1232" s="98">
        <v>33.893000000000001</v>
      </c>
      <c r="H1232" s="98">
        <v>100</v>
      </c>
      <c r="I1232" s="98">
        <v>727.76099999999997</v>
      </c>
      <c r="J1232" s="98">
        <v>100</v>
      </c>
      <c r="K1232" s="99">
        <v>905.66300000000001</v>
      </c>
      <c r="L1232" s="99">
        <v>100</v>
      </c>
    </row>
    <row r="1233" spans="2:12" x14ac:dyDescent="0.3">
      <c r="B1233" s="134" t="s">
        <v>197</v>
      </c>
      <c r="C1233" s="135"/>
      <c r="D1233" s="97" t="s">
        <v>5</v>
      </c>
      <c r="E1233" s="98">
        <v>43.284999999999997</v>
      </c>
      <c r="F1233" s="98">
        <v>38.231890970437298</v>
      </c>
      <c r="G1233" s="98">
        <v>4.0119999999999996</v>
      </c>
      <c r="H1233" s="98">
        <v>29.235589885593502</v>
      </c>
      <c r="I1233" s="98">
        <v>628.31799999999998</v>
      </c>
      <c r="J1233" s="98">
        <v>33.532183142488698</v>
      </c>
      <c r="K1233" s="99">
        <v>675.61500000000001</v>
      </c>
      <c r="L1233" s="99">
        <v>33.7686608194266</v>
      </c>
    </row>
    <row r="1234" spans="2:12" x14ac:dyDescent="0.3">
      <c r="B1234" s="136"/>
      <c r="C1234" s="137"/>
      <c r="D1234" s="97" t="s">
        <v>11</v>
      </c>
      <c r="E1234" s="98">
        <v>0</v>
      </c>
      <c r="F1234" s="98">
        <v>0</v>
      </c>
      <c r="G1234" s="98">
        <v>0</v>
      </c>
      <c r="H1234" s="98">
        <v>0</v>
      </c>
      <c r="I1234" s="98">
        <v>362.245</v>
      </c>
      <c r="J1234" s="98">
        <v>19.332353493694001</v>
      </c>
      <c r="K1234" s="99">
        <v>362.245</v>
      </c>
      <c r="L1234" s="99">
        <v>18.1057681350077</v>
      </c>
    </row>
    <row r="1235" spans="2:12" x14ac:dyDescent="0.3">
      <c r="B1235" s="136"/>
      <c r="C1235" s="137"/>
      <c r="D1235" s="97" t="s">
        <v>15</v>
      </c>
      <c r="E1235" s="98">
        <v>0</v>
      </c>
      <c r="F1235" s="98">
        <v>0</v>
      </c>
      <c r="G1235" s="98">
        <v>0</v>
      </c>
      <c r="H1235" s="98">
        <v>0</v>
      </c>
      <c r="I1235" s="98">
        <v>240.624</v>
      </c>
      <c r="J1235" s="98">
        <v>12.841663037630999</v>
      </c>
      <c r="K1235" s="99">
        <v>240.624</v>
      </c>
      <c r="L1235" s="99">
        <v>12.026894371814899</v>
      </c>
    </row>
    <row r="1236" spans="2:12" x14ac:dyDescent="0.3">
      <c r="B1236" s="136"/>
      <c r="C1236" s="137"/>
      <c r="D1236" s="97" t="s">
        <v>52</v>
      </c>
      <c r="E1236" s="98">
        <v>0</v>
      </c>
      <c r="F1236" s="98">
        <v>0</v>
      </c>
      <c r="G1236" s="98">
        <v>0</v>
      </c>
      <c r="H1236" s="98">
        <v>0</v>
      </c>
      <c r="I1236" s="98">
        <v>222.3</v>
      </c>
      <c r="J1236" s="98">
        <v>11.863744652509199</v>
      </c>
      <c r="K1236" s="99">
        <v>222.3</v>
      </c>
      <c r="L1236" s="99">
        <v>11.111022254033101</v>
      </c>
    </row>
    <row r="1237" spans="2:12" x14ac:dyDescent="0.3">
      <c r="B1237" s="136"/>
      <c r="C1237" s="137"/>
      <c r="D1237" s="97" t="s">
        <v>12</v>
      </c>
      <c r="E1237" s="98">
        <v>33.988999999999997</v>
      </c>
      <c r="F1237" s="98">
        <v>30.0211099039897</v>
      </c>
      <c r="G1237" s="98">
        <v>0</v>
      </c>
      <c r="H1237" s="98">
        <v>0</v>
      </c>
      <c r="I1237" s="98">
        <v>122.51900000000001</v>
      </c>
      <c r="J1237" s="98">
        <v>6.5386150745873604</v>
      </c>
      <c r="K1237" s="99">
        <v>156.50800000000001</v>
      </c>
      <c r="L1237" s="99">
        <v>7.8225995093756397</v>
      </c>
    </row>
    <row r="1238" spans="2:12" x14ac:dyDescent="0.3">
      <c r="B1238" s="136"/>
      <c r="C1238" s="137"/>
      <c r="D1238" s="97" t="s">
        <v>14</v>
      </c>
      <c r="E1238" s="98">
        <v>0</v>
      </c>
      <c r="F1238" s="98">
        <v>0</v>
      </c>
      <c r="G1238" s="98">
        <v>0</v>
      </c>
      <c r="H1238" s="98">
        <v>0</v>
      </c>
      <c r="I1238" s="98">
        <v>117.113</v>
      </c>
      <c r="J1238" s="98">
        <v>6.2501067363441498</v>
      </c>
      <c r="K1238" s="99">
        <v>117.113</v>
      </c>
      <c r="L1238" s="99">
        <v>5.8535544275149496</v>
      </c>
    </row>
    <row r="1239" spans="2:12" x14ac:dyDescent="0.3">
      <c r="B1239" s="136"/>
      <c r="C1239" s="137"/>
      <c r="D1239" s="97" t="s">
        <v>13</v>
      </c>
      <c r="E1239" s="98">
        <v>35.942999999999998</v>
      </c>
      <c r="F1239" s="98">
        <v>31.746999125573002</v>
      </c>
      <c r="G1239" s="98">
        <v>6.0309999999999997</v>
      </c>
      <c r="H1239" s="98">
        <v>43.948116301100299</v>
      </c>
      <c r="I1239" s="98">
        <v>46.433999999999997</v>
      </c>
      <c r="J1239" s="98">
        <v>2.4780977021799799</v>
      </c>
      <c r="K1239" s="99">
        <v>88.408000000000001</v>
      </c>
      <c r="L1239" s="99">
        <v>4.4188180631333998</v>
      </c>
    </row>
    <row r="1240" spans="2:12" x14ac:dyDescent="0.3">
      <c r="B1240" s="136"/>
      <c r="C1240" s="137"/>
      <c r="D1240" s="97" t="s">
        <v>27</v>
      </c>
      <c r="E1240" s="98">
        <v>0</v>
      </c>
      <c r="F1240" s="98">
        <v>0</v>
      </c>
      <c r="G1240" s="98">
        <v>0</v>
      </c>
      <c r="H1240" s="98">
        <v>0</v>
      </c>
      <c r="I1240" s="98">
        <v>45.273000000000003</v>
      </c>
      <c r="J1240" s="98">
        <v>2.4161372543996702</v>
      </c>
      <c r="K1240" s="99">
        <v>45.273000000000003</v>
      </c>
      <c r="L1240" s="99">
        <v>2.2628399033146098</v>
      </c>
    </row>
    <row r="1241" spans="2:12" x14ac:dyDescent="0.3">
      <c r="B1241" s="136"/>
      <c r="C1241" s="137"/>
      <c r="D1241" s="97" t="s">
        <v>33</v>
      </c>
      <c r="E1241" s="98">
        <v>0</v>
      </c>
      <c r="F1241" s="98">
        <v>0</v>
      </c>
      <c r="G1241" s="98">
        <v>0</v>
      </c>
      <c r="H1241" s="98">
        <v>0</v>
      </c>
      <c r="I1241" s="98">
        <v>23.754000000000001</v>
      </c>
      <c r="J1241" s="98">
        <v>1.2677075594948399</v>
      </c>
      <c r="K1241" s="99">
        <v>23.754000000000001</v>
      </c>
      <c r="L1241" s="99">
        <v>1.1872749555659099</v>
      </c>
    </row>
    <row r="1242" spans="2:12" x14ac:dyDescent="0.3">
      <c r="B1242" s="136"/>
      <c r="C1242" s="137"/>
      <c r="D1242" s="97" t="s">
        <v>39</v>
      </c>
      <c r="E1242" s="98">
        <v>0</v>
      </c>
      <c r="F1242" s="98">
        <v>0</v>
      </c>
      <c r="G1242" s="98">
        <v>0</v>
      </c>
      <c r="H1242" s="98">
        <v>0</v>
      </c>
      <c r="I1242" s="98">
        <v>20.545999999999999</v>
      </c>
      <c r="J1242" s="98">
        <v>1.0965024634748199</v>
      </c>
      <c r="K1242" s="99">
        <v>20.545999999999999</v>
      </c>
      <c r="L1242" s="99">
        <v>1.0269323582157599</v>
      </c>
    </row>
    <row r="1243" spans="2:12" x14ac:dyDescent="0.3">
      <c r="B1243" s="136"/>
      <c r="C1243" s="137"/>
      <c r="D1243" s="97" t="s">
        <v>20</v>
      </c>
      <c r="E1243" s="98">
        <v>0</v>
      </c>
      <c r="F1243" s="98">
        <v>0</v>
      </c>
      <c r="G1243" s="98">
        <v>0</v>
      </c>
      <c r="H1243" s="98">
        <v>0</v>
      </c>
      <c r="I1243" s="98">
        <v>18.949000000000002</v>
      </c>
      <c r="J1243" s="98">
        <v>1.0112734926693501</v>
      </c>
      <c r="K1243" s="99">
        <v>18.949000000000002</v>
      </c>
      <c r="L1243" s="99">
        <v>0.94711093428552595</v>
      </c>
    </row>
    <row r="1244" spans="2:12" x14ac:dyDescent="0.3">
      <c r="B1244" s="136"/>
      <c r="C1244" s="137"/>
      <c r="D1244" s="97" t="s">
        <v>29</v>
      </c>
      <c r="E1244" s="98">
        <v>0</v>
      </c>
      <c r="F1244" s="98">
        <v>0</v>
      </c>
      <c r="G1244" s="98">
        <v>0</v>
      </c>
      <c r="H1244" s="98">
        <v>0</v>
      </c>
      <c r="I1244" s="98">
        <v>8.5210000000000008</v>
      </c>
      <c r="J1244" s="98">
        <v>0.45475019426014601</v>
      </c>
      <c r="K1244" s="99">
        <v>8.5210000000000008</v>
      </c>
      <c r="L1244" s="99">
        <v>0.42589752868473102</v>
      </c>
    </row>
    <row r="1245" spans="2:12" ht="28.8" x14ac:dyDescent="0.3">
      <c r="B1245" s="136"/>
      <c r="C1245" s="137"/>
      <c r="D1245" s="97" t="s">
        <v>32</v>
      </c>
      <c r="E1245" s="98">
        <v>0</v>
      </c>
      <c r="F1245" s="98">
        <v>0</v>
      </c>
      <c r="G1245" s="98">
        <v>0</v>
      </c>
      <c r="H1245" s="98">
        <v>0</v>
      </c>
      <c r="I1245" s="98">
        <v>8.1199999999999992</v>
      </c>
      <c r="J1245" s="98">
        <v>0.43334955725764401</v>
      </c>
      <c r="K1245" s="99">
        <v>8.1199999999999992</v>
      </c>
      <c r="L1245" s="99">
        <v>0.40585470401596202</v>
      </c>
    </row>
    <row r="1246" spans="2:12" x14ac:dyDescent="0.3">
      <c r="B1246" s="136"/>
      <c r="C1246" s="137"/>
      <c r="D1246" s="97" t="s">
        <v>31</v>
      </c>
      <c r="E1246" s="98">
        <v>0</v>
      </c>
      <c r="F1246" s="98">
        <v>0</v>
      </c>
      <c r="G1246" s="98">
        <v>0</v>
      </c>
      <c r="H1246" s="98">
        <v>0</v>
      </c>
      <c r="I1246" s="98">
        <v>4.2</v>
      </c>
      <c r="J1246" s="98">
        <v>0.22414632271947099</v>
      </c>
      <c r="K1246" s="99">
        <v>4.2</v>
      </c>
      <c r="L1246" s="99">
        <v>0.209924846904808</v>
      </c>
    </row>
    <row r="1247" spans="2:12" x14ac:dyDescent="0.3">
      <c r="B1247" s="136"/>
      <c r="C1247" s="137"/>
      <c r="D1247" s="97" t="s">
        <v>49</v>
      </c>
      <c r="E1247" s="98">
        <v>0</v>
      </c>
      <c r="F1247" s="98">
        <v>0</v>
      </c>
      <c r="G1247" s="98">
        <v>3.68</v>
      </c>
      <c r="H1247" s="98">
        <v>26.8162938133061</v>
      </c>
      <c r="I1247" s="98">
        <v>0</v>
      </c>
      <c r="J1247" s="98">
        <v>0</v>
      </c>
      <c r="K1247" s="99">
        <v>3.68</v>
      </c>
      <c r="L1247" s="99">
        <v>0.18393415157373699</v>
      </c>
    </row>
    <row r="1248" spans="2:12" x14ac:dyDescent="0.3">
      <c r="B1248" s="136"/>
      <c r="C1248" s="137"/>
      <c r="D1248" s="97" t="s">
        <v>58</v>
      </c>
      <c r="E1248" s="98">
        <v>0</v>
      </c>
      <c r="F1248" s="98">
        <v>0</v>
      </c>
      <c r="G1248" s="98">
        <v>0</v>
      </c>
      <c r="H1248" s="98">
        <v>0</v>
      </c>
      <c r="I1248" s="98">
        <v>2.86</v>
      </c>
      <c r="J1248" s="98">
        <v>0.15263297213754501</v>
      </c>
      <c r="K1248" s="99">
        <v>2.86</v>
      </c>
      <c r="L1248" s="99">
        <v>0.14294882432089301</v>
      </c>
    </row>
    <row r="1249" spans="2:12" x14ac:dyDescent="0.3">
      <c r="B1249" s="136"/>
      <c r="C1249" s="137"/>
      <c r="D1249" s="97" t="s">
        <v>17</v>
      </c>
      <c r="E1249" s="98">
        <v>0</v>
      </c>
      <c r="F1249" s="98">
        <v>0</v>
      </c>
      <c r="G1249" s="98">
        <v>0</v>
      </c>
      <c r="H1249" s="98">
        <v>0</v>
      </c>
      <c r="I1249" s="98">
        <v>2</v>
      </c>
      <c r="J1249" s="98">
        <v>0.106736344152129</v>
      </c>
      <c r="K1249" s="99">
        <v>2</v>
      </c>
      <c r="L1249" s="99">
        <v>9.9964212811813405E-2</v>
      </c>
    </row>
    <row r="1250" spans="2:12" x14ac:dyDescent="0.3">
      <c r="B1250" s="138"/>
      <c r="C1250" s="139"/>
      <c r="D1250" s="96" t="s">
        <v>96</v>
      </c>
      <c r="E1250" s="98">
        <v>113.217</v>
      </c>
      <c r="F1250" s="98">
        <v>100</v>
      </c>
      <c r="G1250" s="98">
        <v>13.723000000000001</v>
      </c>
      <c r="H1250" s="98">
        <v>100</v>
      </c>
      <c r="I1250" s="98">
        <v>1873.7760000000001</v>
      </c>
      <c r="J1250" s="98">
        <v>100</v>
      </c>
      <c r="K1250" s="99">
        <v>2000.7159999999999</v>
      </c>
      <c r="L1250" s="99">
        <v>100</v>
      </c>
    </row>
    <row r="1251" spans="2:12" x14ac:dyDescent="0.3">
      <c r="B1251" s="134" t="s">
        <v>198</v>
      </c>
      <c r="C1251" s="135"/>
      <c r="D1251" s="97" t="s">
        <v>5</v>
      </c>
      <c r="E1251" s="98">
        <v>262.392</v>
      </c>
      <c r="F1251" s="98">
        <v>47.878781243499503</v>
      </c>
      <c r="G1251" s="98">
        <v>31.256</v>
      </c>
      <c r="H1251" s="98">
        <v>37.994748614217599</v>
      </c>
      <c r="I1251" s="98">
        <v>1290.472</v>
      </c>
      <c r="J1251" s="98">
        <v>17.731427283769399</v>
      </c>
      <c r="K1251" s="99">
        <v>1584.12</v>
      </c>
      <c r="L1251" s="99">
        <v>20.031415580175398</v>
      </c>
    </row>
    <row r="1252" spans="2:12" x14ac:dyDescent="0.3">
      <c r="B1252" s="136"/>
      <c r="C1252" s="137"/>
      <c r="D1252" s="97" t="s">
        <v>13</v>
      </c>
      <c r="E1252" s="98">
        <v>129.179</v>
      </c>
      <c r="F1252" s="98">
        <v>23.571347763095002</v>
      </c>
      <c r="G1252" s="98">
        <v>0.56999999999999995</v>
      </c>
      <c r="H1252" s="98">
        <v>0.69289117961684299</v>
      </c>
      <c r="I1252" s="98">
        <v>1027.0889999999999</v>
      </c>
      <c r="J1252" s="98">
        <v>14.112475061419</v>
      </c>
      <c r="K1252" s="99">
        <v>1156.838</v>
      </c>
      <c r="L1252" s="99">
        <v>14.6283758408068</v>
      </c>
    </row>
    <row r="1253" spans="2:12" x14ac:dyDescent="0.3">
      <c r="B1253" s="136"/>
      <c r="C1253" s="137"/>
      <c r="D1253" s="97" t="s">
        <v>11</v>
      </c>
      <c r="E1253" s="98">
        <v>0</v>
      </c>
      <c r="F1253" s="98">
        <v>0</v>
      </c>
      <c r="G1253" s="98">
        <v>0</v>
      </c>
      <c r="H1253" s="98">
        <v>0</v>
      </c>
      <c r="I1253" s="98">
        <v>696.13800000000003</v>
      </c>
      <c r="J1253" s="98">
        <v>9.5651206120463694</v>
      </c>
      <c r="K1253" s="99">
        <v>696.13800000000003</v>
      </c>
      <c r="L1253" s="99">
        <v>8.8027608887913296</v>
      </c>
    </row>
    <row r="1254" spans="2:12" ht="28.8" x14ac:dyDescent="0.3">
      <c r="B1254" s="136"/>
      <c r="C1254" s="137"/>
      <c r="D1254" s="97" t="s">
        <v>35</v>
      </c>
      <c r="E1254" s="98">
        <v>0</v>
      </c>
      <c r="F1254" s="98">
        <v>0</v>
      </c>
      <c r="G1254" s="98">
        <v>21.047000000000001</v>
      </c>
      <c r="H1254" s="98">
        <v>25.584702907711801</v>
      </c>
      <c r="I1254" s="98">
        <v>665.73199999999997</v>
      </c>
      <c r="J1254" s="98">
        <v>9.1473341137803903</v>
      </c>
      <c r="K1254" s="99">
        <v>686.779</v>
      </c>
      <c r="L1254" s="99">
        <v>8.6844150447802306</v>
      </c>
    </row>
    <row r="1255" spans="2:12" ht="28.8" x14ac:dyDescent="0.3">
      <c r="B1255" s="136"/>
      <c r="C1255" s="137"/>
      <c r="D1255" s="97" t="s">
        <v>32</v>
      </c>
      <c r="E1255" s="98">
        <v>0</v>
      </c>
      <c r="F1255" s="98">
        <v>0</v>
      </c>
      <c r="G1255" s="98">
        <v>0</v>
      </c>
      <c r="H1255" s="98">
        <v>0</v>
      </c>
      <c r="I1255" s="98">
        <v>578.55899999999997</v>
      </c>
      <c r="J1255" s="98">
        <v>7.94955399099738</v>
      </c>
      <c r="K1255" s="99">
        <v>578.55899999999997</v>
      </c>
      <c r="L1255" s="99">
        <v>7.3159582396855498</v>
      </c>
    </row>
    <row r="1256" spans="2:12" x14ac:dyDescent="0.3">
      <c r="B1256" s="136"/>
      <c r="C1256" s="137"/>
      <c r="D1256" s="97" t="s">
        <v>24</v>
      </c>
      <c r="E1256" s="98">
        <v>0</v>
      </c>
      <c r="F1256" s="98">
        <v>0</v>
      </c>
      <c r="G1256" s="98">
        <v>0.85</v>
      </c>
      <c r="H1256" s="98">
        <v>1.0332587766216099</v>
      </c>
      <c r="I1256" s="98">
        <v>425.29599999999999</v>
      </c>
      <c r="J1256" s="98">
        <v>5.8436797528950697</v>
      </c>
      <c r="K1256" s="99">
        <v>426.14600000000002</v>
      </c>
      <c r="L1256" s="99">
        <v>5.3886748629077399</v>
      </c>
    </row>
    <row r="1257" spans="2:12" x14ac:dyDescent="0.3">
      <c r="B1257" s="136"/>
      <c r="C1257" s="137"/>
      <c r="D1257" s="97" t="s">
        <v>14</v>
      </c>
      <c r="E1257" s="98">
        <v>0</v>
      </c>
      <c r="F1257" s="98">
        <v>0</v>
      </c>
      <c r="G1257" s="98">
        <v>0</v>
      </c>
      <c r="H1257" s="98">
        <v>0</v>
      </c>
      <c r="I1257" s="98">
        <v>418.709</v>
      </c>
      <c r="J1257" s="98">
        <v>5.7531726271936297</v>
      </c>
      <c r="K1257" s="99">
        <v>418.709</v>
      </c>
      <c r="L1257" s="99">
        <v>5.2946329736128899</v>
      </c>
    </row>
    <row r="1258" spans="2:12" x14ac:dyDescent="0.3">
      <c r="B1258" s="136"/>
      <c r="C1258" s="137"/>
      <c r="D1258" s="97" t="s">
        <v>15</v>
      </c>
      <c r="E1258" s="98">
        <v>0</v>
      </c>
      <c r="F1258" s="98">
        <v>0</v>
      </c>
      <c r="G1258" s="98">
        <v>0</v>
      </c>
      <c r="H1258" s="98">
        <v>0</v>
      </c>
      <c r="I1258" s="98">
        <v>345.40300000000002</v>
      </c>
      <c r="J1258" s="98">
        <v>4.7459287594739097</v>
      </c>
      <c r="K1258" s="99">
        <v>345.40300000000002</v>
      </c>
      <c r="L1258" s="99">
        <v>4.3676685072086103</v>
      </c>
    </row>
    <row r="1259" spans="2:12" x14ac:dyDescent="0.3">
      <c r="B1259" s="136"/>
      <c r="C1259" s="137"/>
      <c r="D1259" s="97" t="s">
        <v>12</v>
      </c>
      <c r="E1259" s="98">
        <v>129.32</v>
      </c>
      <c r="F1259" s="98">
        <v>23.597076093818998</v>
      </c>
      <c r="G1259" s="98">
        <v>0</v>
      </c>
      <c r="H1259" s="98">
        <v>0</v>
      </c>
      <c r="I1259" s="98">
        <v>156.90299999999999</v>
      </c>
      <c r="J1259" s="98">
        <v>2.1558888027832301</v>
      </c>
      <c r="K1259" s="99">
        <v>286.22300000000001</v>
      </c>
      <c r="L1259" s="99">
        <v>3.6193292563723301</v>
      </c>
    </row>
    <row r="1260" spans="2:12" ht="28.8" x14ac:dyDescent="0.3">
      <c r="B1260" s="136"/>
      <c r="C1260" s="137"/>
      <c r="D1260" s="97" t="s">
        <v>19</v>
      </c>
      <c r="E1260" s="98">
        <v>0</v>
      </c>
      <c r="F1260" s="98">
        <v>0</v>
      </c>
      <c r="G1260" s="98">
        <v>0</v>
      </c>
      <c r="H1260" s="98">
        <v>0</v>
      </c>
      <c r="I1260" s="98">
        <v>263.62</v>
      </c>
      <c r="J1260" s="98">
        <v>3.6222086651607301</v>
      </c>
      <c r="K1260" s="99">
        <v>263.62</v>
      </c>
      <c r="L1260" s="99">
        <v>3.3335112082707301</v>
      </c>
    </row>
    <row r="1261" spans="2:12" x14ac:dyDescent="0.3">
      <c r="B1261" s="136"/>
      <c r="C1261" s="137"/>
      <c r="D1261" s="97" t="s">
        <v>21</v>
      </c>
      <c r="E1261" s="98">
        <v>0</v>
      </c>
      <c r="F1261" s="98">
        <v>0</v>
      </c>
      <c r="G1261" s="98">
        <v>0</v>
      </c>
      <c r="H1261" s="98">
        <v>0</v>
      </c>
      <c r="I1261" s="98">
        <v>249.803</v>
      </c>
      <c r="J1261" s="98">
        <v>3.4323594233485601</v>
      </c>
      <c r="K1261" s="99">
        <v>249.803</v>
      </c>
      <c r="L1261" s="99">
        <v>3.1587933402611799</v>
      </c>
    </row>
    <row r="1262" spans="2:12" x14ac:dyDescent="0.3">
      <c r="B1262" s="136"/>
      <c r="C1262" s="137"/>
      <c r="D1262" s="97" t="s">
        <v>22</v>
      </c>
      <c r="E1262" s="98">
        <v>0</v>
      </c>
      <c r="F1262" s="98">
        <v>0</v>
      </c>
      <c r="G1262" s="98">
        <v>0</v>
      </c>
      <c r="H1262" s="98">
        <v>0</v>
      </c>
      <c r="I1262" s="98">
        <v>240.69499999999999</v>
      </c>
      <c r="J1262" s="98">
        <v>3.3072130895260701</v>
      </c>
      <c r="K1262" s="99">
        <v>240.69499999999999</v>
      </c>
      <c r="L1262" s="99">
        <v>3.0436214258202101</v>
      </c>
    </row>
    <row r="1263" spans="2:12" ht="28.8" x14ac:dyDescent="0.3">
      <c r="B1263" s="136"/>
      <c r="C1263" s="137"/>
      <c r="D1263" s="97" t="s">
        <v>40</v>
      </c>
      <c r="E1263" s="98">
        <v>0</v>
      </c>
      <c r="F1263" s="98">
        <v>0</v>
      </c>
      <c r="G1263" s="98">
        <v>14.461</v>
      </c>
      <c r="H1263" s="98">
        <v>17.578770786735401</v>
      </c>
      <c r="I1263" s="98">
        <v>183.30699999999999</v>
      </c>
      <c r="J1263" s="98">
        <v>2.5186867604302301</v>
      </c>
      <c r="K1263" s="99">
        <v>197.768</v>
      </c>
      <c r="L1263" s="99">
        <v>2.5008035985027099</v>
      </c>
    </row>
    <row r="1264" spans="2:12" x14ac:dyDescent="0.3">
      <c r="B1264" s="136"/>
      <c r="C1264" s="137"/>
      <c r="D1264" s="97" t="s">
        <v>42</v>
      </c>
      <c r="E1264" s="98">
        <v>0</v>
      </c>
      <c r="F1264" s="98">
        <v>0</v>
      </c>
      <c r="G1264" s="98">
        <v>0</v>
      </c>
      <c r="H1264" s="98">
        <v>0</v>
      </c>
      <c r="I1264" s="98">
        <v>142.24</v>
      </c>
      <c r="J1264" s="98">
        <v>1.9544152967622399</v>
      </c>
      <c r="K1264" s="99">
        <v>142.24</v>
      </c>
      <c r="L1264" s="99">
        <v>1.7986443906548399</v>
      </c>
    </row>
    <row r="1265" spans="2:12" x14ac:dyDescent="0.3">
      <c r="B1265" s="136"/>
      <c r="C1265" s="137"/>
      <c r="D1265" s="97" t="s">
        <v>41</v>
      </c>
      <c r="E1265" s="98">
        <v>0</v>
      </c>
      <c r="F1265" s="98">
        <v>0</v>
      </c>
      <c r="G1265" s="98">
        <v>8.6</v>
      </c>
      <c r="H1265" s="98">
        <v>10.4541476222892</v>
      </c>
      <c r="I1265" s="98">
        <v>122.303</v>
      </c>
      <c r="J1265" s="98">
        <v>1.68047563301401</v>
      </c>
      <c r="K1265" s="99">
        <v>130.90299999999999</v>
      </c>
      <c r="L1265" s="99">
        <v>1.6552864642146401</v>
      </c>
    </row>
    <row r="1266" spans="2:12" x14ac:dyDescent="0.3">
      <c r="B1266" s="136"/>
      <c r="C1266" s="137"/>
      <c r="D1266" s="97" t="s">
        <v>56</v>
      </c>
      <c r="E1266" s="98">
        <v>0</v>
      </c>
      <c r="F1266" s="98">
        <v>0</v>
      </c>
      <c r="G1266" s="98">
        <v>5.48</v>
      </c>
      <c r="H1266" s="98">
        <v>6.66148011280755</v>
      </c>
      <c r="I1266" s="98">
        <v>76.521000000000001</v>
      </c>
      <c r="J1266" s="98">
        <v>1.0514188197662</v>
      </c>
      <c r="K1266" s="99">
        <v>82.001000000000005</v>
      </c>
      <c r="L1266" s="99">
        <v>1.03691393896293</v>
      </c>
    </row>
    <row r="1267" spans="2:12" x14ac:dyDescent="0.3">
      <c r="B1267" s="136"/>
      <c r="C1267" s="137"/>
      <c r="D1267" s="97" t="s">
        <v>53</v>
      </c>
      <c r="E1267" s="98">
        <v>0</v>
      </c>
      <c r="F1267" s="98">
        <v>0</v>
      </c>
      <c r="G1267" s="98">
        <v>0</v>
      </c>
      <c r="H1267" s="98">
        <v>0</v>
      </c>
      <c r="I1267" s="98">
        <v>76.459999999999994</v>
      </c>
      <c r="J1267" s="98">
        <v>1.05058066359984</v>
      </c>
      <c r="K1267" s="99">
        <v>76.459999999999994</v>
      </c>
      <c r="L1267" s="99">
        <v>0.966847230803353</v>
      </c>
    </row>
    <row r="1268" spans="2:12" x14ac:dyDescent="0.3">
      <c r="B1268" s="136"/>
      <c r="C1268" s="137"/>
      <c r="D1268" s="97" t="s">
        <v>29</v>
      </c>
      <c r="E1268" s="98">
        <v>0</v>
      </c>
      <c r="F1268" s="98">
        <v>0</v>
      </c>
      <c r="G1268" s="98">
        <v>0</v>
      </c>
      <c r="H1268" s="98">
        <v>0</v>
      </c>
      <c r="I1268" s="98">
        <v>73.17</v>
      </c>
      <c r="J1268" s="98">
        <v>1.0053751916767</v>
      </c>
      <c r="K1268" s="99">
        <v>73.17</v>
      </c>
      <c r="L1268" s="99">
        <v>0.92524472767304899</v>
      </c>
    </row>
    <row r="1269" spans="2:12" x14ac:dyDescent="0.3">
      <c r="B1269" s="136"/>
      <c r="C1269" s="137"/>
      <c r="D1269" s="97" t="s">
        <v>64</v>
      </c>
      <c r="E1269" s="98">
        <v>0</v>
      </c>
      <c r="F1269" s="98">
        <v>0</v>
      </c>
      <c r="G1269" s="98">
        <v>0</v>
      </c>
      <c r="H1269" s="98">
        <v>0</v>
      </c>
      <c r="I1269" s="98">
        <v>62.311999999999998</v>
      </c>
      <c r="J1269" s="98">
        <v>0.85618339406530497</v>
      </c>
      <c r="K1269" s="99">
        <v>62.311999999999998</v>
      </c>
      <c r="L1269" s="99">
        <v>0.787943822205317</v>
      </c>
    </row>
    <row r="1270" spans="2:12" ht="28.8" x14ac:dyDescent="0.3">
      <c r="B1270" s="136"/>
      <c r="C1270" s="137"/>
      <c r="D1270" s="97" t="s">
        <v>45</v>
      </c>
      <c r="E1270" s="98">
        <v>0</v>
      </c>
      <c r="F1270" s="98">
        <v>0</v>
      </c>
      <c r="G1270" s="98">
        <v>0</v>
      </c>
      <c r="H1270" s="98">
        <v>0</v>
      </c>
      <c r="I1270" s="98">
        <v>47.353000000000002</v>
      </c>
      <c r="J1270" s="98">
        <v>0.65064276959774003</v>
      </c>
      <c r="K1270" s="99">
        <v>47.353000000000002</v>
      </c>
      <c r="L1270" s="99">
        <v>0.59878520690859505</v>
      </c>
    </row>
    <row r="1271" spans="2:12" x14ac:dyDescent="0.3">
      <c r="B1271" s="136"/>
      <c r="C1271" s="137"/>
      <c r="D1271" s="97" t="s">
        <v>36</v>
      </c>
      <c r="E1271" s="98">
        <v>0</v>
      </c>
      <c r="F1271" s="98">
        <v>0</v>
      </c>
      <c r="G1271" s="98">
        <v>0</v>
      </c>
      <c r="H1271" s="98">
        <v>0</v>
      </c>
      <c r="I1271" s="98">
        <v>33.633000000000003</v>
      </c>
      <c r="J1271" s="98">
        <v>0.46212633349271998</v>
      </c>
      <c r="K1271" s="99">
        <v>33.633000000000003</v>
      </c>
      <c r="L1271" s="99">
        <v>0.42529391725881699</v>
      </c>
    </row>
    <row r="1272" spans="2:12" x14ac:dyDescent="0.3">
      <c r="B1272" s="136"/>
      <c r="C1272" s="137"/>
      <c r="D1272" s="97" t="s">
        <v>28</v>
      </c>
      <c r="E1272" s="98">
        <v>0</v>
      </c>
      <c r="F1272" s="98">
        <v>0</v>
      </c>
      <c r="G1272" s="98">
        <v>0</v>
      </c>
      <c r="H1272" s="98">
        <v>0</v>
      </c>
      <c r="I1272" s="98">
        <v>30.262</v>
      </c>
      <c r="J1272" s="98">
        <v>0.41580790010277702</v>
      </c>
      <c r="K1272" s="99">
        <v>30.262</v>
      </c>
      <c r="L1272" s="99">
        <v>0.38266715797241801</v>
      </c>
    </row>
    <row r="1273" spans="2:12" x14ac:dyDescent="0.3">
      <c r="B1273" s="136"/>
      <c r="C1273" s="137"/>
      <c r="D1273" s="97" t="s">
        <v>50</v>
      </c>
      <c r="E1273" s="98">
        <v>0</v>
      </c>
      <c r="F1273" s="98">
        <v>0</v>
      </c>
      <c r="G1273" s="98">
        <v>0</v>
      </c>
      <c r="H1273" s="98">
        <v>0</v>
      </c>
      <c r="I1273" s="98">
        <v>30.26</v>
      </c>
      <c r="J1273" s="98">
        <v>0.41578041957273298</v>
      </c>
      <c r="K1273" s="99">
        <v>30.26</v>
      </c>
      <c r="L1273" s="99">
        <v>0.38264186769695901</v>
      </c>
    </row>
    <row r="1274" spans="2:12" x14ac:dyDescent="0.3">
      <c r="B1274" s="136"/>
      <c r="C1274" s="137"/>
      <c r="D1274" s="97" t="s">
        <v>26</v>
      </c>
      <c r="E1274" s="98">
        <v>27.143000000000001</v>
      </c>
      <c r="F1274" s="98">
        <v>4.9527948995865199</v>
      </c>
      <c r="G1274" s="98">
        <v>0</v>
      </c>
      <c r="H1274" s="98">
        <v>0</v>
      </c>
      <c r="I1274" s="98">
        <v>0</v>
      </c>
      <c r="J1274" s="98">
        <v>0</v>
      </c>
      <c r="K1274" s="99">
        <v>27.143000000000001</v>
      </c>
      <c r="L1274" s="99">
        <v>0.34322697339387198</v>
      </c>
    </row>
    <row r="1275" spans="2:12" x14ac:dyDescent="0.3">
      <c r="B1275" s="136"/>
      <c r="C1275" s="137"/>
      <c r="D1275" s="97" t="s">
        <v>33</v>
      </c>
      <c r="E1275" s="98">
        <v>0</v>
      </c>
      <c r="F1275" s="98">
        <v>0</v>
      </c>
      <c r="G1275" s="98">
        <v>0</v>
      </c>
      <c r="H1275" s="98">
        <v>0</v>
      </c>
      <c r="I1275" s="98">
        <v>22.672000000000001</v>
      </c>
      <c r="J1275" s="98">
        <v>0.31151928858403799</v>
      </c>
      <c r="K1275" s="99">
        <v>22.672000000000001</v>
      </c>
      <c r="L1275" s="99">
        <v>0.28669056260493903</v>
      </c>
    </row>
    <row r="1276" spans="2:12" x14ac:dyDescent="0.3">
      <c r="B1276" s="136"/>
      <c r="C1276" s="137"/>
      <c r="D1276" s="97" t="s">
        <v>17</v>
      </c>
      <c r="E1276" s="98">
        <v>0</v>
      </c>
      <c r="F1276" s="98">
        <v>0</v>
      </c>
      <c r="G1276" s="98">
        <v>0</v>
      </c>
      <c r="H1276" s="98">
        <v>0</v>
      </c>
      <c r="I1276" s="98">
        <v>11.417</v>
      </c>
      <c r="J1276" s="98">
        <v>0.15687260575882001</v>
      </c>
      <c r="K1276" s="99">
        <v>11.417</v>
      </c>
      <c r="L1276" s="99">
        <v>0.14436953745856501</v>
      </c>
    </row>
    <row r="1277" spans="2:12" x14ac:dyDescent="0.3">
      <c r="B1277" s="136"/>
      <c r="C1277" s="137"/>
      <c r="D1277" s="97" t="s">
        <v>30</v>
      </c>
      <c r="E1277" s="98">
        <v>0</v>
      </c>
      <c r="F1277" s="98">
        <v>0</v>
      </c>
      <c r="G1277" s="98">
        <v>0</v>
      </c>
      <c r="H1277" s="98">
        <v>0</v>
      </c>
      <c r="I1277" s="98">
        <v>7.5510000000000002</v>
      </c>
      <c r="J1277" s="98">
        <v>0.103752741182872</v>
      </c>
      <c r="K1277" s="99">
        <v>7.5510000000000002</v>
      </c>
      <c r="L1277" s="99">
        <v>9.5483434996025601E-2</v>
      </c>
    </row>
    <row r="1278" spans="2:12" x14ac:dyDescent="0.3">
      <c r="B1278" s="138"/>
      <c r="C1278" s="139"/>
      <c r="D1278" s="96" t="s">
        <v>96</v>
      </c>
      <c r="E1278" s="98">
        <v>548.03399999999999</v>
      </c>
      <c r="F1278" s="98">
        <v>100</v>
      </c>
      <c r="G1278" s="98">
        <v>82.263999999999996</v>
      </c>
      <c r="H1278" s="98">
        <v>100</v>
      </c>
      <c r="I1278" s="98">
        <v>7277.88</v>
      </c>
      <c r="J1278" s="98">
        <v>100</v>
      </c>
      <c r="K1278" s="99">
        <v>7908.1779999999999</v>
      </c>
      <c r="L1278" s="99">
        <v>100</v>
      </c>
    </row>
    <row r="1279" spans="2:12" x14ac:dyDescent="0.3">
      <c r="B1279" s="134" t="s">
        <v>199</v>
      </c>
      <c r="C1279" s="135"/>
      <c r="D1279" s="97" t="s">
        <v>5</v>
      </c>
      <c r="E1279" s="98">
        <v>149.98099999999999</v>
      </c>
      <c r="F1279" s="98">
        <v>56.451109028428597</v>
      </c>
      <c r="G1279" s="98">
        <v>8.4969999999999999</v>
      </c>
      <c r="H1279" s="98">
        <v>78.1477053251173</v>
      </c>
      <c r="I1279" s="98">
        <v>41.16</v>
      </c>
      <c r="J1279" s="98">
        <v>15.3639417693169</v>
      </c>
      <c r="K1279" s="99">
        <v>199.63800000000001</v>
      </c>
      <c r="L1279" s="99">
        <v>36.667425834227203</v>
      </c>
    </row>
    <row r="1280" spans="2:12" x14ac:dyDescent="0.3">
      <c r="B1280" s="136"/>
      <c r="C1280" s="137"/>
      <c r="D1280" s="97" t="s">
        <v>13</v>
      </c>
      <c r="E1280" s="98">
        <v>104.22</v>
      </c>
      <c r="F1280" s="98">
        <v>39.227199331534202</v>
      </c>
      <c r="G1280" s="98">
        <v>2.3759999999999999</v>
      </c>
      <c r="H1280" s="98">
        <v>21.8522946748827</v>
      </c>
      <c r="I1280" s="98">
        <v>0</v>
      </c>
      <c r="J1280" s="98">
        <v>0</v>
      </c>
      <c r="K1280" s="99">
        <v>106.596</v>
      </c>
      <c r="L1280" s="99">
        <v>19.578441600423201</v>
      </c>
    </row>
    <row r="1281" spans="2:12" x14ac:dyDescent="0.3">
      <c r="B1281" s="136"/>
      <c r="C1281" s="137"/>
      <c r="D1281" s="97" t="s">
        <v>22</v>
      </c>
      <c r="E1281" s="98">
        <v>0</v>
      </c>
      <c r="F1281" s="98">
        <v>0</v>
      </c>
      <c r="G1281" s="98">
        <v>0</v>
      </c>
      <c r="H1281" s="98">
        <v>0</v>
      </c>
      <c r="I1281" s="98">
        <v>71.450999999999993</v>
      </c>
      <c r="J1281" s="98">
        <v>26.670772676371801</v>
      </c>
      <c r="K1281" s="99">
        <v>71.450999999999993</v>
      </c>
      <c r="L1281" s="99">
        <v>13.1233745242958</v>
      </c>
    </row>
    <row r="1282" spans="2:12" x14ac:dyDescent="0.3">
      <c r="B1282" s="136"/>
      <c r="C1282" s="137"/>
      <c r="D1282" s="97" t="s">
        <v>11</v>
      </c>
      <c r="E1282" s="98">
        <v>0</v>
      </c>
      <c r="F1282" s="98">
        <v>0</v>
      </c>
      <c r="G1282" s="98">
        <v>0</v>
      </c>
      <c r="H1282" s="98">
        <v>0</v>
      </c>
      <c r="I1282" s="98">
        <v>41.046999999999997</v>
      </c>
      <c r="J1282" s="98">
        <v>15.321761851437101</v>
      </c>
      <c r="K1282" s="99">
        <v>41.046999999999997</v>
      </c>
      <c r="L1282" s="99">
        <v>7.5390848847289798</v>
      </c>
    </row>
    <row r="1283" spans="2:12" ht="28.8" x14ac:dyDescent="0.3">
      <c r="B1283" s="136"/>
      <c r="C1283" s="137"/>
      <c r="D1283" s="97" t="s">
        <v>19</v>
      </c>
      <c r="E1283" s="98">
        <v>0</v>
      </c>
      <c r="F1283" s="98">
        <v>0</v>
      </c>
      <c r="G1283" s="98">
        <v>0</v>
      </c>
      <c r="H1283" s="98">
        <v>0</v>
      </c>
      <c r="I1283" s="98">
        <v>29.782</v>
      </c>
      <c r="J1283" s="98">
        <v>11.116834639791</v>
      </c>
      <c r="K1283" s="99">
        <v>29.782</v>
      </c>
      <c r="L1283" s="99">
        <v>5.4700471663458599</v>
      </c>
    </row>
    <row r="1284" spans="2:12" x14ac:dyDescent="0.3">
      <c r="B1284" s="136"/>
      <c r="C1284" s="137"/>
      <c r="D1284" s="97" t="s">
        <v>64</v>
      </c>
      <c r="E1284" s="98">
        <v>0</v>
      </c>
      <c r="F1284" s="98">
        <v>0</v>
      </c>
      <c r="G1284" s="98">
        <v>0</v>
      </c>
      <c r="H1284" s="98">
        <v>0</v>
      </c>
      <c r="I1284" s="98">
        <v>27.81</v>
      </c>
      <c r="J1284" s="98">
        <v>10.380739081746899</v>
      </c>
      <c r="K1284" s="99">
        <v>27.81</v>
      </c>
      <c r="L1284" s="99">
        <v>5.1078507721468798</v>
      </c>
    </row>
    <row r="1285" spans="2:12" x14ac:dyDescent="0.3">
      <c r="B1285" s="136"/>
      <c r="C1285" s="137"/>
      <c r="D1285" s="97" t="s">
        <v>53</v>
      </c>
      <c r="E1285" s="98">
        <v>0</v>
      </c>
      <c r="F1285" s="98">
        <v>0</v>
      </c>
      <c r="G1285" s="98">
        <v>0</v>
      </c>
      <c r="H1285" s="98">
        <v>0</v>
      </c>
      <c r="I1285" s="98">
        <v>25.68</v>
      </c>
      <c r="J1285" s="98">
        <v>9.5856662933930608</v>
      </c>
      <c r="K1285" s="99">
        <v>25.68</v>
      </c>
      <c r="L1285" s="99">
        <v>4.7166345857149103</v>
      </c>
    </row>
    <row r="1286" spans="2:12" ht="28.8" x14ac:dyDescent="0.3">
      <c r="B1286" s="136"/>
      <c r="C1286" s="137"/>
      <c r="D1286" s="97" t="s">
        <v>32</v>
      </c>
      <c r="E1286" s="98">
        <v>0</v>
      </c>
      <c r="F1286" s="98">
        <v>0</v>
      </c>
      <c r="G1286" s="98">
        <v>0</v>
      </c>
      <c r="H1286" s="98">
        <v>0</v>
      </c>
      <c r="I1286" s="98">
        <v>24.666</v>
      </c>
      <c r="J1286" s="98">
        <v>9.2071668533034696</v>
      </c>
      <c r="K1286" s="99">
        <v>24.666</v>
      </c>
      <c r="L1286" s="99">
        <v>4.5303936406247702</v>
      </c>
    </row>
    <row r="1287" spans="2:12" x14ac:dyDescent="0.3">
      <c r="B1287" s="136"/>
      <c r="C1287" s="137"/>
      <c r="D1287" s="97" t="s">
        <v>12</v>
      </c>
      <c r="E1287" s="98">
        <v>11.481999999999999</v>
      </c>
      <c r="F1287" s="98">
        <v>4.3216916400371899</v>
      </c>
      <c r="G1287" s="98">
        <v>0</v>
      </c>
      <c r="H1287" s="98">
        <v>0</v>
      </c>
      <c r="I1287" s="98">
        <v>3.1960000000000002</v>
      </c>
      <c r="J1287" s="98">
        <v>1.1929824561403499</v>
      </c>
      <c r="K1287" s="99">
        <v>14.678000000000001</v>
      </c>
      <c r="L1287" s="99">
        <v>2.69590196452973</v>
      </c>
    </row>
    <row r="1288" spans="2:12" x14ac:dyDescent="0.3">
      <c r="B1288" s="136"/>
      <c r="C1288" s="137"/>
      <c r="D1288" s="97" t="s">
        <v>28</v>
      </c>
      <c r="E1288" s="98">
        <v>0</v>
      </c>
      <c r="F1288" s="98">
        <v>0</v>
      </c>
      <c r="G1288" s="98">
        <v>0</v>
      </c>
      <c r="H1288" s="98">
        <v>0</v>
      </c>
      <c r="I1288" s="98">
        <v>3.1080000000000001</v>
      </c>
      <c r="J1288" s="98">
        <v>1.16013437849944</v>
      </c>
      <c r="K1288" s="99">
        <v>3.1080000000000001</v>
      </c>
      <c r="L1288" s="99">
        <v>0.57084502696269301</v>
      </c>
    </row>
    <row r="1289" spans="2:12" x14ac:dyDescent="0.3">
      <c r="B1289" s="138"/>
      <c r="C1289" s="139"/>
      <c r="D1289" s="96" t="s">
        <v>96</v>
      </c>
      <c r="E1289" s="98">
        <v>265.68299999999999</v>
      </c>
      <c r="F1289" s="98">
        <v>100</v>
      </c>
      <c r="G1289" s="98">
        <v>10.872999999999999</v>
      </c>
      <c r="H1289" s="98">
        <v>100</v>
      </c>
      <c r="I1289" s="98">
        <v>267.89999999999998</v>
      </c>
      <c r="J1289" s="98">
        <v>100</v>
      </c>
      <c r="K1289" s="99">
        <v>544.45600000000002</v>
      </c>
      <c r="L1289" s="99">
        <v>100</v>
      </c>
    </row>
    <row r="1290" spans="2:12" x14ac:dyDescent="0.3">
      <c r="B1290" s="134" t="s">
        <v>200</v>
      </c>
      <c r="C1290" s="135"/>
      <c r="D1290" s="97" t="s">
        <v>13</v>
      </c>
      <c r="E1290" s="98">
        <v>136.13999999999999</v>
      </c>
      <c r="F1290" s="98">
        <v>35.805586239545498</v>
      </c>
      <c r="G1290" s="98">
        <v>975.58100000000002</v>
      </c>
      <c r="H1290" s="98">
        <v>67.157646627974799</v>
      </c>
      <c r="I1290" s="98">
        <v>12.76</v>
      </c>
      <c r="J1290" s="98">
        <v>0.67865120731837003</v>
      </c>
      <c r="K1290" s="99">
        <v>1124.481</v>
      </c>
      <c r="L1290" s="99">
        <v>30.2842131883042</v>
      </c>
    </row>
    <row r="1291" spans="2:12" x14ac:dyDescent="0.3">
      <c r="B1291" s="136"/>
      <c r="C1291" s="137"/>
      <c r="D1291" s="97" t="s">
        <v>5</v>
      </c>
      <c r="E1291" s="98">
        <v>156.38</v>
      </c>
      <c r="F1291" s="98">
        <v>41.128820156751402</v>
      </c>
      <c r="G1291" s="98">
        <v>457.40300000000002</v>
      </c>
      <c r="H1291" s="98">
        <v>31.4869898456156</v>
      </c>
      <c r="I1291" s="98">
        <v>470.221</v>
      </c>
      <c r="J1291" s="98">
        <v>25.0090947771514</v>
      </c>
      <c r="K1291" s="99">
        <v>1084.0039999999999</v>
      </c>
      <c r="L1291" s="99">
        <v>29.194097750850801</v>
      </c>
    </row>
    <row r="1292" spans="2:12" x14ac:dyDescent="0.3">
      <c r="B1292" s="136"/>
      <c r="C1292" s="137"/>
      <c r="D1292" s="97" t="s">
        <v>11</v>
      </c>
      <c r="E1292" s="98">
        <v>0</v>
      </c>
      <c r="F1292" s="98">
        <v>0</v>
      </c>
      <c r="G1292" s="98">
        <v>0</v>
      </c>
      <c r="H1292" s="98">
        <v>0</v>
      </c>
      <c r="I1292" s="98">
        <v>546.42700000000002</v>
      </c>
      <c r="J1292" s="98">
        <v>29.062174236783299</v>
      </c>
      <c r="K1292" s="99">
        <v>546.42700000000002</v>
      </c>
      <c r="L1292" s="99">
        <v>14.716221759056401</v>
      </c>
    </row>
    <row r="1293" spans="2:12" x14ac:dyDescent="0.3">
      <c r="B1293" s="136"/>
      <c r="C1293" s="137"/>
      <c r="D1293" s="97" t="s">
        <v>12</v>
      </c>
      <c r="E1293" s="98">
        <v>34.976999999999997</v>
      </c>
      <c r="F1293" s="98">
        <v>9.1991478617642404</v>
      </c>
      <c r="G1293" s="98">
        <v>19.689</v>
      </c>
      <c r="H1293" s="98">
        <v>1.35536352640959</v>
      </c>
      <c r="I1293" s="98">
        <v>256.70299999999997</v>
      </c>
      <c r="J1293" s="98">
        <v>13.6529624508031</v>
      </c>
      <c r="K1293" s="99">
        <v>311.36900000000003</v>
      </c>
      <c r="L1293" s="99">
        <v>8.3857043171285994</v>
      </c>
    </row>
    <row r="1294" spans="2:12" x14ac:dyDescent="0.3">
      <c r="B1294" s="136"/>
      <c r="C1294" s="137"/>
      <c r="D1294" s="97" t="s">
        <v>14</v>
      </c>
      <c r="E1294" s="98">
        <v>0</v>
      </c>
      <c r="F1294" s="98">
        <v>0</v>
      </c>
      <c r="G1294" s="98">
        <v>0</v>
      </c>
      <c r="H1294" s="98">
        <v>0</v>
      </c>
      <c r="I1294" s="98">
        <v>306.75200000000001</v>
      </c>
      <c r="J1294" s="98">
        <v>16.314860121263699</v>
      </c>
      <c r="K1294" s="99">
        <v>306.75200000000001</v>
      </c>
      <c r="L1294" s="99">
        <v>8.2613605422756695</v>
      </c>
    </row>
    <row r="1295" spans="2:12" x14ac:dyDescent="0.3">
      <c r="B1295" s="136"/>
      <c r="C1295" s="137"/>
      <c r="D1295" s="97" t="s">
        <v>15</v>
      </c>
      <c r="E1295" s="98">
        <v>0</v>
      </c>
      <c r="F1295" s="98">
        <v>0</v>
      </c>
      <c r="G1295" s="98">
        <v>0</v>
      </c>
      <c r="H1295" s="98">
        <v>0</v>
      </c>
      <c r="I1295" s="98">
        <v>200.38499999999999</v>
      </c>
      <c r="J1295" s="98">
        <v>10.657642803957</v>
      </c>
      <c r="K1295" s="99">
        <v>200.38499999999999</v>
      </c>
      <c r="L1295" s="99">
        <v>5.3967137370381</v>
      </c>
    </row>
    <row r="1296" spans="2:12" x14ac:dyDescent="0.3">
      <c r="B1296" s="136"/>
      <c r="C1296" s="137"/>
      <c r="D1296" s="97" t="s">
        <v>30</v>
      </c>
      <c r="E1296" s="98">
        <v>0</v>
      </c>
      <c r="F1296" s="98">
        <v>0</v>
      </c>
      <c r="G1296" s="98">
        <v>0</v>
      </c>
      <c r="H1296" s="98">
        <v>0</v>
      </c>
      <c r="I1296" s="98">
        <v>68.350999999999999</v>
      </c>
      <c r="J1296" s="98">
        <v>3.6353047548133199</v>
      </c>
      <c r="K1296" s="99">
        <v>68.350999999999999</v>
      </c>
      <c r="L1296" s="99">
        <v>1.84081034329062</v>
      </c>
    </row>
    <row r="1297" spans="2:12" x14ac:dyDescent="0.3">
      <c r="B1297" s="136"/>
      <c r="C1297" s="137"/>
      <c r="D1297" s="97" t="s">
        <v>23</v>
      </c>
      <c r="E1297" s="98">
        <v>26.829000000000001</v>
      </c>
      <c r="F1297" s="98">
        <v>7.0561780022092497</v>
      </c>
      <c r="G1297" s="98">
        <v>0</v>
      </c>
      <c r="H1297" s="98">
        <v>0</v>
      </c>
      <c r="I1297" s="98">
        <v>0</v>
      </c>
      <c r="J1297" s="98">
        <v>0</v>
      </c>
      <c r="K1297" s="99">
        <v>26.829000000000001</v>
      </c>
      <c r="L1297" s="99">
        <v>0.72255125309277202</v>
      </c>
    </row>
    <row r="1298" spans="2:12" x14ac:dyDescent="0.3">
      <c r="B1298" s="136"/>
      <c r="C1298" s="137"/>
      <c r="D1298" s="97" t="s">
        <v>26</v>
      </c>
      <c r="E1298" s="98">
        <v>14.336</v>
      </c>
      <c r="F1298" s="98">
        <v>3.7704486876019199</v>
      </c>
      <c r="G1298" s="98">
        <v>0</v>
      </c>
      <c r="H1298" s="98">
        <v>0</v>
      </c>
      <c r="I1298" s="98">
        <v>0</v>
      </c>
      <c r="J1298" s="98">
        <v>0</v>
      </c>
      <c r="K1298" s="99">
        <v>14.336</v>
      </c>
      <c r="L1298" s="99">
        <v>0.386093211239255</v>
      </c>
    </row>
    <row r="1299" spans="2:12" ht="28.8" x14ac:dyDescent="0.3">
      <c r="B1299" s="136"/>
      <c r="C1299" s="137"/>
      <c r="D1299" s="97" t="s">
        <v>19</v>
      </c>
      <c r="E1299" s="98">
        <v>0</v>
      </c>
      <c r="F1299" s="98">
        <v>0</v>
      </c>
      <c r="G1299" s="98">
        <v>0</v>
      </c>
      <c r="H1299" s="98">
        <v>0</v>
      </c>
      <c r="I1299" s="98">
        <v>11.871</v>
      </c>
      <c r="J1299" s="98">
        <v>0.63136900329752199</v>
      </c>
      <c r="K1299" s="99">
        <v>11.871</v>
      </c>
      <c r="L1299" s="99">
        <v>0.31970650883239399</v>
      </c>
    </row>
    <row r="1300" spans="2:12" x14ac:dyDescent="0.3">
      <c r="B1300" s="136"/>
      <c r="C1300" s="137"/>
      <c r="D1300" s="97" t="s">
        <v>50</v>
      </c>
      <c r="E1300" s="98">
        <v>7.6820000000000004</v>
      </c>
      <c r="F1300" s="98">
        <v>2.0204092367576698</v>
      </c>
      <c r="G1300" s="98">
        <v>0</v>
      </c>
      <c r="H1300" s="98">
        <v>0</v>
      </c>
      <c r="I1300" s="98">
        <v>0</v>
      </c>
      <c r="J1300" s="98">
        <v>0</v>
      </c>
      <c r="K1300" s="99">
        <v>7.6820000000000004</v>
      </c>
      <c r="L1300" s="99">
        <v>0.206889512328401</v>
      </c>
    </row>
    <row r="1301" spans="2:12" x14ac:dyDescent="0.3">
      <c r="B1301" s="136"/>
      <c r="C1301" s="137"/>
      <c r="D1301" s="97" t="s">
        <v>31</v>
      </c>
      <c r="E1301" s="98">
        <v>0</v>
      </c>
      <c r="F1301" s="98">
        <v>0</v>
      </c>
      <c r="G1301" s="98">
        <v>0</v>
      </c>
      <c r="H1301" s="98">
        <v>0</v>
      </c>
      <c r="I1301" s="98">
        <v>4</v>
      </c>
      <c r="J1301" s="98">
        <v>0.21274332517817299</v>
      </c>
      <c r="K1301" s="99">
        <v>4</v>
      </c>
      <c r="L1301" s="99">
        <v>0.10772690045738099</v>
      </c>
    </row>
    <row r="1302" spans="2:12" x14ac:dyDescent="0.3">
      <c r="B1302" s="136"/>
      <c r="C1302" s="137"/>
      <c r="D1302" s="97" t="s">
        <v>49</v>
      </c>
      <c r="E1302" s="98">
        <v>3.8759999999999999</v>
      </c>
      <c r="F1302" s="98">
        <v>1.0194098153700499</v>
      </c>
      <c r="G1302" s="98">
        <v>0</v>
      </c>
      <c r="H1302" s="98">
        <v>0</v>
      </c>
      <c r="I1302" s="98">
        <v>0</v>
      </c>
      <c r="J1302" s="98">
        <v>0</v>
      </c>
      <c r="K1302" s="99">
        <v>3.8759999999999999</v>
      </c>
      <c r="L1302" s="99">
        <v>0.10438736654320301</v>
      </c>
    </row>
    <row r="1303" spans="2:12" x14ac:dyDescent="0.3">
      <c r="B1303" s="136"/>
      <c r="C1303" s="137"/>
      <c r="D1303" s="97" t="s">
        <v>28</v>
      </c>
      <c r="E1303" s="98">
        <v>0</v>
      </c>
      <c r="F1303" s="98">
        <v>0</v>
      </c>
      <c r="G1303" s="98">
        <v>0</v>
      </c>
      <c r="H1303" s="98">
        <v>0</v>
      </c>
      <c r="I1303" s="98">
        <v>2.73</v>
      </c>
      <c r="J1303" s="98">
        <v>0.14519731943410299</v>
      </c>
      <c r="K1303" s="99">
        <v>2.73</v>
      </c>
      <c r="L1303" s="99">
        <v>7.3523609562162903E-2</v>
      </c>
    </row>
    <row r="1304" spans="2:12" x14ac:dyDescent="0.3">
      <c r="B1304" s="138"/>
      <c r="C1304" s="139"/>
      <c r="D1304" s="96" t="s">
        <v>96</v>
      </c>
      <c r="E1304" s="98">
        <v>380.22</v>
      </c>
      <c r="F1304" s="98">
        <v>100</v>
      </c>
      <c r="G1304" s="98">
        <v>1452.673</v>
      </c>
      <c r="H1304" s="98">
        <v>100</v>
      </c>
      <c r="I1304" s="98">
        <v>1880.2</v>
      </c>
      <c r="J1304" s="98">
        <v>100</v>
      </c>
      <c r="K1304" s="99">
        <v>3713.0929999999998</v>
      </c>
      <c r="L1304" s="99">
        <v>100</v>
      </c>
    </row>
    <row r="1305" spans="2:12" x14ac:dyDescent="0.3">
      <c r="B1305" s="134" t="s">
        <v>201</v>
      </c>
      <c r="C1305" s="135"/>
      <c r="D1305" s="97" t="s">
        <v>5</v>
      </c>
      <c r="E1305" s="98">
        <v>67.653000000000006</v>
      </c>
      <c r="F1305" s="98">
        <v>43.275762809441602</v>
      </c>
      <c r="G1305" s="98">
        <v>0</v>
      </c>
      <c r="H1305" s="98">
        <v>0</v>
      </c>
      <c r="I1305" s="98">
        <v>618.51900000000001</v>
      </c>
      <c r="J1305" s="98">
        <v>30.4864978044235</v>
      </c>
      <c r="K1305" s="99">
        <v>686.17200000000003</v>
      </c>
      <c r="L1305" s="99">
        <v>31.175999697950299</v>
      </c>
    </row>
    <row r="1306" spans="2:12" x14ac:dyDescent="0.3">
      <c r="B1306" s="136"/>
      <c r="C1306" s="137"/>
      <c r="D1306" s="97" t="s">
        <v>11</v>
      </c>
      <c r="E1306" s="98">
        <v>0</v>
      </c>
      <c r="F1306" s="98">
        <v>0</v>
      </c>
      <c r="G1306" s="98">
        <v>0</v>
      </c>
      <c r="H1306" s="98">
        <v>0</v>
      </c>
      <c r="I1306" s="98">
        <v>288.322</v>
      </c>
      <c r="J1306" s="98">
        <v>14.211249807955801</v>
      </c>
      <c r="K1306" s="99">
        <v>288.322</v>
      </c>
      <c r="L1306" s="99">
        <v>13.099815476167</v>
      </c>
    </row>
    <row r="1307" spans="2:12" x14ac:dyDescent="0.3">
      <c r="B1307" s="136"/>
      <c r="C1307" s="137"/>
      <c r="D1307" s="97" t="s">
        <v>15</v>
      </c>
      <c r="E1307" s="98">
        <v>0</v>
      </c>
      <c r="F1307" s="98">
        <v>0</v>
      </c>
      <c r="G1307" s="98">
        <v>0</v>
      </c>
      <c r="H1307" s="98">
        <v>0</v>
      </c>
      <c r="I1307" s="98">
        <v>258.18299999999999</v>
      </c>
      <c r="J1307" s="98">
        <v>12.7257132968259</v>
      </c>
      <c r="K1307" s="99">
        <v>258.18299999999999</v>
      </c>
      <c r="L1307" s="99">
        <v>11.7304598992904</v>
      </c>
    </row>
    <row r="1308" spans="2:12" x14ac:dyDescent="0.3">
      <c r="B1308" s="136"/>
      <c r="C1308" s="137"/>
      <c r="D1308" s="97" t="s">
        <v>13</v>
      </c>
      <c r="E1308" s="98">
        <v>27.556000000000001</v>
      </c>
      <c r="F1308" s="98">
        <v>17.626815070683801</v>
      </c>
      <c r="G1308" s="98">
        <v>6.806</v>
      </c>
      <c r="H1308" s="98">
        <v>43.067771942036302</v>
      </c>
      <c r="I1308" s="98">
        <v>132.86699999999999</v>
      </c>
      <c r="J1308" s="98">
        <v>6.5489491895646497</v>
      </c>
      <c r="K1308" s="99">
        <v>167.22900000000001</v>
      </c>
      <c r="L1308" s="99">
        <v>7.5979947498419298</v>
      </c>
    </row>
    <row r="1309" spans="2:12" x14ac:dyDescent="0.3">
      <c r="B1309" s="136"/>
      <c r="C1309" s="137"/>
      <c r="D1309" s="97" t="s">
        <v>12</v>
      </c>
      <c r="E1309" s="98">
        <v>2.25</v>
      </c>
      <c r="F1309" s="98">
        <v>1.43926309729419</v>
      </c>
      <c r="G1309" s="98">
        <v>0</v>
      </c>
      <c r="H1309" s="98">
        <v>0</v>
      </c>
      <c r="I1309" s="98">
        <v>161.95400000000001</v>
      </c>
      <c r="J1309" s="98">
        <v>7.98263313724817</v>
      </c>
      <c r="K1309" s="99">
        <v>164.20400000000001</v>
      </c>
      <c r="L1309" s="99">
        <v>7.4605548672959996</v>
      </c>
    </row>
    <row r="1310" spans="2:12" x14ac:dyDescent="0.3">
      <c r="B1310" s="136"/>
      <c r="C1310" s="137"/>
      <c r="D1310" s="97" t="s">
        <v>51</v>
      </c>
      <c r="E1310" s="98">
        <v>27.427</v>
      </c>
      <c r="F1310" s="98">
        <v>17.544297319772301</v>
      </c>
      <c r="G1310" s="98">
        <v>0</v>
      </c>
      <c r="H1310" s="98">
        <v>0</v>
      </c>
      <c r="I1310" s="98">
        <v>82.397999999999996</v>
      </c>
      <c r="J1310" s="98">
        <v>4.0613569608838</v>
      </c>
      <c r="K1310" s="99">
        <v>109.825</v>
      </c>
      <c r="L1310" s="99">
        <v>4.9898628431754597</v>
      </c>
    </row>
    <row r="1311" spans="2:12" x14ac:dyDescent="0.3">
      <c r="B1311" s="136"/>
      <c r="C1311" s="137"/>
      <c r="D1311" s="97" t="s">
        <v>14</v>
      </c>
      <c r="E1311" s="98">
        <v>0</v>
      </c>
      <c r="F1311" s="98">
        <v>0</v>
      </c>
      <c r="G1311" s="98">
        <v>0</v>
      </c>
      <c r="H1311" s="98">
        <v>0</v>
      </c>
      <c r="I1311" s="98">
        <v>94.483000000000004</v>
      </c>
      <c r="J1311" s="98">
        <v>4.6570206768997302</v>
      </c>
      <c r="K1311" s="99">
        <v>94.483000000000004</v>
      </c>
      <c r="L1311" s="99">
        <v>4.2928041066400802</v>
      </c>
    </row>
    <row r="1312" spans="2:12" ht="28.8" x14ac:dyDescent="0.3">
      <c r="B1312" s="136"/>
      <c r="C1312" s="137"/>
      <c r="D1312" s="97" t="s">
        <v>19</v>
      </c>
      <c r="E1312" s="98">
        <v>0</v>
      </c>
      <c r="F1312" s="98">
        <v>0</v>
      </c>
      <c r="G1312" s="98">
        <v>0</v>
      </c>
      <c r="H1312" s="98">
        <v>0</v>
      </c>
      <c r="I1312" s="98">
        <v>87.475999999999999</v>
      </c>
      <c r="J1312" s="98">
        <v>4.3116490874811397</v>
      </c>
      <c r="K1312" s="99">
        <v>87.475999999999999</v>
      </c>
      <c r="L1312" s="99">
        <v>3.9744433605246199</v>
      </c>
    </row>
    <row r="1313" spans="2:12" x14ac:dyDescent="0.3">
      <c r="B1313" s="136"/>
      <c r="C1313" s="137"/>
      <c r="D1313" s="97" t="s">
        <v>21</v>
      </c>
      <c r="E1313" s="98">
        <v>0</v>
      </c>
      <c r="F1313" s="98">
        <v>0</v>
      </c>
      <c r="G1313" s="98">
        <v>0</v>
      </c>
      <c r="H1313" s="98">
        <v>0</v>
      </c>
      <c r="I1313" s="98">
        <v>68.849000000000004</v>
      </c>
      <c r="J1313" s="98">
        <v>3.3935334037220399</v>
      </c>
      <c r="K1313" s="99">
        <v>68.849000000000004</v>
      </c>
      <c r="L1313" s="99">
        <v>3.1281317267451598</v>
      </c>
    </row>
    <row r="1314" spans="2:12" x14ac:dyDescent="0.3">
      <c r="B1314" s="136"/>
      <c r="C1314" s="137"/>
      <c r="D1314" s="97" t="s">
        <v>28</v>
      </c>
      <c r="E1314" s="98">
        <v>0</v>
      </c>
      <c r="F1314" s="98">
        <v>0</v>
      </c>
      <c r="G1314" s="98">
        <v>0</v>
      </c>
      <c r="H1314" s="98">
        <v>0</v>
      </c>
      <c r="I1314" s="98">
        <v>65.694000000000003</v>
      </c>
      <c r="J1314" s="98">
        <v>3.2380250028920599</v>
      </c>
      <c r="K1314" s="99">
        <v>65.694000000000003</v>
      </c>
      <c r="L1314" s="99">
        <v>2.9847853368501598</v>
      </c>
    </row>
    <row r="1315" spans="2:12" x14ac:dyDescent="0.3">
      <c r="B1315" s="136"/>
      <c r="C1315" s="137"/>
      <c r="D1315" s="97" t="s">
        <v>20</v>
      </c>
      <c r="E1315" s="98">
        <v>20.172000000000001</v>
      </c>
      <c r="F1315" s="98">
        <v>12.9034734216081</v>
      </c>
      <c r="G1315" s="98">
        <v>0</v>
      </c>
      <c r="H1315" s="98">
        <v>0</v>
      </c>
      <c r="I1315" s="98">
        <v>28.617000000000001</v>
      </c>
      <c r="J1315" s="98">
        <v>1.41051787846321</v>
      </c>
      <c r="K1315" s="99">
        <v>48.789000000000001</v>
      </c>
      <c r="L1315" s="99">
        <v>2.2167122081100601</v>
      </c>
    </row>
    <row r="1316" spans="2:12" x14ac:dyDescent="0.3">
      <c r="B1316" s="136"/>
      <c r="C1316" s="137"/>
      <c r="D1316" s="97" t="s">
        <v>17</v>
      </c>
      <c r="E1316" s="98">
        <v>0</v>
      </c>
      <c r="F1316" s="98">
        <v>0</v>
      </c>
      <c r="G1316" s="98">
        <v>0</v>
      </c>
      <c r="H1316" s="98">
        <v>0</v>
      </c>
      <c r="I1316" s="98">
        <v>42.412300000000002</v>
      </c>
      <c r="J1316" s="98">
        <v>2.09048144168659</v>
      </c>
      <c r="K1316" s="99">
        <v>42.412300000000002</v>
      </c>
      <c r="L1316" s="99">
        <v>1.9269889357032599</v>
      </c>
    </row>
    <row r="1317" spans="2:12" x14ac:dyDescent="0.3">
      <c r="B1317" s="136"/>
      <c r="C1317" s="137"/>
      <c r="D1317" s="97" t="s">
        <v>33</v>
      </c>
      <c r="E1317" s="98">
        <v>0</v>
      </c>
      <c r="F1317" s="98">
        <v>0</v>
      </c>
      <c r="G1317" s="98">
        <v>0</v>
      </c>
      <c r="H1317" s="98">
        <v>0</v>
      </c>
      <c r="I1317" s="98">
        <v>32.164999999999999</v>
      </c>
      <c r="J1317" s="98">
        <v>1.58539705632209</v>
      </c>
      <c r="K1317" s="99">
        <v>32.164999999999999</v>
      </c>
      <c r="L1317" s="99">
        <v>1.4614062221783599</v>
      </c>
    </row>
    <row r="1318" spans="2:12" x14ac:dyDescent="0.3">
      <c r="B1318" s="136"/>
      <c r="C1318" s="137"/>
      <c r="D1318" s="97" t="s">
        <v>24</v>
      </c>
      <c r="E1318" s="98">
        <v>0</v>
      </c>
      <c r="F1318" s="98">
        <v>0</v>
      </c>
      <c r="G1318" s="98">
        <v>0</v>
      </c>
      <c r="H1318" s="98">
        <v>0</v>
      </c>
      <c r="I1318" s="98">
        <v>23.494</v>
      </c>
      <c r="J1318" s="98">
        <v>1.1580077239617901</v>
      </c>
      <c r="K1318" s="99">
        <v>23.494</v>
      </c>
      <c r="L1318" s="99">
        <v>1.06744218199467</v>
      </c>
    </row>
    <row r="1319" spans="2:12" ht="28.8" x14ac:dyDescent="0.3">
      <c r="B1319" s="136"/>
      <c r="C1319" s="137"/>
      <c r="D1319" s="97" t="s">
        <v>32</v>
      </c>
      <c r="E1319" s="98">
        <v>0</v>
      </c>
      <c r="F1319" s="98">
        <v>0</v>
      </c>
      <c r="G1319" s="98">
        <v>0</v>
      </c>
      <c r="H1319" s="98">
        <v>0</v>
      </c>
      <c r="I1319" s="98">
        <v>15.000999999999999</v>
      </c>
      <c r="J1319" s="98">
        <v>0.73939192419983302</v>
      </c>
      <c r="K1319" s="99">
        <v>15.000999999999999</v>
      </c>
      <c r="L1319" s="99">
        <v>0.68156551341201999</v>
      </c>
    </row>
    <row r="1320" spans="2:12" x14ac:dyDescent="0.3">
      <c r="B1320" s="136"/>
      <c r="C1320" s="137"/>
      <c r="D1320" s="97" t="s">
        <v>23</v>
      </c>
      <c r="E1320" s="98">
        <v>11.272</v>
      </c>
      <c r="F1320" s="98">
        <v>7.2103882812000304</v>
      </c>
      <c r="G1320" s="98">
        <v>0</v>
      </c>
      <c r="H1320" s="98">
        <v>0</v>
      </c>
      <c r="I1320" s="98">
        <v>0</v>
      </c>
      <c r="J1320" s="98">
        <v>0</v>
      </c>
      <c r="K1320" s="99">
        <v>11.272</v>
      </c>
      <c r="L1320" s="99">
        <v>0.51213962183723005</v>
      </c>
    </row>
    <row r="1321" spans="2:12" x14ac:dyDescent="0.3">
      <c r="B1321" s="136"/>
      <c r="C1321" s="137"/>
      <c r="D1321" s="97" t="s">
        <v>49</v>
      </c>
      <c r="E1321" s="98">
        <v>0</v>
      </c>
      <c r="F1321" s="98">
        <v>0</v>
      </c>
      <c r="G1321" s="98">
        <v>8.9969999999999999</v>
      </c>
      <c r="H1321" s="98">
        <v>56.932228057963698</v>
      </c>
      <c r="I1321" s="98">
        <v>0</v>
      </c>
      <c r="J1321" s="98">
        <v>0</v>
      </c>
      <c r="K1321" s="99">
        <v>8.9969999999999999</v>
      </c>
      <c r="L1321" s="99">
        <v>0.408775743228315</v>
      </c>
    </row>
    <row r="1322" spans="2:12" x14ac:dyDescent="0.3">
      <c r="B1322" s="136"/>
      <c r="C1322" s="137"/>
      <c r="D1322" s="97" t="s">
        <v>27</v>
      </c>
      <c r="E1322" s="98">
        <v>0</v>
      </c>
      <c r="F1322" s="98">
        <v>0</v>
      </c>
      <c r="G1322" s="98">
        <v>0</v>
      </c>
      <c r="H1322" s="98">
        <v>0</v>
      </c>
      <c r="I1322" s="98">
        <v>8.4019999999999992</v>
      </c>
      <c r="J1322" s="98">
        <v>0.41413045444483698</v>
      </c>
      <c r="K1322" s="99">
        <v>8.4019999999999992</v>
      </c>
      <c r="L1322" s="99">
        <v>0.38174211343829001</v>
      </c>
    </row>
    <row r="1323" spans="2:12" x14ac:dyDescent="0.3">
      <c r="B1323" s="136"/>
      <c r="C1323" s="137"/>
      <c r="D1323" s="97" t="s">
        <v>39</v>
      </c>
      <c r="E1323" s="98">
        <v>0</v>
      </c>
      <c r="F1323" s="98">
        <v>0</v>
      </c>
      <c r="G1323" s="98">
        <v>0</v>
      </c>
      <c r="H1323" s="98">
        <v>0</v>
      </c>
      <c r="I1323" s="98">
        <v>7.76</v>
      </c>
      <c r="J1323" s="98">
        <v>0.38248658968006799</v>
      </c>
      <c r="K1323" s="99">
        <v>7.76</v>
      </c>
      <c r="L1323" s="99">
        <v>0.35257305406821399</v>
      </c>
    </row>
    <row r="1324" spans="2:12" x14ac:dyDescent="0.3">
      <c r="B1324" s="136"/>
      <c r="C1324" s="137"/>
      <c r="D1324" s="97" t="s">
        <v>36</v>
      </c>
      <c r="E1324" s="98">
        <v>0</v>
      </c>
      <c r="F1324" s="98">
        <v>0</v>
      </c>
      <c r="G1324" s="98">
        <v>0</v>
      </c>
      <c r="H1324" s="98">
        <v>0</v>
      </c>
      <c r="I1324" s="98">
        <v>4.8499999999999996</v>
      </c>
      <c r="J1324" s="98">
        <v>0.23905411855004299</v>
      </c>
      <c r="K1324" s="99">
        <v>4.8499999999999996</v>
      </c>
      <c r="L1324" s="99">
        <v>0.22035815879263401</v>
      </c>
    </row>
    <row r="1325" spans="2:12" x14ac:dyDescent="0.3">
      <c r="B1325" s="136"/>
      <c r="C1325" s="137"/>
      <c r="D1325" s="97" t="s">
        <v>29</v>
      </c>
      <c r="E1325" s="98">
        <v>0</v>
      </c>
      <c r="F1325" s="98">
        <v>0</v>
      </c>
      <c r="G1325" s="98">
        <v>0</v>
      </c>
      <c r="H1325" s="98">
        <v>0</v>
      </c>
      <c r="I1325" s="98">
        <v>3.28</v>
      </c>
      <c r="J1325" s="98">
        <v>0.16166958945240001</v>
      </c>
      <c r="K1325" s="99">
        <v>3.28</v>
      </c>
      <c r="L1325" s="99">
        <v>0.149025723884503</v>
      </c>
    </row>
    <row r="1326" spans="2:12" x14ac:dyDescent="0.3">
      <c r="B1326" s="136"/>
      <c r="C1326" s="137"/>
      <c r="D1326" s="97" t="s">
        <v>64</v>
      </c>
      <c r="E1326" s="98">
        <v>0</v>
      </c>
      <c r="F1326" s="98">
        <v>0</v>
      </c>
      <c r="G1326" s="98">
        <v>0</v>
      </c>
      <c r="H1326" s="98">
        <v>0</v>
      </c>
      <c r="I1326" s="98">
        <v>2.1</v>
      </c>
      <c r="J1326" s="98">
        <v>0.10350796885672001</v>
      </c>
      <c r="K1326" s="99">
        <v>2.1</v>
      </c>
      <c r="L1326" s="99">
        <v>9.5412811023614597E-2</v>
      </c>
    </row>
    <row r="1327" spans="2:12" x14ac:dyDescent="0.3">
      <c r="B1327" s="136"/>
      <c r="C1327" s="137"/>
      <c r="D1327" s="97" t="s">
        <v>31</v>
      </c>
      <c r="E1327" s="98">
        <v>0</v>
      </c>
      <c r="F1327" s="98">
        <v>0</v>
      </c>
      <c r="G1327" s="98">
        <v>0</v>
      </c>
      <c r="H1327" s="98">
        <v>0</v>
      </c>
      <c r="I1327" s="98">
        <v>2.0030000000000001</v>
      </c>
      <c r="J1327" s="98">
        <v>9.8726886485718701E-2</v>
      </c>
      <c r="K1327" s="99">
        <v>2.0030000000000001</v>
      </c>
      <c r="L1327" s="99">
        <v>9.1005647847761897E-2</v>
      </c>
    </row>
    <row r="1328" spans="2:12" x14ac:dyDescent="0.3">
      <c r="B1328" s="138"/>
      <c r="C1328" s="139"/>
      <c r="D1328" s="96" t="s">
        <v>96</v>
      </c>
      <c r="E1328" s="98">
        <v>156.33000000000001</v>
      </c>
      <c r="F1328" s="98">
        <v>100</v>
      </c>
      <c r="G1328" s="98">
        <v>15.803000000000001</v>
      </c>
      <c r="H1328" s="98">
        <v>100</v>
      </c>
      <c r="I1328" s="98">
        <v>2028.8293000000001</v>
      </c>
      <c r="J1328" s="98">
        <v>100</v>
      </c>
      <c r="K1328" s="99">
        <v>2200.9623000000001</v>
      </c>
      <c r="L1328" s="99">
        <v>100</v>
      </c>
    </row>
    <row r="1329" spans="2:12" x14ac:dyDescent="0.3">
      <c r="B1329" s="134" t="s">
        <v>202</v>
      </c>
      <c r="C1329" s="135"/>
      <c r="D1329" s="97" t="s">
        <v>11</v>
      </c>
      <c r="E1329" s="98">
        <v>0</v>
      </c>
      <c r="F1329" s="98">
        <v>0</v>
      </c>
      <c r="G1329" s="98">
        <v>0</v>
      </c>
      <c r="H1329" s="98">
        <v>0</v>
      </c>
      <c r="I1329" s="98">
        <v>380.125</v>
      </c>
      <c r="J1329" s="98">
        <v>30.399421001491501</v>
      </c>
      <c r="K1329" s="99">
        <v>380.125</v>
      </c>
      <c r="L1329" s="99">
        <v>21.603817389559801</v>
      </c>
    </row>
    <row r="1330" spans="2:12" x14ac:dyDescent="0.3">
      <c r="B1330" s="136"/>
      <c r="C1330" s="137"/>
      <c r="D1330" s="97" t="s">
        <v>15</v>
      </c>
      <c r="E1330" s="98">
        <v>0</v>
      </c>
      <c r="F1330" s="98">
        <v>0</v>
      </c>
      <c r="G1330" s="98">
        <v>0</v>
      </c>
      <c r="H1330" s="98">
        <v>0</v>
      </c>
      <c r="I1330" s="98">
        <v>370.392</v>
      </c>
      <c r="J1330" s="98">
        <v>29.621051873947899</v>
      </c>
      <c r="K1330" s="99">
        <v>370.392</v>
      </c>
      <c r="L1330" s="99">
        <v>21.0506573641666</v>
      </c>
    </row>
    <row r="1331" spans="2:12" x14ac:dyDescent="0.3">
      <c r="B1331" s="136"/>
      <c r="C1331" s="137"/>
      <c r="D1331" s="97" t="s">
        <v>5</v>
      </c>
      <c r="E1331" s="98">
        <v>166.006</v>
      </c>
      <c r="F1331" s="98">
        <v>35.350586351333803</v>
      </c>
      <c r="G1331" s="98">
        <v>12.797000000000001</v>
      </c>
      <c r="H1331" s="98">
        <v>32.403210695566301</v>
      </c>
      <c r="I1331" s="98">
        <v>174.25299999999999</v>
      </c>
      <c r="J1331" s="98">
        <v>13.935390484111499</v>
      </c>
      <c r="K1331" s="99">
        <v>353.05599999999998</v>
      </c>
      <c r="L1331" s="99">
        <v>20.0653925742543</v>
      </c>
    </row>
    <row r="1332" spans="2:12" x14ac:dyDescent="0.3">
      <c r="B1332" s="136"/>
      <c r="C1332" s="137"/>
      <c r="D1332" s="97" t="s">
        <v>12</v>
      </c>
      <c r="E1332" s="98">
        <v>71.947000000000003</v>
      </c>
      <c r="F1332" s="98">
        <v>15.320944039489</v>
      </c>
      <c r="G1332" s="98">
        <v>0</v>
      </c>
      <c r="H1332" s="98">
        <v>0</v>
      </c>
      <c r="I1332" s="98">
        <v>109.678</v>
      </c>
      <c r="J1332" s="98">
        <v>8.7711876267059097</v>
      </c>
      <c r="K1332" s="99">
        <v>181.625</v>
      </c>
      <c r="L1332" s="99">
        <v>10.3223764113878</v>
      </c>
    </row>
    <row r="1333" spans="2:12" x14ac:dyDescent="0.3">
      <c r="B1333" s="136"/>
      <c r="C1333" s="137"/>
      <c r="D1333" s="97" t="s">
        <v>13</v>
      </c>
      <c r="E1333" s="98">
        <v>152.297</v>
      </c>
      <c r="F1333" s="98">
        <v>32.4312871194359</v>
      </c>
      <c r="G1333" s="98">
        <v>7.0359999999999996</v>
      </c>
      <c r="H1333" s="98">
        <v>17.815815460967801</v>
      </c>
      <c r="I1333" s="98">
        <v>7.3</v>
      </c>
      <c r="J1333" s="98">
        <v>0.58379683870013199</v>
      </c>
      <c r="K1333" s="99">
        <v>166.63300000000001</v>
      </c>
      <c r="L1333" s="99">
        <v>9.4703292418928502</v>
      </c>
    </row>
    <row r="1334" spans="2:12" x14ac:dyDescent="0.3">
      <c r="B1334" s="136"/>
      <c r="C1334" s="137"/>
      <c r="D1334" s="97" t="s">
        <v>49</v>
      </c>
      <c r="E1334" s="98">
        <v>58.347999999999999</v>
      </c>
      <c r="F1334" s="98">
        <v>12.4250690482731</v>
      </c>
      <c r="G1334" s="98">
        <v>19.66</v>
      </c>
      <c r="H1334" s="98">
        <v>49.780973843465901</v>
      </c>
      <c r="I1334" s="98">
        <v>19.760000000000002</v>
      </c>
      <c r="J1334" s="98">
        <v>1.5802500729746101</v>
      </c>
      <c r="K1334" s="99">
        <v>97.768000000000001</v>
      </c>
      <c r="L1334" s="99">
        <v>5.5564933075764102</v>
      </c>
    </row>
    <row r="1335" spans="2:12" x14ac:dyDescent="0.3">
      <c r="B1335" s="136"/>
      <c r="C1335" s="137"/>
      <c r="D1335" s="97" t="s">
        <v>14</v>
      </c>
      <c r="E1335" s="98">
        <v>0</v>
      </c>
      <c r="F1335" s="98">
        <v>0</v>
      </c>
      <c r="G1335" s="98">
        <v>0</v>
      </c>
      <c r="H1335" s="98">
        <v>0</v>
      </c>
      <c r="I1335" s="98">
        <v>79.198999999999998</v>
      </c>
      <c r="J1335" s="98">
        <v>6.3337158668783298</v>
      </c>
      <c r="K1335" s="99">
        <v>79.198999999999998</v>
      </c>
      <c r="L1335" s="99">
        <v>4.5011528666510898</v>
      </c>
    </row>
    <row r="1336" spans="2:12" x14ac:dyDescent="0.3">
      <c r="B1336" s="136"/>
      <c r="C1336" s="137"/>
      <c r="D1336" s="97" t="s">
        <v>20</v>
      </c>
      <c r="E1336" s="98">
        <v>18.29</v>
      </c>
      <c r="F1336" s="98">
        <v>3.89481238247952</v>
      </c>
      <c r="G1336" s="98">
        <v>0</v>
      </c>
      <c r="H1336" s="98">
        <v>0</v>
      </c>
      <c r="I1336" s="98">
        <v>22.954000000000001</v>
      </c>
      <c r="J1336" s="98">
        <v>1.8356811829483299</v>
      </c>
      <c r="K1336" s="99">
        <v>41.244</v>
      </c>
      <c r="L1336" s="99">
        <v>2.34403905140416</v>
      </c>
    </row>
    <row r="1337" spans="2:12" x14ac:dyDescent="0.3">
      <c r="B1337" s="136"/>
      <c r="C1337" s="137"/>
      <c r="D1337" s="97" t="s">
        <v>17</v>
      </c>
      <c r="E1337" s="98">
        <v>0</v>
      </c>
      <c r="F1337" s="98">
        <v>0</v>
      </c>
      <c r="G1337" s="98">
        <v>0</v>
      </c>
      <c r="H1337" s="98">
        <v>0</v>
      </c>
      <c r="I1337" s="98">
        <v>38.04</v>
      </c>
      <c r="J1337" s="98">
        <v>3.0421413348154802</v>
      </c>
      <c r="K1337" s="99">
        <v>38.04</v>
      </c>
      <c r="L1337" s="99">
        <v>2.1619446589907398</v>
      </c>
    </row>
    <row r="1338" spans="2:12" x14ac:dyDescent="0.3">
      <c r="B1338" s="136"/>
      <c r="C1338" s="137"/>
      <c r="D1338" s="97" t="s">
        <v>29</v>
      </c>
      <c r="E1338" s="98">
        <v>0</v>
      </c>
      <c r="F1338" s="98">
        <v>0</v>
      </c>
      <c r="G1338" s="98">
        <v>0</v>
      </c>
      <c r="H1338" s="98">
        <v>0</v>
      </c>
      <c r="I1338" s="98">
        <v>25.321000000000002</v>
      </c>
      <c r="J1338" s="98">
        <v>2.0249753085926101</v>
      </c>
      <c r="K1338" s="99">
        <v>25.321000000000002</v>
      </c>
      <c r="L1338" s="99">
        <v>1.43907993455059</v>
      </c>
    </row>
    <row r="1339" spans="2:12" ht="28.8" x14ac:dyDescent="0.3">
      <c r="B1339" s="136"/>
      <c r="C1339" s="137"/>
      <c r="D1339" s="97" t="s">
        <v>19</v>
      </c>
      <c r="E1339" s="98">
        <v>0</v>
      </c>
      <c r="F1339" s="98">
        <v>0</v>
      </c>
      <c r="G1339" s="98">
        <v>0</v>
      </c>
      <c r="H1339" s="98">
        <v>0</v>
      </c>
      <c r="I1339" s="98">
        <v>16.204999999999998</v>
      </c>
      <c r="J1339" s="98">
        <v>1.29594900974461</v>
      </c>
      <c r="K1339" s="99">
        <v>16.204999999999998</v>
      </c>
      <c r="L1339" s="99">
        <v>0.92098615139182305</v>
      </c>
    </row>
    <row r="1340" spans="2:12" x14ac:dyDescent="0.3">
      <c r="B1340" s="136"/>
      <c r="C1340" s="137"/>
      <c r="D1340" s="97" t="s">
        <v>28</v>
      </c>
      <c r="E1340" s="98">
        <v>0</v>
      </c>
      <c r="F1340" s="98">
        <v>0</v>
      </c>
      <c r="G1340" s="98">
        <v>0</v>
      </c>
      <c r="H1340" s="98">
        <v>0</v>
      </c>
      <c r="I1340" s="98">
        <v>7.2080000000000002</v>
      </c>
      <c r="J1340" s="98">
        <v>0.57643939908911701</v>
      </c>
      <c r="K1340" s="99">
        <v>7.2080000000000002</v>
      </c>
      <c r="L1340" s="99">
        <v>0.40965554947437599</v>
      </c>
    </row>
    <row r="1341" spans="2:12" x14ac:dyDescent="0.3">
      <c r="B1341" s="136"/>
      <c r="C1341" s="137"/>
      <c r="D1341" s="97" t="s">
        <v>26</v>
      </c>
      <c r="E1341" s="98">
        <v>2.7109999999999999</v>
      </c>
      <c r="F1341" s="98">
        <v>0.57730105898862605</v>
      </c>
      <c r="G1341" s="98">
        <v>0</v>
      </c>
      <c r="H1341" s="98">
        <v>0</v>
      </c>
      <c r="I1341" s="98">
        <v>0</v>
      </c>
      <c r="J1341" s="98">
        <v>0</v>
      </c>
      <c r="K1341" s="99">
        <v>2.7109999999999999</v>
      </c>
      <c r="L1341" s="99">
        <v>0.15407549869936599</v>
      </c>
    </row>
    <row r="1342" spans="2:12" x14ac:dyDescent="0.3">
      <c r="B1342" s="138"/>
      <c r="C1342" s="139"/>
      <c r="D1342" s="96" t="s">
        <v>96</v>
      </c>
      <c r="E1342" s="98">
        <v>469.59899999999999</v>
      </c>
      <c r="F1342" s="98">
        <v>100</v>
      </c>
      <c r="G1342" s="98">
        <v>39.493000000000002</v>
      </c>
      <c r="H1342" s="98">
        <v>100</v>
      </c>
      <c r="I1342" s="98">
        <v>1250.4349999999999</v>
      </c>
      <c r="J1342" s="98">
        <v>100</v>
      </c>
      <c r="K1342" s="99">
        <v>1759.527</v>
      </c>
      <c r="L1342" s="99">
        <v>100</v>
      </c>
    </row>
    <row r="1343" spans="2:12" x14ac:dyDescent="0.3">
      <c r="B1343" s="134" t="s">
        <v>203</v>
      </c>
      <c r="C1343" s="135"/>
      <c r="D1343" s="97" t="s">
        <v>44</v>
      </c>
      <c r="E1343" s="98">
        <v>0</v>
      </c>
      <c r="F1343" s="98">
        <v>0</v>
      </c>
      <c r="G1343" s="98">
        <v>0</v>
      </c>
      <c r="H1343" s="98">
        <v>0</v>
      </c>
      <c r="I1343" s="98">
        <v>110.76439999999999</v>
      </c>
      <c r="J1343" s="98">
        <v>60.669418481856901</v>
      </c>
      <c r="K1343" s="99">
        <v>110.76439999999999</v>
      </c>
      <c r="L1343" s="99">
        <v>49.002903957061797</v>
      </c>
    </row>
    <row r="1344" spans="2:12" x14ac:dyDescent="0.3">
      <c r="B1344" s="136"/>
      <c r="C1344" s="137"/>
      <c r="D1344" s="97" t="s">
        <v>5</v>
      </c>
      <c r="E1344" s="98">
        <v>22.893000000000001</v>
      </c>
      <c r="F1344" s="98">
        <v>55.692599620493397</v>
      </c>
      <c r="G1344" s="98">
        <v>2.36</v>
      </c>
      <c r="H1344" s="98">
        <v>100</v>
      </c>
      <c r="I1344" s="98">
        <v>6.7</v>
      </c>
      <c r="J1344" s="98">
        <v>3.6698172321471598</v>
      </c>
      <c r="K1344" s="99">
        <v>31.952999999999999</v>
      </c>
      <c r="L1344" s="99">
        <v>14.1362187683046</v>
      </c>
    </row>
    <row r="1345" spans="2:12" x14ac:dyDescent="0.3">
      <c r="B1345" s="136"/>
      <c r="C1345" s="137"/>
      <c r="D1345" s="97" t="s">
        <v>11</v>
      </c>
      <c r="E1345" s="98">
        <v>0</v>
      </c>
      <c r="F1345" s="98">
        <v>0</v>
      </c>
      <c r="G1345" s="98">
        <v>0</v>
      </c>
      <c r="H1345" s="98">
        <v>0</v>
      </c>
      <c r="I1345" s="98">
        <v>31.826000000000001</v>
      </c>
      <c r="J1345" s="98">
        <v>17.4321795866143</v>
      </c>
      <c r="K1345" s="99">
        <v>31.826000000000001</v>
      </c>
      <c r="L1345" s="99">
        <v>14.0800331274078</v>
      </c>
    </row>
    <row r="1346" spans="2:12" x14ac:dyDescent="0.3">
      <c r="B1346" s="136"/>
      <c r="C1346" s="137"/>
      <c r="D1346" s="97" t="s">
        <v>13</v>
      </c>
      <c r="E1346" s="98">
        <v>18.213000000000001</v>
      </c>
      <c r="F1346" s="98">
        <v>44.307400379506603</v>
      </c>
      <c r="G1346" s="98">
        <v>0</v>
      </c>
      <c r="H1346" s="98">
        <v>0</v>
      </c>
      <c r="I1346" s="98">
        <v>0</v>
      </c>
      <c r="J1346" s="98">
        <v>0</v>
      </c>
      <c r="K1346" s="99">
        <v>18.213000000000001</v>
      </c>
      <c r="L1346" s="99">
        <v>8.0575517925431495</v>
      </c>
    </row>
    <row r="1347" spans="2:12" ht="28.8" x14ac:dyDescent="0.3">
      <c r="B1347" s="136"/>
      <c r="C1347" s="137"/>
      <c r="D1347" s="97" t="s">
        <v>32</v>
      </c>
      <c r="E1347" s="98">
        <v>0</v>
      </c>
      <c r="F1347" s="98">
        <v>0</v>
      </c>
      <c r="G1347" s="98">
        <v>0</v>
      </c>
      <c r="H1347" s="98">
        <v>0</v>
      </c>
      <c r="I1347" s="98">
        <v>13.388</v>
      </c>
      <c r="J1347" s="98">
        <v>7.3330616573113696</v>
      </c>
      <c r="K1347" s="99">
        <v>13.388</v>
      </c>
      <c r="L1347" s="99">
        <v>5.9229398450869004</v>
      </c>
    </row>
    <row r="1348" spans="2:12" x14ac:dyDescent="0.3">
      <c r="B1348" s="136"/>
      <c r="C1348" s="137"/>
      <c r="D1348" s="97" t="s">
        <v>14</v>
      </c>
      <c r="E1348" s="98">
        <v>0</v>
      </c>
      <c r="F1348" s="98">
        <v>0</v>
      </c>
      <c r="G1348" s="98">
        <v>0</v>
      </c>
      <c r="H1348" s="98">
        <v>0</v>
      </c>
      <c r="I1348" s="98">
        <v>12.548</v>
      </c>
      <c r="J1348" s="98">
        <v>6.8729651685048596</v>
      </c>
      <c r="K1348" s="99">
        <v>12.548</v>
      </c>
      <c r="L1348" s="99">
        <v>5.5513182832499499</v>
      </c>
    </row>
    <row r="1349" spans="2:12" x14ac:dyDescent="0.3">
      <c r="B1349" s="136"/>
      <c r="C1349" s="137"/>
      <c r="D1349" s="97" t="s">
        <v>28</v>
      </c>
      <c r="E1349" s="98">
        <v>0</v>
      </c>
      <c r="F1349" s="98">
        <v>0</v>
      </c>
      <c r="G1349" s="98">
        <v>0</v>
      </c>
      <c r="H1349" s="98">
        <v>0</v>
      </c>
      <c r="I1349" s="98">
        <v>4.2</v>
      </c>
      <c r="J1349" s="98">
        <v>2.30048244403255</v>
      </c>
      <c r="K1349" s="99">
        <v>4.2</v>
      </c>
      <c r="L1349" s="99">
        <v>1.8581078091847201</v>
      </c>
    </row>
    <row r="1350" spans="2:12" x14ac:dyDescent="0.3">
      <c r="B1350" s="136"/>
      <c r="C1350" s="137"/>
      <c r="D1350" s="97" t="s">
        <v>12</v>
      </c>
      <c r="E1350" s="98">
        <v>0</v>
      </c>
      <c r="F1350" s="98">
        <v>0</v>
      </c>
      <c r="G1350" s="98">
        <v>0</v>
      </c>
      <c r="H1350" s="98">
        <v>0</v>
      </c>
      <c r="I1350" s="98">
        <v>3.1440000000000001</v>
      </c>
      <c r="J1350" s="98">
        <v>1.7220754295329399</v>
      </c>
      <c r="K1350" s="99">
        <v>3.1440000000000001</v>
      </c>
      <c r="L1350" s="99">
        <v>1.39092641716113</v>
      </c>
    </row>
    <row r="1351" spans="2:12" x14ac:dyDescent="0.3">
      <c r="B1351" s="138"/>
      <c r="C1351" s="139"/>
      <c r="D1351" s="96" t="s">
        <v>96</v>
      </c>
      <c r="E1351" s="98">
        <v>41.106000000000002</v>
      </c>
      <c r="F1351" s="98">
        <v>100</v>
      </c>
      <c r="G1351" s="98">
        <v>2.36</v>
      </c>
      <c r="H1351" s="98">
        <v>100</v>
      </c>
      <c r="I1351" s="98">
        <v>182.57040000000001</v>
      </c>
      <c r="J1351" s="98">
        <v>100</v>
      </c>
      <c r="K1351" s="99">
        <v>226.03639999999999</v>
      </c>
      <c r="L1351" s="99">
        <v>100</v>
      </c>
    </row>
    <row r="1352" spans="2:12" x14ac:dyDescent="0.3">
      <c r="B1352" s="134" t="s">
        <v>204</v>
      </c>
      <c r="C1352" s="135"/>
      <c r="D1352" s="97" t="s">
        <v>11</v>
      </c>
      <c r="E1352" s="98">
        <v>0</v>
      </c>
      <c r="F1352" s="98">
        <v>0</v>
      </c>
      <c r="G1352" s="98">
        <v>0</v>
      </c>
      <c r="H1352" s="98">
        <v>0</v>
      </c>
      <c r="I1352" s="98">
        <v>517.87699999999995</v>
      </c>
      <c r="J1352" s="98">
        <v>28.812418319926099</v>
      </c>
      <c r="K1352" s="99">
        <v>517.87699999999995</v>
      </c>
      <c r="L1352" s="99">
        <v>26.446934746350401</v>
      </c>
    </row>
    <row r="1353" spans="2:12" x14ac:dyDescent="0.3">
      <c r="B1353" s="136"/>
      <c r="C1353" s="137"/>
      <c r="D1353" s="97" t="s">
        <v>5</v>
      </c>
      <c r="E1353" s="98">
        <v>77.593999999999994</v>
      </c>
      <c r="F1353" s="98">
        <v>51.311656449831702</v>
      </c>
      <c r="G1353" s="98">
        <v>0</v>
      </c>
      <c r="H1353" s="98">
        <v>0</v>
      </c>
      <c r="I1353" s="98">
        <v>435.851</v>
      </c>
      <c r="J1353" s="98">
        <v>24.248849315876399</v>
      </c>
      <c r="K1353" s="99">
        <v>513.44500000000005</v>
      </c>
      <c r="L1353" s="99">
        <v>26.220601437870201</v>
      </c>
    </row>
    <row r="1354" spans="2:12" x14ac:dyDescent="0.3">
      <c r="B1354" s="136"/>
      <c r="C1354" s="137"/>
      <c r="D1354" s="97" t="s">
        <v>12</v>
      </c>
      <c r="E1354" s="98">
        <v>16.809999999999999</v>
      </c>
      <c r="F1354" s="98">
        <v>11.1161809537035</v>
      </c>
      <c r="G1354" s="98">
        <v>6.89</v>
      </c>
      <c r="H1354" s="98">
        <v>72.191953059513807</v>
      </c>
      <c r="I1354" s="98">
        <v>187.214</v>
      </c>
      <c r="J1354" s="98">
        <v>10.415770701048</v>
      </c>
      <c r="K1354" s="99">
        <v>210.91399999999999</v>
      </c>
      <c r="L1354" s="99">
        <v>10.7709529388093</v>
      </c>
    </row>
    <row r="1355" spans="2:12" x14ac:dyDescent="0.3">
      <c r="B1355" s="136"/>
      <c r="C1355" s="137"/>
      <c r="D1355" s="97" t="s">
        <v>14</v>
      </c>
      <c r="E1355" s="98">
        <v>0</v>
      </c>
      <c r="F1355" s="98">
        <v>0</v>
      </c>
      <c r="G1355" s="98">
        <v>0</v>
      </c>
      <c r="H1355" s="98">
        <v>0</v>
      </c>
      <c r="I1355" s="98">
        <v>184.79</v>
      </c>
      <c r="J1355" s="98">
        <v>10.280909909764601</v>
      </c>
      <c r="K1355" s="99">
        <v>184.79</v>
      </c>
      <c r="L1355" s="99">
        <v>9.4368529047980392</v>
      </c>
    </row>
    <row r="1356" spans="2:12" x14ac:dyDescent="0.3">
      <c r="B1356" s="136"/>
      <c r="C1356" s="137"/>
      <c r="D1356" s="97" t="s">
        <v>13</v>
      </c>
      <c r="E1356" s="98">
        <v>56.817</v>
      </c>
      <c r="F1356" s="98">
        <v>37.5721625964648</v>
      </c>
      <c r="G1356" s="98">
        <v>2.6539999999999999</v>
      </c>
      <c r="H1356" s="98">
        <v>27.8080469404862</v>
      </c>
      <c r="I1356" s="98">
        <v>51.726999999999997</v>
      </c>
      <c r="J1356" s="98">
        <v>2.8778647486465201</v>
      </c>
      <c r="K1356" s="99">
        <v>111.19799999999999</v>
      </c>
      <c r="L1356" s="99">
        <v>5.6786577699428102</v>
      </c>
    </row>
    <row r="1357" spans="2:12" x14ac:dyDescent="0.3">
      <c r="B1357" s="136"/>
      <c r="C1357" s="137"/>
      <c r="D1357" s="97" t="s">
        <v>15</v>
      </c>
      <c r="E1357" s="98">
        <v>0</v>
      </c>
      <c r="F1357" s="98">
        <v>0</v>
      </c>
      <c r="G1357" s="98">
        <v>0</v>
      </c>
      <c r="H1357" s="98">
        <v>0</v>
      </c>
      <c r="I1357" s="98">
        <v>84.688999999999993</v>
      </c>
      <c r="J1357" s="98">
        <v>4.7117267132856204</v>
      </c>
      <c r="K1357" s="99">
        <v>84.688999999999993</v>
      </c>
      <c r="L1357" s="99">
        <v>4.3248965617968604</v>
      </c>
    </row>
    <row r="1358" spans="2:12" ht="28.8" x14ac:dyDescent="0.3">
      <c r="B1358" s="136"/>
      <c r="C1358" s="137"/>
      <c r="D1358" s="97" t="s">
        <v>19</v>
      </c>
      <c r="E1358" s="98">
        <v>0</v>
      </c>
      <c r="F1358" s="98">
        <v>0</v>
      </c>
      <c r="G1358" s="98">
        <v>0</v>
      </c>
      <c r="H1358" s="98">
        <v>0</v>
      </c>
      <c r="I1358" s="98">
        <v>84.257999999999996</v>
      </c>
      <c r="J1358" s="98">
        <v>4.6877477524592299</v>
      </c>
      <c r="K1358" s="99">
        <v>84.257999999999996</v>
      </c>
      <c r="L1358" s="99">
        <v>4.3028862603629703</v>
      </c>
    </row>
    <row r="1359" spans="2:12" x14ac:dyDescent="0.3">
      <c r="B1359" s="136"/>
      <c r="C1359" s="137"/>
      <c r="D1359" s="97" t="s">
        <v>31</v>
      </c>
      <c r="E1359" s="98">
        <v>0</v>
      </c>
      <c r="F1359" s="98">
        <v>0</v>
      </c>
      <c r="G1359" s="98">
        <v>0</v>
      </c>
      <c r="H1359" s="98">
        <v>0</v>
      </c>
      <c r="I1359" s="98">
        <v>80.941999999999993</v>
      </c>
      <c r="J1359" s="98">
        <v>4.50325997032395</v>
      </c>
      <c r="K1359" s="99">
        <v>80.941999999999993</v>
      </c>
      <c r="L1359" s="99">
        <v>4.1335448228809097</v>
      </c>
    </row>
    <row r="1360" spans="2:12" x14ac:dyDescent="0.3">
      <c r="B1360" s="136"/>
      <c r="C1360" s="137"/>
      <c r="D1360" s="97" t="s">
        <v>17</v>
      </c>
      <c r="E1360" s="98">
        <v>0</v>
      </c>
      <c r="F1360" s="98">
        <v>0</v>
      </c>
      <c r="G1360" s="98">
        <v>0</v>
      </c>
      <c r="H1360" s="98">
        <v>0</v>
      </c>
      <c r="I1360" s="98">
        <v>58.017000000000003</v>
      </c>
      <c r="J1360" s="98">
        <v>3.2278129240478899</v>
      </c>
      <c r="K1360" s="99">
        <v>58.017000000000003</v>
      </c>
      <c r="L1360" s="99">
        <v>2.96281127213414</v>
      </c>
    </row>
    <row r="1361" spans="2:12" x14ac:dyDescent="0.3">
      <c r="B1361" s="136"/>
      <c r="C1361" s="137"/>
      <c r="D1361" s="97" t="s">
        <v>38</v>
      </c>
      <c r="E1361" s="98">
        <v>0</v>
      </c>
      <c r="F1361" s="98">
        <v>0</v>
      </c>
      <c r="G1361" s="98">
        <v>0</v>
      </c>
      <c r="H1361" s="98">
        <v>0</v>
      </c>
      <c r="I1361" s="98">
        <v>30.378</v>
      </c>
      <c r="J1361" s="98">
        <v>1.6900994709607</v>
      </c>
      <c r="K1361" s="99">
        <v>30.378</v>
      </c>
      <c r="L1361" s="99">
        <v>1.5513432412032799</v>
      </c>
    </row>
    <row r="1362" spans="2:12" x14ac:dyDescent="0.3">
      <c r="B1362" s="136"/>
      <c r="C1362" s="137"/>
      <c r="D1362" s="97" t="s">
        <v>41</v>
      </c>
      <c r="E1362" s="98">
        <v>0</v>
      </c>
      <c r="F1362" s="98">
        <v>0</v>
      </c>
      <c r="G1362" s="98">
        <v>0</v>
      </c>
      <c r="H1362" s="98">
        <v>0</v>
      </c>
      <c r="I1362" s="98">
        <v>19.18</v>
      </c>
      <c r="J1362" s="98">
        <v>1.0670915745943199</v>
      </c>
      <c r="K1362" s="99">
        <v>19.18</v>
      </c>
      <c r="L1362" s="99">
        <v>0.97948394780034898</v>
      </c>
    </row>
    <row r="1363" spans="2:12" x14ac:dyDescent="0.3">
      <c r="B1363" s="136"/>
      <c r="C1363" s="137"/>
      <c r="D1363" s="97" t="s">
        <v>30</v>
      </c>
      <c r="E1363" s="98">
        <v>0</v>
      </c>
      <c r="F1363" s="98">
        <v>0</v>
      </c>
      <c r="G1363" s="98">
        <v>0</v>
      </c>
      <c r="H1363" s="98">
        <v>0</v>
      </c>
      <c r="I1363" s="98">
        <v>17.001000000000001</v>
      </c>
      <c r="J1363" s="98">
        <v>0.94586151510312899</v>
      </c>
      <c r="K1363" s="99">
        <v>17.001000000000001</v>
      </c>
      <c r="L1363" s="99">
        <v>0.86820680899654501</v>
      </c>
    </row>
    <row r="1364" spans="2:12" x14ac:dyDescent="0.3">
      <c r="B1364" s="136"/>
      <c r="C1364" s="137"/>
      <c r="D1364" s="97" t="s">
        <v>37</v>
      </c>
      <c r="E1364" s="98">
        <v>0</v>
      </c>
      <c r="F1364" s="98">
        <v>0</v>
      </c>
      <c r="G1364" s="98">
        <v>0</v>
      </c>
      <c r="H1364" s="98">
        <v>0</v>
      </c>
      <c r="I1364" s="98">
        <v>16.46</v>
      </c>
      <c r="J1364" s="98">
        <v>0.91576263388021295</v>
      </c>
      <c r="K1364" s="99">
        <v>16.46</v>
      </c>
      <c r="L1364" s="99">
        <v>0.84057902923846395</v>
      </c>
    </row>
    <row r="1365" spans="2:12" x14ac:dyDescent="0.3">
      <c r="B1365" s="136"/>
      <c r="C1365" s="137"/>
      <c r="D1365" s="97" t="s">
        <v>33</v>
      </c>
      <c r="E1365" s="98">
        <v>0</v>
      </c>
      <c r="F1365" s="98">
        <v>0</v>
      </c>
      <c r="G1365" s="98">
        <v>0</v>
      </c>
      <c r="H1365" s="98">
        <v>0</v>
      </c>
      <c r="I1365" s="98">
        <v>14.208</v>
      </c>
      <c r="J1365" s="98">
        <v>0.79047117267132805</v>
      </c>
      <c r="K1365" s="99">
        <v>14.208</v>
      </c>
      <c r="L1365" s="99">
        <v>0.72557392754678596</v>
      </c>
    </row>
    <row r="1366" spans="2:12" x14ac:dyDescent="0.3">
      <c r="B1366" s="136"/>
      <c r="C1366" s="137"/>
      <c r="D1366" s="97" t="s">
        <v>20</v>
      </c>
      <c r="E1366" s="98">
        <v>0</v>
      </c>
      <c r="F1366" s="98">
        <v>0</v>
      </c>
      <c r="G1366" s="98">
        <v>0</v>
      </c>
      <c r="H1366" s="98">
        <v>0</v>
      </c>
      <c r="I1366" s="98">
        <v>9.8149999999999995</v>
      </c>
      <c r="J1366" s="98">
        <v>0.54606380629005402</v>
      </c>
      <c r="K1366" s="99">
        <v>9.8149999999999995</v>
      </c>
      <c r="L1366" s="99">
        <v>0.50123227047238905</v>
      </c>
    </row>
    <row r="1367" spans="2:12" x14ac:dyDescent="0.3">
      <c r="B1367" s="136"/>
      <c r="C1367" s="137"/>
      <c r="D1367" s="97" t="s">
        <v>36</v>
      </c>
      <c r="E1367" s="98">
        <v>0</v>
      </c>
      <c r="F1367" s="98">
        <v>0</v>
      </c>
      <c r="G1367" s="98">
        <v>0</v>
      </c>
      <c r="H1367" s="98">
        <v>0</v>
      </c>
      <c r="I1367" s="98">
        <v>5.0019999999999998</v>
      </c>
      <c r="J1367" s="98">
        <v>0.278289471122043</v>
      </c>
      <c r="K1367" s="99">
        <v>5.0019999999999998</v>
      </c>
      <c r="L1367" s="99">
        <v>0.25544205979652501</v>
      </c>
    </row>
    <row r="1368" spans="2:12" x14ac:dyDescent="0.3">
      <c r="B1368" s="138"/>
      <c r="C1368" s="139"/>
      <c r="D1368" s="96" t="s">
        <v>96</v>
      </c>
      <c r="E1368" s="98">
        <v>151.221</v>
      </c>
      <c r="F1368" s="98">
        <v>100</v>
      </c>
      <c r="G1368" s="98">
        <v>9.5440000000000005</v>
      </c>
      <c r="H1368" s="98">
        <v>100</v>
      </c>
      <c r="I1368" s="98">
        <v>1797.4090000000001</v>
      </c>
      <c r="J1368" s="98">
        <v>100</v>
      </c>
      <c r="K1368" s="99">
        <v>1958.174</v>
      </c>
      <c r="L1368" s="99">
        <v>100</v>
      </c>
    </row>
    <row r="1369" spans="2:12" x14ac:dyDescent="0.3">
      <c r="B1369" s="134" t="s">
        <v>205</v>
      </c>
      <c r="C1369" s="135"/>
      <c r="D1369" s="97" t="s">
        <v>5</v>
      </c>
      <c r="E1369" s="98">
        <v>149.523</v>
      </c>
      <c r="F1369" s="98">
        <v>35.592155219816199</v>
      </c>
      <c r="G1369" s="98">
        <v>0</v>
      </c>
      <c r="H1369" s="98">
        <v>0</v>
      </c>
      <c r="I1369" s="98">
        <v>293.69900000000001</v>
      </c>
      <c r="J1369" s="98">
        <v>29.8119476847158</v>
      </c>
      <c r="K1369" s="99">
        <v>443.22199999999998</v>
      </c>
      <c r="L1369" s="99">
        <v>31.5192835567331</v>
      </c>
    </row>
    <row r="1370" spans="2:12" x14ac:dyDescent="0.3">
      <c r="B1370" s="136"/>
      <c r="C1370" s="137"/>
      <c r="D1370" s="97" t="s">
        <v>13</v>
      </c>
      <c r="E1370" s="98">
        <v>144.12200000000001</v>
      </c>
      <c r="F1370" s="98">
        <v>34.306512005446301</v>
      </c>
      <c r="G1370" s="98">
        <v>0.92</v>
      </c>
      <c r="H1370" s="98">
        <v>100</v>
      </c>
      <c r="I1370" s="98">
        <v>94.183999999999997</v>
      </c>
      <c r="J1370" s="98">
        <v>9.56015676164124</v>
      </c>
      <c r="K1370" s="99">
        <v>239.226</v>
      </c>
      <c r="L1370" s="99">
        <v>17.012314659793599</v>
      </c>
    </row>
    <row r="1371" spans="2:12" x14ac:dyDescent="0.3">
      <c r="B1371" s="136"/>
      <c r="C1371" s="137"/>
      <c r="D1371" s="97" t="s">
        <v>11</v>
      </c>
      <c r="E1371" s="98">
        <v>0</v>
      </c>
      <c r="F1371" s="98">
        <v>0</v>
      </c>
      <c r="G1371" s="98">
        <v>0</v>
      </c>
      <c r="H1371" s="98">
        <v>0</v>
      </c>
      <c r="I1371" s="98">
        <v>204.16499999999999</v>
      </c>
      <c r="J1371" s="98">
        <v>20.723789658970599</v>
      </c>
      <c r="K1371" s="99">
        <v>204.16499999999999</v>
      </c>
      <c r="L1371" s="99">
        <v>14.5189871607465</v>
      </c>
    </row>
    <row r="1372" spans="2:12" x14ac:dyDescent="0.3">
      <c r="B1372" s="136"/>
      <c r="C1372" s="137"/>
      <c r="D1372" s="97" t="s">
        <v>12</v>
      </c>
      <c r="E1372" s="98">
        <v>78.522000000000006</v>
      </c>
      <c r="F1372" s="98">
        <v>18.691219492455399</v>
      </c>
      <c r="G1372" s="98">
        <v>0</v>
      </c>
      <c r="H1372" s="98">
        <v>0</v>
      </c>
      <c r="I1372" s="98">
        <v>89.188999999999993</v>
      </c>
      <c r="J1372" s="98">
        <v>9.0531387646948591</v>
      </c>
      <c r="K1372" s="99">
        <v>167.71100000000001</v>
      </c>
      <c r="L1372" s="99">
        <v>11.926597877775199</v>
      </c>
    </row>
    <row r="1373" spans="2:12" x14ac:dyDescent="0.3">
      <c r="B1373" s="136"/>
      <c r="C1373" s="137"/>
      <c r="D1373" s="97" t="s">
        <v>14</v>
      </c>
      <c r="E1373" s="98">
        <v>0</v>
      </c>
      <c r="F1373" s="98">
        <v>0</v>
      </c>
      <c r="G1373" s="98">
        <v>0</v>
      </c>
      <c r="H1373" s="98">
        <v>0</v>
      </c>
      <c r="I1373" s="98">
        <v>84.328000000000003</v>
      </c>
      <c r="J1373" s="98">
        <v>8.5597224517506394</v>
      </c>
      <c r="K1373" s="99">
        <v>84.328000000000003</v>
      </c>
      <c r="L1373" s="99">
        <v>5.9969002977564001</v>
      </c>
    </row>
    <row r="1374" spans="2:12" ht="28.8" x14ac:dyDescent="0.3">
      <c r="B1374" s="136"/>
      <c r="C1374" s="137"/>
      <c r="D1374" s="97" t="s">
        <v>19</v>
      </c>
      <c r="E1374" s="98">
        <v>0</v>
      </c>
      <c r="F1374" s="98">
        <v>0</v>
      </c>
      <c r="G1374" s="98">
        <v>0</v>
      </c>
      <c r="H1374" s="98">
        <v>0</v>
      </c>
      <c r="I1374" s="98">
        <v>49.773000000000003</v>
      </c>
      <c r="J1374" s="98">
        <v>5.0522135659684198</v>
      </c>
      <c r="K1374" s="99">
        <v>49.773000000000003</v>
      </c>
      <c r="L1374" s="99">
        <v>3.5395564761434999</v>
      </c>
    </row>
    <row r="1375" spans="2:12" x14ac:dyDescent="0.3">
      <c r="B1375" s="136"/>
      <c r="C1375" s="137"/>
      <c r="D1375" s="97" t="s">
        <v>26</v>
      </c>
      <c r="E1375" s="98">
        <v>47.933999999999997</v>
      </c>
      <c r="F1375" s="98">
        <v>11.410113282282101</v>
      </c>
      <c r="G1375" s="98">
        <v>0</v>
      </c>
      <c r="H1375" s="98">
        <v>0</v>
      </c>
      <c r="I1375" s="98">
        <v>0</v>
      </c>
      <c r="J1375" s="98">
        <v>0</v>
      </c>
      <c r="K1375" s="99">
        <v>47.933999999999997</v>
      </c>
      <c r="L1375" s="99">
        <v>3.40877785400644</v>
      </c>
    </row>
    <row r="1376" spans="2:12" x14ac:dyDescent="0.3">
      <c r="B1376" s="136"/>
      <c r="C1376" s="137"/>
      <c r="D1376" s="97" t="s">
        <v>15</v>
      </c>
      <c r="E1376" s="98">
        <v>0</v>
      </c>
      <c r="F1376" s="98">
        <v>0</v>
      </c>
      <c r="G1376" s="98">
        <v>0</v>
      </c>
      <c r="H1376" s="98">
        <v>0</v>
      </c>
      <c r="I1376" s="98">
        <v>47.405999999999999</v>
      </c>
      <c r="J1376" s="98">
        <v>4.8119509836316601</v>
      </c>
      <c r="K1376" s="99">
        <v>47.405999999999999</v>
      </c>
      <c r="L1376" s="99">
        <v>3.3712296688577901</v>
      </c>
    </row>
    <row r="1377" spans="2:12" x14ac:dyDescent="0.3">
      <c r="B1377" s="136"/>
      <c r="C1377" s="137"/>
      <c r="D1377" s="97" t="s">
        <v>33</v>
      </c>
      <c r="E1377" s="98">
        <v>0</v>
      </c>
      <c r="F1377" s="98">
        <v>0</v>
      </c>
      <c r="G1377" s="98">
        <v>0</v>
      </c>
      <c r="H1377" s="98">
        <v>0</v>
      </c>
      <c r="I1377" s="98">
        <v>36.255000000000003</v>
      </c>
      <c r="J1377" s="98">
        <v>3.68006756342163</v>
      </c>
      <c r="K1377" s="99">
        <v>36.255000000000003</v>
      </c>
      <c r="L1377" s="99">
        <v>2.57823759955363</v>
      </c>
    </row>
    <row r="1378" spans="2:12" x14ac:dyDescent="0.3">
      <c r="B1378" s="136"/>
      <c r="C1378" s="137"/>
      <c r="D1378" s="97" t="s">
        <v>53</v>
      </c>
      <c r="E1378" s="98">
        <v>0</v>
      </c>
      <c r="F1378" s="98">
        <v>0</v>
      </c>
      <c r="G1378" s="98">
        <v>0</v>
      </c>
      <c r="H1378" s="98">
        <v>0</v>
      </c>
      <c r="I1378" s="98">
        <v>21.32</v>
      </c>
      <c r="J1378" s="98">
        <v>2.1640888278071801</v>
      </c>
      <c r="K1378" s="99">
        <v>21.32</v>
      </c>
      <c r="L1378" s="99">
        <v>1.5161502033508001</v>
      </c>
    </row>
    <row r="1379" spans="2:12" x14ac:dyDescent="0.3">
      <c r="B1379" s="136"/>
      <c r="C1379" s="137"/>
      <c r="D1379" s="97" t="s">
        <v>30</v>
      </c>
      <c r="E1379" s="98">
        <v>0</v>
      </c>
      <c r="F1379" s="98">
        <v>0</v>
      </c>
      <c r="G1379" s="98">
        <v>0</v>
      </c>
      <c r="H1379" s="98">
        <v>0</v>
      </c>
      <c r="I1379" s="98">
        <v>15.795999999999999</v>
      </c>
      <c r="J1379" s="98">
        <v>1.6033746305835901</v>
      </c>
      <c r="K1379" s="99">
        <v>15.795999999999999</v>
      </c>
      <c r="L1379" s="99">
        <v>1.12331653903045</v>
      </c>
    </row>
    <row r="1380" spans="2:12" ht="28.8" x14ac:dyDescent="0.3">
      <c r="B1380" s="136"/>
      <c r="C1380" s="137"/>
      <c r="D1380" s="97" t="s">
        <v>57</v>
      </c>
      <c r="E1380" s="98">
        <v>0</v>
      </c>
      <c r="F1380" s="98">
        <v>0</v>
      </c>
      <c r="G1380" s="98">
        <v>0</v>
      </c>
      <c r="H1380" s="98">
        <v>0</v>
      </c>
      <c r="I1380" s="98">
        <v>14.46513</v>
      </c>
      <c r="J1380" s="98">
        <v>1.4682845321659701</v>
      </c>
      <c r="K1380" s="99">
        <v>14.46513</v>
      </c>
      <c r="L1380" s="99">
        <v>1.02867306711988</v>
      </c>
    </row>
    <row r="1381" spans="2:12" ht="28.8" x14ac:dyDescent="0.3">
      <c r="B1381" s="136"/>
      <c r="C1381" s="137"/>
      <c r="D1381" s="97" t="s">
        <v>35</v>
      </c>
      <c r="E1381" s="98">
        <v>0</v>
      </c>
      <c r="F1381" s="98">
        <v>0</v>
      </c>
      <c r="G1381" s="98">
        <v>0</v>
      </c>
      <c r="H1381" s="98">
        <v>0</v>
      </c>
      <c r="I1381" s="98">
        <v>13.949</v>
      </c>
      <c r="J1381" s="98">
        <v>1.4158947025836</v>
      </c>
      <c r="K1381" s="99">
        <v>13.949</v>
      </c>
      <c r="L1381" s="99">
        <v>0.99196900499720098</v>
      </c>
    </row>
    <row r="1382" spans="2:12" ht="28.8" x14ac:dyDescent="0.3">
      <c r="B1382" s="136"/>
      <c r="C1382" s="137"/>
      <c r="D1382" s="97" t="s">
        <v>32</v>
      </c>
      <c r="E1382" s="98">
        <v>0</v>
      </c>
      <c r="F1382" s="98">
        <v>0</v>
      </c>
      <c r="G1382" s="98">
        <v>0</v>
      </c>
      <c r="H1382" s="98">
        <v>0</v>
      </c>
      <c r="I1382" s="98">
        <v>9.0730000000000004</v>
      </c>
      <c r="J1382" s="98">
        <v>0.92095581307197605</v>
      </c>
      <c r="K1382" s="99">
        <v>9.0730000000000004</v>
      </c>
      <c r="L1382" s="99">
        <v>0.64521720426837803</v>
      </c>
    </row>
    <row r="1383" spans="2:12" x14ac:dyDescent="0.3">
      <c r="B1383" s="136"/>
      <c r="C1383" s="137"/>
      <c r="D1383" s="97" t="s">
        <v>36</v>
      </c>
      <c r="E1383" s="98">
        <v>0</v>
      </c>
      <c r="F1383" s="98">
        <v>0</v>
      </c>
      <c r="G1383" s="98">
        <v>0</v>
      </c>
      <c r="H1383" s="98">
        <v>0</v>
      </c>
      <c r="I1383" s="98">
        <v>6.25</v>
      </c>
      <c r="J1383" s="98">
        <v>0.63440690308606296</v>
      </c>
      <c r="K1383" s="99">
        <v>6.25</v>
      </c>
      <c r="L1383" s="99">
        <v>0.44446241889974197</v>
      </c>
    </row>
    <row r="1384" spans="2:12" x14ac:dyDescent="0.3">
      <c r="B1384" s="136"/>
      <c r="C1384" s="137"/>
      <c r="D1384" s="97" t="s">
        <v>50</v>
      </c>
      <c r="E1384" s="98">
        <v>0</v>
      </c>
      <c r="F1384" s="98">
        <v>0</v>
      </c>
      <c r="G1384" s="98">
        <v>0</v>
      </c>
      <c r="H1384" s="98">
        <v>0</v>
      </c>
      <c r="I1384" s="98">
        <v>5.32</v>
      </c>
      <c r="J1384" s="98">
        <v>0.54000715590685699</v>
      </c>
      <c r="K1384" s="99">
        <v>5.32</v>
      </c>
      <c r="L1384" s="99">
        <v>0.378326410967461</v>
      </c>
    </row>
    <row r="1385" spans="2:12" x14ac:dyDescent="0.3">
      <c r="B1385" s="138"/>
      <c r="C1385" s="139"/>
      <c r="D1385" s="96" t="s">
        <v>96</v>
      </c>
      <c r="E1385" s="98">
        <v>420.101</v>
      </c>
      <c r="F1385" s="98">
        <v>100</v>
      </c>
      <c r="G1385" s="98">
        <v>0.92</v>
      </c>
      <c r="H1385" s="98">
        <v>100</v>
      </c>
      <c r="I1385" s="98">
        <v>985.17213000000004</v>
      </c>
      <c r="J1385" s="98">
        <v>100</v>
      </c>
      <c r="K1385" s="99">
        <v>1406.1931300000001</v>
      </c>
      <c r="L1385" s="99">
        <v>100</v>
      </c>
    </row>
    <row r="1386" spans="2:12" x14ac:dyDescent="0.3">
      <c r="B1386" s="134" t="s">
        <v>206</v>
      </c>
      <c r="C1386" s="135"/>
      <c r="D1386" s="97" t="s">
        <v>5</v>
      </c>
      <c r="E1386" s="98">
        <v>54.826000000000001</v>
      </c>
      <c r="F1386" s="98">
        <v>58.305063116140097</v>
      </c>
      <c r="G1386" s="98">
        <v>79.572999999999993</v>
      </c>
      <c r="H1386" s="98">
        <v>93.527268453220501</v>
      </c>
      <c r="I1386" s="98">
        <v>111.65900000000001</v>
      </c>
      <c r="J1386" s="98">
        <v>20.5574835912401</v>
      </c>
      <c r="K1386" s="99">
        <v>246.05799999999999</v>
      </c>
      <c r="L1386" s="99">
        <v>34.0674098810968</v>
      </c>
    </row>
    <row r="1387" spans="2:12" x14ac:dyDescent="0.3">
      <c r="B1387" s="136"/>
      <c r="C1387" s="137"/>
      <c r="D1387" s="97" t="s">
        <v>11</v>
      </c>
      <c r="E1387" s="98">
        <v>0</v>
      </c>
      <c r="F1387" s="98">
        <v>0</v>
      </c>
      <c r="G1387" s="98">
        <v>0</v>
      </c>
      <c r="H1387" s="98">
        <v>0</v>
      </c>
      <c r="I1387" s="98">
        <v>146.03399999999999</v>
      </c>
      <c r="J1387" s="98">
        <v>26.886247940274899</v>
      </c>
      <c r="K1387" s="99">
        <v>146.03399999999999</v>
      </c>
      <c r="L1387" s="99">
        <v>20.2188107461496</v>
      </c>
    </row>
    <row r="1388" spans="2:12" x14ac:dyDescent="0.3">
      <c r="B1388" s="136"/>
      <c r="C1388" s="137"/>
      <c r="D1388" s="97" t="s">
        <v>12</v>
      </c>
      <c r="E1388" s="98">
        <v>16.881</v>
      </c>
      <c r="F1388" s="98">
        <v>17.9522082673104</v>
      </c>
      <c r="G1388" s="98">
        <v>1.9019999999999999</v>
      </c>
      <c r="H1388" s="98">
        <v>2.2355430183356799</v>
      </c>
      <c r="I1388" s="98">
        <v>62.552</v>
      </c>
      <c r="J1388" s="98">
        <v>11.5164179654058</v>
      </c>
      <c r="K1388" s="99">
        <v>81.334999999999994</v>
      </c>
      <c r="L1388" s="99">
        <v>11.2610554531005</v>
      </c>
    </row>
    <row r="1389" spans="2:12" x14ac:dyDescent="0.3">
      <c r="B1389" s="136"/>
      <c r="C1389" s="137"/>
      <c r="D1389" s="97" t="s">
        <v>14</v>
      </c>
      <c r="E1389" s="98">
        <v>0</v>
      </c>
      <c r="F1389" s="98">
        <v>0</v>
      </c>
      <c r="G1389" s="98">
        <v>0</v>
      </c>
      <c r="H1389" s="98">
        <v>0</v>
      </c>
      <c r="I1389" s="98">
        <v>81.040999999999997</v>
      </c>
      <c r="J1389" s="98">
        <v>14.920418665022</v>
      </c>
      <c r="K1389" s="99">
        <v>81.040999999999997</v>
      </c>
      <c r="L1389" s="99">
        <v>11.2203503408707</v>
      </c>
    </row>
    <row r="1390" spans="2:12" x14ac:dyDescent="0.3">
      <c r="B1390" s="136"/>
      <c r="C1390" s="137"/>
      <c r="D1390" s="97" t="s">
        <v>15</v>
      </c>
      <c r="E1390" s="98">
        <v>0</v>
      </c>
      <c r="F1390" s="98">
        <v>0</v>
      </c>
      <c r="G1390" s="98">
        <v>0</v>
      </c>
      <c r="H1390" s="98">
        <v>0</v>
      </c>
      <c r="I1390" s="98">
        <v>62.295999999999999</v>
      </c>
      <c r="J1390" s="98">
        <v>11.4692859312719</v>
      </c>
      <c r="K1390" s="99">
        <v>62.295999999999999</v>
      </c>
      <c r="L1390" s="99">
        <v>8.6250533043136404</v>
      </c>
    </row>
    <row r="1391" spans="2:12" x14ac:dyDescent="0.3">
      <c r="B1391" s="136"/>
      <c r="C1391" s="137"/>
      <c r="D1391" s="97" t="s">
        <v>13</v>
      </c>
      <c r="E1391" s="98">
        <v>22.326000000000001</v>
      </c>
      <c r="F1391" s="98">
        <v>23.742728616549499</v>
      </c>
      <c r="G1391" s="98">
        <v>3.605</v>
      </c>
      <c r="H1391" s="98">
        <v>4.23718852844382</v>
      </c>
      <c r="I1391" s="98">
        <v>2.5009999999999999</v>
      </c>
      <c r="J1391" s="98">
        <v>0.46045788034723101</v>
      </c>
      <c r="K1391" s="99">
        <v>28.431999999999999</v>
      </c>
      <c r="L1391" s="99">
        <v>3.9364889487004802</v>
      </c>
    </row>
    <row r="1392" spans="2:12" x14ac:dyDescent="0.3">
      <c r="B1392" s="136"/>
      <c r="C1392" s="137"/>
      <c r="D1392" s="97" t="s">
        <v>43</v>
      </c>
      <c r="E1392" s="98">
        <v>0</v>
      </c>
      <c r="F1392" s="98">
        <v>0</v>
      </c>
      <c r="G1392" s="98">
        <v>0</v>
      </c>
      <c r="H1392" s="98">
        <v>0</v>
      </c>
      <c r="I1392" s="98">
        <v>26.03</v>
      </c>
      <c r="J1392" s="98">
        <v>4.7923705019745704</v>
      </c>
      <c r="K1392" s="99">
        <v>26.03</v>
      </c>
      <c r="L1392" s="99">
        <v>3.6039254127276901</v>
      </c>
    </row>
    <row r="1393" spans="2:12" x14ac:dyDescent="0.3">
      <c r="B1393" s="136"/>
      <c r="C1393" s="137"/>
      <c r="D1393" s="97" t="s">
        <v>64</v>
      </c>
      <c r="E1393" s="98">
        <v>0</v>
      </c>
      <c r="F1393" s="98">
        <v>0</v>
      </c>
      <c r="G1393" s="98">
        <v>0</v>
      </c>
      <c r="H1393" s="98">
        <v>0</v>
      </c>
      <c r="I1393" s="98">
        <v>15.984999999999999</v>
      </c>
      <c r="J1393" s="98">
        <v>2.94299049074389</v>
      </c>
      <c r="K1393" s="99">
        <v>15.984999999999999</v>
      </c>
      <c r="L1393" s="99">
        <v>2.2131674115425302</v>
      </c>
    </row>
    <row r="1394" spans="2:12" x14ac:dyDescent="0.3">
      <c r="B1394" s="136"/>
      <c r="C1394" s="137"/>
      <c r="D1394" s="97" t="s">
        <v>31</v>
      </c>
      <c r="E1394" s="98">
        <v>0</v>
      </c>
      <c r="F1394" s="98">
        <v>0</v>
      </c>
      <c r="G1394" s="98">
        <v>0</v>
      </c>
      <c r="H1394" s="98">
        <v>0</v>
      </c>
      <c r="I1394" s="98">
        <v>12.404</v>
      </c>
      <c r="J1394" s="98">
        <v>2.2836943413942601</v>
      </c>
      <c r="K1394" s="99">
        <v>12.404</v>
      </c>
      <c r="L1394" s="99">
        <v>1.7173680683624399</v>
      </c>
    </row>
    <row r="1395" spans="2:12" x14ac:dyDescent="0.3">
      <c r="B1395" s="136"/>
      <c r="C1395" s="137"/>
      <c r="D1395" s="97" t="s">
        <v>23</v>
      </c>
      <c r="E1395" s="98">
        <v>0</v>
      </c>
      <c r="F1395" s="98">
        <v>0</v>
      </c>
      <c r="G1395" s="98">
        <v>0</v>
      </c>
      <c r="H1395" s="98">
        <v>0</v>
      </c>
      <c r="I1395" s="98">
        <v>10.5</v>
      </c>
      <c r="J1395" s="98">
        <v>1.93314983752336</v>
      </c>
      <c r="K1395" s="99">
        <v>10.5</v>
      </c>
      <c r="L1395" s="99">
        <v>1.45375400820748</v>
      </c>
    </row>
    <row r="1396" spans="2:12" x14ac:dyDescent="0.3">
      <c r="B1396" s="136"/>
      <c r="C1396" s="137"/>
      <c r="D1396" s="97" t="s">
        <v>25</v>
      </c>
      <c r="E1396" s="98">
        <v>0</v>
      </c>
      <c r="F1396" s="98">
        <v>0</v>
      </c>
      <c r="G1396" s="98">
        <v>0</v>
      </c>
      <c r="H1396" s="98">
        <v>0</v>
      </c>
      <c r="I1396" s="98">
        <v>7</v>
      </c>
      <c r="J1396" s="98">
        <v>1.2887665583489101</v>
      </c>
      <c r="K1396" s="99">
        <v>7</v>
      </c>
      <c r="L1396" s="99">
        <v>0.96916933880498601</v>
      </c>
    </row>
    <row r="1397" spans="2:12" x14ac:dyDescent="0.3">
      <c r="B1397" s="136"/>
      <c r="C1397" s="137"/>
      <c r="D1397" s="97" t="s">
        <v>17</v>
      </c>
      <c r="E1397" s="98">
        <v>0</v>
      </c>
      <c r="F1397" s="98">
        <v>0</v>
      </c>
      <c r="G1397" s="98">
        <v>0</v>
      </c>
      <c r="H1397" s="98">
        <v>0</v>
      </c>
      <c r="I1397" s="98">
        <v>5.1529999999999996</v>
      </c>
      <c r="J1397" s="98">
        <v>0.94871629645313005</v>
      </c>
      <c r="K1397" s="99">
        <v>5.1529999999999996</v>
      </c>
      <c r="L1397" s="99">
        <v>0.71344708612315599</v>
      </c>
    </row>
    <row r="1398" spans="2:12" x14ac:dyDescent="0.3">
      <c r="B1398" s="138"/>
      <c r="C1398" s="139"/>
      <c r="D1398" s="96" t="s">
        <v>96</v>
      </c>
      <c r="E1398" s="98">
        <v>94.033000000000001</v>
      </c>
      <c r="F1398" s="98">
        <v>100</v>
      </c>
      <c r="G1398" s="98">
        <v>85.08</v>
      </c>
      <c r="H1398" s="98">
        <v>100</v>
      </c>
      <c r="I1398" s="98">
        <v>543.15499999999997</v>
      </c>
      <c r="J1398" s="98">
        <v>100</v>
      </c>
      <c r="K1398" s="99">
        <v>722.26800000000003</v>
      </c>
      <c r="L1398" s="99">
        <v>100</v>
      </c>
    </row>
    <row r="1399" spans="2:12" x14ac:dyDescent="0.3">
      <c r="B1399" s="134" t="s">
        <v>207</v>
      </c>
      <c r="C1399" s="135"/>
      <c r="D1399" s="97" t="s">
        <v>5</v>
      </c>
      <c r="E1399" s="98">
        <v>39.616999999999997</v>
      </c>
      <c r="F1399" s="98">
        <v>32.930194670257499</v>
      </c>
      <c r="G1399" s="98">
        <v>0</v>
      </c>
      <c r="H1399" s="98">
        <v>0</v>
      </c>
      <c r="I1399" s="98">
        <v>385.459</v>
      </c>
      <c r="J1399" s="98">
        <v>21.5358354471519</v>
      </c>
      <c r="K1399" s="99">
        <v>425.07600000000002</v>
      </c>
      <c r="L1399" s="99">
        <v>22.1269827372201</v>
      </c>
    </row>
    <row r="1400" spans="2:12" x14ac:dyDescent="0.3">
      <c r="B1400" s="136"/>
      <c r="C1400" s="137"/>
      <c r="D1400" s="97" t="s">
        <v>12</v>
      </c>
      <c r="E1400" s="98">
        <v>25.797999999999998</v>
      </c>
      <c r="F1400" s="98">
        <v>21.443652020680599</v>
      </c>
      <c r="G1400" s="98">
        <v>0</v>
      </c>
      <c r="H1400" s="98">
        <v>0</v>
      </c>
      <c r="I1400" s="98">
        <v>219.107</v>
      </c>
      <c r="J1400" s="98">
        <v>12.241645148560799</v>
      </c>
      <c r="K1400" s="99">
        <v>244.905</v>
      </c>
      <c r="L1400" s="99">
        <v>12.7483290217723</v>
      </c>
    </row>
    <row r="1401" spans="2:12" x14ac:dyDescent="0.3">
      <c r="B1401" s="136"/>
      <c r="C1401" s="137"/>
      <c r="D1401" s="97" t="s">
        <v>33</v>
      </c>
      <c r="E1401" s="98">
        <v>0</v>
      </c>
      <c r="F1401" s="98">
        <v>0</v>
      </c>
      <c r="G1401" s="98">
        <v>0.505</v>
      </c>
      <c r="H1401" s="98">
        <v>4.6245421245421197</v>
      </c>
      <c r="I1401" s="98">
        <v>227.86199999999999</v>
      </c>
      <c r="J1401" s="98">
        <v>12.730792475098299</v>
      </c>
      <c r="K1401" s="99">
        <v>228.36699999999999</v>
      </c>
      <c r="L1401" s="99">
        <v>11.8874569882815</v>
      </c>
    </row>
    <row r="1402" spans="2:12" x14ac:dyDescent="0.3">
      <c r="B1402" s="136"/>
      <c r="C1402" s="137"/>
      <c r="D1402" s="97" t="s">
        <v>13</v>
      </c>
      <c r="E1402" s="98">
        <v>17.334</v>
      </c>
      <c r="F1402" s="98">
        <v>14.408258939703799</v>
      </c>
      <c r="G1402" s="98">
        <v>5.7939999999999996</v>
      </c>
      <c r="H1402" s="98">
        <v>53.058608058608101</v>
      </c>
      <c r="I1402" s="98">
        <v>116.21899999999999</v>
      </c>
      <c r="J1402" s="98">
        <v>6.4932282287676397</v>
      </c>
      <c r="K1402" s="99">
        <v>139.34700000000001</v>
      </c>
      <c r="L1402" s="99">
        <v>7.2535938596472498</v>
      </c>
    </row>
    <row r="1403" spans="2:12" x14ac:dyDescent="0.3">
      <c r="B1403" s="136"/>
      <c r="C1403" s="137"/>
      <c r="D1403" s="97" t="s">
        <v>15</v>
      </c>
      <c r="E1403" s="98">
        <v>0</v>
      </c>
      <c r="F1403" s="98">
        <v>0</v>
      </c>
      <c r="G1403" s="98">
        <v>0</v>
      </c>
      <c r="H1403" s="98">
        <v>0</v>
      </c>
      <c r="I1403" s="98">
        <v>135.72800000000001</v>
      </c>
      <c r="J1403" s="98">
        <v>7.5832082622821897</v>
      </c>
      <c r="K1403" s="99">
        <v>135.72800000000001</v>
      </c>
      <c r="L1403" s="99">
        <v>7.0652097812095098</v>
      </c>
    </row>
    <row r="1404" spans="2:12" x14ac:dyDescent="0.3">
      <c r="B1404" s="136"/>
      <c r="C1404" s="137"/>
      <c r="D1404" s="97" t="s">
        <v>20</v>
      </c>
      <c r="E1404" s="98">
        <v>0</v>
      </c>
      <c r="F1404" s="98">
        <v>0</v>
      </c>
      <c r="G1404" s="98">
        <v>0</v>
      </c>
      <c r="H1404" s="98">
        <v>0</v>
      </c>
      <c r="I1404" s="98">
        <v>134.87299999999999</v>
      </c>
      <c r="J1404" s="98">
        <v>7.5354388774518597</v>
      </c>
      <c r="K1404" s="99">
        <v>134.87299999999999</v>
      </c>
      <c r="L1404" s="99">
        <v>7.0207034570690698</v>
      </c>
    </row>
    <row r="1405" spans="2:12" x14ac:dyDescent="0.3">
      <c r="B1405" s="136"/>
      <c r="C1405" s="137"/>
      <c r="D1405" s="97" t="s">
        <v>11</v>
      </c>
      <c r="E1405" s="98">
        <v>0</v>
      </c>
      <c r="F1405" s="98">
        <v>0</v>
      </c>
      <c r="G1405" s="98">
        <v>0</v>
      </c>
      <c r="H1405" s="98">
        <v>0</v>
      </c>
      <c r="I1405" s="98">
        <v>114.354</v>
      </c>
      <c r="J1405" s="98">
        <v>6.3890295121494303</v>
      </c>
      <c r="K1405" s="99">
        <v>114.354</v>
      </c>
      <c r="L1405" s="99">
        <v>5.9526037318786997</v>
      </c>
    </row>
    <row r="1406" spans="2:12" x14ac:dyDescent="0.3">
      <c r="B1406" s="136"/>
      <c r="C1406" s="137"/>
      <c r="D1406" s="97" t="s">
        <v>14</v>
      </c>
      <c r="E1406" s="98">
        <v>0</v>
      </c>
      <c r="F1406" s="98">
        <v>0</v>
      </c>
      <c r="G1406" s="98">
        <v>0</v>
      </c>
      <c r="H1406" s="98">
        <v>0</v>
      </c>
      <c r="I1406" s="98">
        <v>104.608</v>
      </c>
      <c r="J1406" s="98">
        <v>5.8445143957091803</v>
      </c>
      <c r="K1406" s="99">
        <v>104.608</v>
      </c>
      <c r="L1406" s="99">
        <v>5.4452836908579298</v>
      </c>
    </row>
    <row r="1407" spans="2:12" x14ac:dyDescent="0.3">
      <c r="B1407" s="136"/>
      <c r="C1407" s="137"/>
      <c r="D1407" s="97" t="s">
        <v>31</v>
      </c>
      <c r="E1407" s="98">
        <v>0</v>
      </c>
      <c r="F1407" s="98">
        <v>0</v>
      </c>
      <c r="G1407" s="98">
        <v>0</v>
      </c>
      <c r="H1407" s="98">
        <v>0</v>
      </c>
      <c r="I1407" s="98">
        <v>74.959999999999994</v>
      </c>
      <c r="J1407" s="98">
        <v>4.1880620899200798</v>
      </c>
      <c r="K1407" s="99">
        <v>74.959999999999994</v>
      </c>
      <c r="L1407" s="99">
        <v>3.9019813538802999</v>
      </c>
    </row>
    <row r="1408" spans="2:12" ht="28.8" x14ac:dyDescent="0.3">
      <c r="B1408" s="136"/>
      <c r="C1408" s="137"/>
      <c r="D1408" s="97" t="s">
        <v>32</v>
      </c>
      <c r="E1408" s="98">
        <v>0</v>
      </c>
      <c r="F1408" s="98">
        <v>0</v>
      </c>
      <c r="G1408" s="98">
        <v>0</v>
      </c>
      <c r="H1408" s="98">
        <v>0</v>
      </c>
      <c r="I1408" s="98">
        <v>72.897999999999996</v>
      </c>
      <c r="J1408" s="98">
        <v>4.0728568600719601</v>
      </c>
      <c r="K1408" s="99">
        <v>72.897999999999996</v>
      </c>
      <c r="L1408" s="99">
        <v>3.7946456341404202</v>
      </c>
    </row>
    <row r="1409" spans="2:12" x14ac:dyDescent="0.3">
      <c r="B1409" s="136"/>
      <c r="C1409" s="137"/>
      <c r="D1409" s="97" t="s">
        <v>39</v>
      </c>
      <c r="E1409" s="98">
        <v>0</v>
      </c>
      <c r="F1409" s="98">
        <v>0</v>
      </c>
      <c r="G1409" s="98">
        <v>0</v>
      </c>
      <c r="H1409" s="98">
        <v>0</v>
      </c>
      <c r="I1409" s="98">
        <v>68.171000000000006</v>
      </c>
      <c r="J1409" s="98">
        <v>3.8087564131795899</v>
      </c>
      <c r="K1409" s="99">
        <v>68.171000000000006</v>
      </c>
      <c r="L1409" s="99">
        <v>3.5485855239510902</v>
      </c>
    </row>
    <row r="1410" spans="2:12" x14ac:dyDescent="0.3">
      <c r="B1410" s="136"/>
      <c r="C1410" s="137"/>
      <c r="D1410" s="97" t="s">
        <v>28</v>
      </c>
      <c r="E1410" s="98">
        <v>0</v>
      </c>
      <c r="F1410" s="98">
        <v>0</v>
      </c>
      <c r="G1410" s="98">
        <v>0</v>
      </c>
      <c r="H1410" s="98">
        <v>0</v>
      </c>
      <c r="I1410" s="98">
        <v>50.555999999999997</v>
      </c>
      <c r="J1410" s="98">
        <v>2.82459534442369</v>
      </c>
      <c r="K1410" s="99">
        <v>50.555999999999997</v>
      </c>
      <c r="L1410" s="99">
        <v>2.6316511382973902</v>
      </c>
    </row>
    <row r="1411" spans="2:12" x14ac:dyDescent="0.3">
      <c r="B1411" s="136"/>
      <c r="C1411" s="137"/>
      <c r="D1411" s="97" t="s">
        <v>23</v>
      </c>
      <c r="E1411" s="98">
        <v>25.803000000000001</v>
      </c>
      <c r="F1411" s="98">
        <v>21.447808089372099</v>
      </c>
      <c r="G1411" s="98">
        <v>0</v>
      </c>
      <c r="H1411" s="98">
        <v>0</v>
      </c>
      <c r="I1411" s="98">
        <v>13.688000000000001</v>
      </c>
      <c r="J1411" s="98">
        <v>0.76475712228956905</v>
      </c>
      <c r="K1411" s="99">
        <v>39.491</v>
      </c>
      <c r="L1411" s="99">
        <v>2.0556716334856802</v>
      </c>
    </row>
    <row r="1412" spans="2:12" x14ac:dyDescent="0.3">
      <c r="B1412" s="136"/>
      <c r="C1412" s="137"/>
      <c r="D1412" s="97" t="s">
        <v>67</v>
      </c>
      <c r="E1412" s="98">
        <v>11.754</v>
      </c>
      <c r="F1412" s="98">
        <v>9.7700862799860406</v>
      </c>
      <c r="G1412" s="98">
        <v>1.34</v>
      </c>
      <c r="H1412" s="98">
        <v>12.2710622710623</v>
      </c>
      <c r="I1412" s="98">
        <v>20.84</v>
      </c>
      <c r="J1412" s="98">
        <v>1.16434383609838</v>
      </c>
      <c r="K1412" s="99">
        <v>33.933999999999997</v>
      </c>
      <c r="L1412" s="99">
        <v>1.7664065536629401</v>
      </c>
    </row>
    <row r="1413" spans="2:12" x14ac:dyDescent="0.3">
      <c r="B1413" s="136"/>
      <c r="C1413" s="137"/>
      <c r="D1413" s="97" t="s">
        <v>17</v>
      </c>
      <c r="E1413" s="98">
        <v>0</v>
      </c>
      <c r="F1413" s="98">
        <v>0</v>
      </c>
      <c r="G1413" s="98">
        <v>0</v>
      </c>
      <c r="H1413" s="98">
        <v>0</v>
      </c>
      <c r="I1413" s="98">
        <v>17.705300000000001</v>
      </c>
      <c r="J1413" s="98">
        <v>0.98920618624149004</v>
      </c>
      <c r="K1413" s="99">
        <v>17.705300000000001</v>
      </c>
      <c r="L1413" s="99">
        <v>0.92163487813309597</v>
      </c>
    </row>
    <row r="1414" spans="2:12" x14ac:dyDescent="0.3">
      <c r="B1414" s="136"/>
      <c r="C1414" s="137"/>
      <c r="D1414" s="97" t="s">
        <v>27</v>
      </c>
      <c r="E1414" s="98">
        <v>0</v>
      </c>
      <c r="F1414" s="98">
        <v>0</v>
      </c>
      <c r="G1414" s="98">
        <v>3.2810000000000001</v>
      </c>
      <c r="H1414" s="98">
        <v>30.045787545787501</v>
      </c>
      <c r="I1414" s="98">
        <v>9.3510000000000009</v>
      </c>
      <c r="J1414" s="98">
        <v>0.52244621935489199</v>
      </c>
      <c r="K1414" s="99">
        <v>12.632</v>
      </c>
      <c r="L1414" s="99">
        <v>0.65754840531237901</v>
      </c>
    </row>
    <row r="1415" spans="2:12" x14ac:dyDescent="0.3">
      <c r="B1415" s="136"/>
      <c r="C1415" s="137"/>
      <c r="D1415" s="97" t="s">
        <v>36</v>
      </c>
      <c r="E1415" s="98">
        <v>0</v>
      </c>
      <c r="F1415" s="98">
        <v>0</v>
      </c>
      <c r="G1415" s="98">
        <v>0</v>
      </c>
      <c r="H1415" s="98">
        <v>0</v>
      </c>
      <c r="I1415" s="98">
        <v>9.968</v>
      </c>
      <c r="J1415" s="98">
        <v>0.55691839530847698</v>
      </c>
      <c r="K1415" s="99">
        <v>9.968</v>
      </c>
      <c r="L1415" s="99">
        <v>0.51887606904320704</v>
      </c>
    </row>
    <row r="1416" spans="2:12" x14ac:dyDescent="0.3">
      <c r="B1416" s="136"/>
      <c r="C1416" s="137"/>
      <c r="D1416" s="97" t="s">
        <v>21</v>
      </c>
      <c r="E1416" s="98">
        <v>0</v>
      </c>
      <c r="F1416" s="98">
        <v>0</v>
      </c>
      <c r="G1416" s="98">
        <v>0</v>
      </c>
      <c r="H1416" s="98">
        <v>0</v>
      </c>
      <c r="I1416" s="98">
        <v>7</v>
      </c>
      <c r="J1416" s="98">
        <v>0.39109437872786301</v>
      </c>
      <c r="K1416" s="99">
        <v>7</v>
      </c>
      <c r="L1416" s="99">
        <v>0.36437926196854398</v>
      </c>
    </row>
    <row r="1417" spans="2:12" ht="28.8" x14ac:dyDescent="0.3">
      <c r="B1417" s="136"/>
      <c r="C1417" s="137"/>
      <c r="D1417" s="97" t="s">
        <v>19</v>
      </c>
      <c r="E1417" s="98">
        <v>0</v>
      </c>
      <c r="F1417" s="98">
        <v>0</v>
      </c>
      <c r="G1417" s="98">
        <v>0</v>
      </c>
      <c r="H1417" s="98">
        <v>0</v>
      </c>
      <c r="I1417" s="98">
        <v>6.5019999999999998</v>
      </c>
      <c r="J1417" s="98">
        <v>0.36327080721265198</v>
      </c>
      <c r="K1417" s="99">
        <v>6.5019999999999998</v>
      </c>
      <c r="L1417" s="99">
        <v>0.33845628018849599</v>
      </c>
    </row>
    <row r="1418" spans="2:12" x14ac:dyDescent="0.3">
      <c r="B1418" s="138"/>
      <c r="C1418" s="139"/>
      <c r="D1418" s="96" t="s">
        <v>96</v>
      </c>
      <c r="E1418" s="98">
        <v>120.306</v>
      </c>
      <c r="F1418" s="98">
        <v>100</v>
      </c>
      <c r="G1418" s="98">
        <v>10.92</v>
      </c>
      <c r="H1418" s="98">
        <v>100</v>
      </c>
      <c r="I1418" s="98">
        <v>1789.8493000000001</v>
      </c>
      <c r="J1418" s="98">
        <v>100</v>
      </c>
      <c r="K1418" s="99">
        <v>1921.0753</v>
      </c>
      <c r="L1418" s="99">
        <v>100</v>
      </c>
    </row>
    <row r="1419" spans="2:12" x14ac:dyDescent="0.3">
      <c r="B1419" s="134" t="s">
        <v>208</v>
      </c>
      <c r="C1419" s="135"/>
      <c r="D1419" s="97" t="s">
        <v>5</v>
      </c>
      <c r="E1419" s="98">
        <v>161.036</v>
      </c>
      <c r="F1419" s="98">
        <v>51.365670523015297</v>
      </c>
      <c r="G1419" s="98">
        <v>0</v>
      </c>
      <c r="H1419" s="98">
        <v>0</v>
      </c>
      <c r="I1419" s="98">
        <v>719.63499999999999</v>
      </c>
      <c r="J1419" s="98">
        <v>38.227724376426004</v>
      </c>
      <c r="K1419" s="99">
        <v>880.67100000000005</v>
      </c>
      <c r="L1419" s="99">
        <v>39.8074875978891</v>
      </c>
    </row>
    <row r="1420" spans="2:12" x14ac:dyDescent="0.3">
      <c r="B1420" s="136"/>
      <c r="C1420" s="137"/>
      <c r="D1420" s="97" t="s">
        <v>12</v>
      </c>
      <c r="E1420" s="98">
        <v>52.469000000000001</v>
      </c>
      <c r="F1420" s="98">
        <v>16.736042665441801</v>
      </c>
      <c r="G1420" s="98">
        <v>0</v>
      </c>
      <c r="H1420" s="98">
        <v>0</v>
      </c>
      <c r="I1420" s="98">
        <v>325.25299999999999</v>
      </c>
      <c r="J1420" s="98">
        <v>17.277761693922201</v>
      </c>
      <c r="K1420" s="99">
        <v>377.72199999999998</v>
      </c>
      <c r="L1420" s="99">
        <v>17.073531239759099</v>
      </c>
    </row>
    <row r="1421" spans="2:12" x14ac:dyDescent="0.3">
      <c r="B1421" s="136"/>
      <c r="C1421" s="137"/>
      <c r="D1421" s="97" t="s">
        <v>11</v>
      </c>
      <c r="E1421" s="98">
        <v>0</v>
      </c>
      <c r="F1421" s="98">
        <v>0</v>
      </c>
      <c r="G1421" s="98">
        <v>0</v>
      </c>
      <c r="H1421" s="98">
        <v>0</v>
      </c>
      <c r="I1421" s="98">
        <v>346.19400000000002</v>
      </c>
      <c r="J1421" s="98">
        <v>18.390168366981101</v>
      </c>
      <c r="K1421" s="99">
        <v>346.19400000000002</v>
      </c>
      <c r="L1421" s="99">
        <v>15.648424169143301</v>
      </c>
    </row>
    <row r="1422" spans="2:12" x14ac:dyDescent="0.3">
      <c r="B1422" s="136"/>
      <c r="C1422" s="137"/>
      <c r="D1422" s="97" t="s">
        <v>13</v>
      </c>
      <c r="E1422" s="98">
        <v>88.942999999999998</v>
      </c>
      <c r="F1422" s="98">
        <v>28.370158432453302</v>
      </c>
      <c r="G1422" s="98">
        <v>16.321000000000002</v>
      </c>
      <c r="H1422" s="98">
        <v>100</v>
      </c>
      <c r="I1422" s="98">
        <v>157.73400000000001</v>
      </c>
      <c r="J1422" s="98">
        <v>8.3789863983702499</v>
      </c>
      <c r="K1422" s="99">
        <v>262.99799999999999</v>
      </c>
      <c r="L1422" s="99">
        <v>11.887855536596099</v>
      </c>
    </row>
    <row r="1423" spans="2:12" x14ac:dyDescent="0.3">
      <c r="B1423" s="136"/>
      <c r="C1423" s="137"/>
      <c r="D1423" s="97" t="s">
        <v>14</v>
      </c>
      <c r="E1423" s="98">
        <v>0</v>
      </c>
      <c r="F1423" s="98">
        <v>0</v>
      </c>
      <c r="G1423" s="98">
        <v>0</v>
      </c>
      <c r="H1423" s="98">
        <v>0</v>
      </c>
      <c r="I1423" s="98">
        <v>137.41999999999999</v>
      </c>
      <c r="J1423" s="98">
        <v>7.2998865866841598</v>
      </c>
      <c r="K1423" s="99">
        <v>137.41999999999999</v>
      </c>
      <c r="L1423" s="99">
        <v>6.2115647565344103</v>
      </c>
    </row>
    <row r="1424" spans="2:12" x14ac:dyDescent="0.3">
      <c r="B1424" s="136"/>
      <c r="C1424" s="137"/>
      <c r="D1424" s="97" t="s">
        <v>15</v>
      </c>
      <c r="E1424" s="98">
        <v>0</v>
      </c>
      <c r="F1424" s="98">
        <v>0</v>
      </c>
      <c r="G1424" s="98">
        <v>0</v>
      </c>
      <c r="H1424" s="98">
        <v>0</v>
      </c>
      <c r="I1424" s="98">
        <v>110.021</v>
      </c>
      <c r="J1424" s="98">
        <v>5.8444245535844699</v>
      </c>
      <c r="K1424" s="99">
        <v>110.021</v>
      </c>
      <c r="L1424" s="99">
        <v>4.9730939170329904</v>
      </c>
    </row>
    <row r="1425" spans="2:12" x14ac:dyDescent="0.3">
      <c r="B1425" s="136"/>
      <c r="C1425" s="137"/>
      <c r="D1425" s="97" t="s">
        <v>31</v>
      </c>
      <c r="E1425" s="98">
        <v>0</v>
      </c>
      <c r="F1425" s="98">
        <v>0</v>
      </c>
      <c r="G1425" s="98">
        <v>0</v>
      </c>
      <c r="H1425" s="98">
        <v>0</v>
      </c>
      <c r="I1425" s="98">
        <v>42.750999999999998</v>
      </c>
      <c r="J1425" s="98">
        <v>2.2709754873186898</v>
      </c>
      <c r="K1425" s="99">
        <v>42.750999999999998</v>
      </c>
      <c r="L1425" s="99">
        <v>1.9324014328817001</v>
      </c>
    </row>
    <row r="1426" spans="2:12" x14ac:dyDescent="0.3">
      <c r="B1426" s="136"/>
      <c r="C1426" s="137"/>
      <c r="D1426" s="97" t="s">
        <v>20</v>
      </c>
      <c r="E1426" s="98">
        <v>0</v>
      </c>
      <c r="F1426" s="98">
        <v>0</v>
      </c>
      <c r="G1426" s="98">
        <v>0</v>
      </c>
      <c r="H1426" s="98">
        <v>0</v>
      </c>
      <c r="I1426" s="98">
        <v>38.469000000000001</v>
      </c>
      <c r="J1426" s="98">
        <v>2.0435114037487501</v>
      </c>
      <c r="K1426" s="99">
        <v>38.469000000000001</v>
      </c>
      <c r="L1426" s="99">
        <v>1.7388494005175601</v>
      </c>
    </row>
    <row r="1427" spans="2:12" x14ac:dyDescent="0.3">
      <c r="B1427" s="136"/>
      <c r="C1427" s="137"/>
      <c r="D1427" s="97" t="s">
        <v>54</v>
      </c>
      <c r="E1427" s="98">
        <v>7.9669999999999996</v>
      </c>
      <c r="F1427" s="98">
        <v>2.5412348608811901</v>
      </c>
      <c r="G1427" s="98">
        <v>0</v>
      </c>
      <c r="H1427" s="98">
        <v>0</v>
      </c>
      <c r="I1427" s="98">
        <v>0</v>
      </c>
      <c r="J1427" s="98">
        <v>0</v>
      </c>
      <c r="K1427" s="99">
        <v>7.9669999999999996</v>
      </c>
      <c r="L1427" s="99">
        <v>0.36011887945939203</v>
      </c>
    </row>
    <row r="1428" spans="2:12" x14ac:dyDescent="0.3">
      <c r="B1428" s="136"/>
      <c r="C1428" s="137"/>
      <c r="D1428" s="97" t="s">
        <v>28</v>
      </c>
      <c r="E1428" s="98">
        <v>0</v>
      </c>
      <c r="F1428" s="98">
        <v>0</v>
      </c>
      <c r="G1428" s="98">
        <v>0</v>
      </c>
      <c r="H1428" s="98">
        <v>0</v>
      </c>
      <c r="I1428" s="98">
        <v>5.0179999999999998</v>
      </c>
      <c r="J1428" s="98">
        <v>0.26656113296449702</v>
      </c>
      <c r="K1428" s="99">
        <v>5.0179999999999998</v>
      </c>
      <c r="L1428" s="99">
        <v>0.22682020046783399</v>
      </c>
    </row>
    <row r="1429" spans="2:12" x14ac:dyDescent="0.3">
      <c r="B1429" s="136"/>
      <c r="C1429" s="137"/>
      <c r="D1429" s="97" t="s">
        <v>26</v>
      </c>
      <c r="E1429" s="98">
        <v>3.0939999999999999</v>
      </c>
      <c r="F1429" s="98">
        <v>0.98689351820840898</v>
      </c>
      <c r="G1429" s="98">
        <v>0</v>
      </c>
      <c r="H1429" s="98">
        <v>0</v>
      </c>
      <c r="I1429" s="98">
        <v>0</v>
      </c>
      <c r="J1429" s="98">
        <v>0</v>
      </c>
      <c r="K1429" s="99">
        <v>3.0939999999999999</v>
      </c>
      <c r="L1429" s="99">
        <v>0.13985286971850899</v>
      </c>
    </row>
    <row r="1430" spans="2:12" x14ac:dyDescent="0.3">
      <c r="B1430" s="138"/>
      <c r="C1430" s="139"/>
      <c r="D1430" s="96" t="s">
        <v>96</v>
      </c>
      <c r="E1430" s="98">
        <v>313.50900000000001</v>
      </c>
      <c r="F1430" s="98">
        <v>100</v>
      </c>
      <c r="G1430" s="98">
        <v>16.321000000000002</v>
      </c>
      <c r="H1430" s="98">
        <v>100</v>
      </c>
      <c r="I1430" s="98">
        <v>1882.4949999999999</v>
      </c>
      <c r="J1430" s="98">
        <v>100</v>
      </c>
      <c r="K1430" s="99">
        <v>2212.3249999999998</v>
      </c>
      <c r="L1430" s="99">
        <v>100</v>
      </c>
    </row>
    <row r="1431" spans="2:12" x14ac:dyDescent="0.3">
      <c r="B1431" s="140" t="s">
        <v>0</v>
      </c>
      <c r="C1431" s="141"/>
      <c r="D1431" s="101" t="s">
        <v>96</v>
      </c>
      <c r="E1431" s="102">
        <v>36741.589</v>
      </c>
      <c r="F1431" s="96" t="s">
        <v>10</v>
      </c>
      <c r="G1431" s="102">
        <v>9573.9840199999999</v>
      </c>
      <c r="H1431" s="96" t="s">
        <v>10</v>
      </c>
      <c r="I1431" s="102">
        <v>223267.79334500001</v>
      </c>
      <c r="J1431" s="96" t="s">
        <v>10</v>
      </c>
      <c r="K1431" s="99">
        <v>269583.36636500002</v>
      </c>
      <c r="L1431" s="103" t="s">
        <v>10</v>
      </c>
    </row>
  </sheetData>
  <mergeCells count="89">
    <mergeCell ref="B2:C2"/>
    <mergeCell ref="E2:F2"/>
    <mergeCell ref="G2:H2"/>
    <mergeCell ref="I2:J2"/>
    <mergeCell ref="K2:L2"/>
    <mergeCell ref="B205:C225"/>
    <mergeCell ref="B3:C3"/>
    <mergeCell ref="B4:C33"/>
    <mergeCell ref="B34:C53"/>
    <mergeCell ref="B54:C74"/>
    <mergeCell ref="B75:C91"/>
    <mergeCell ref="B92:C114"/>
    <mergeCell ref="B115:C137"/>
    <mergeCell ref="B138:C163"/>
    <mergeCell ref="B164:C184"/>
    <mergeCell ref="B185:C193"/>
    <mergeCell ref="B194:C204"/>
    <mergeCell ref="B387:C402"/>
    <mergeCell ref="B226:C247"/>
    <mergeCell ref="B248:C259"/>
    <mergeCell ref="B260:C274"/>
    <mergeCell ref="B275:C281"/>
    <mergeCell ref="B282:C295"/>
    <mergeCell ref="B296:C306"/>
    <mergeCell ref="B307:C321"/>
    <mergeCell ref="B322:C334"/>
    <mergeCell ref="B335:C351"/>
    <mergeCell ref="B352:C368"/>
    <mergeCell ref="B369:C386"/>
    <mergeCell ref="B597:C609"/>
    <mergeCell ref="B403:C420"/>
    <mergeCell ref="B421:C441"/>
    <mergeCell ref="B442:C461"/>
    <mergeCell ref="B462:C481"/>
    <mergeCell ref="B482:C493"/>
    <mergeCell ref="B494:C513"/>
    <mergeCell ref="B514:C525"/>
    <mergeCell ref="B526:C538"/>
    <mergeCell ref="B539:C554"/>
    <mergeCell ref="B555:C579"/>
    <mergeCell ref="B580:C596"/>
    <mergeCell ref="B795:C812"/>
    <mergeCell ref="B610:C615"/>
    <mergeCell ref="B616:C641"/>
    <mergeCell ref="B642:C652"/>
    <mergeCell ref="B653:C670"/>
    <mergeCell ref="B671:C690"/>
    <mergeCell ref="B691:C713"/>
    <mergeCell ref="B714:C736"/>
    <mergeCell ref="B737:C748"/>
    <mergeCell ref="B749:C763"/>
    <mergeCell ref="B764:C774"/>
    <mergeCell ref="B775:C794"/>
    <mergeCell ref="B1029:C1047"/>
    <mergeCell ref="B813:C831"/>
    <mergeCell ref="B832:C845"/>
    <mergeCell ref="B846:C861"/>
    <mergeCell ref="B862:C872"/>
    <mergeCell ref="B873:C891"/>
    <mergeCell ref="B892:C921"/>
    <mergeCell ref="B1343:C1351"/>
    <mergeCell ref="B1352:C1368"/>
    <mergeCell ref="B1163:C1183"/>
    <mergeCell ref="B1184:C1202"/>
    <mergeCell ref="B1203:C1216"/>
    <mergeCell ref="B1217:C1232"/>
    <mergeCell ref="B1233:C1250"/>
    <mergeCell ref="B1251:C1278"/>
    <mergeCell ref="D1:J1"/>
    <mergeCell ref="B1279:C1289"/>
    <mergeCell ref="B1290:C1304"/>
    <mergeCell ref="B1305:C1328"/>
    <mergeCell ref="B1329:C1342"/>
    <mergeCell ref="B1048:C1065"/>
    <mergeCell ref="B1066:C1087"/>
    <mergeCell ref="B1088:C1111"/>
    <mergeCell ref="B1112:C1128"/>
    <mergeCell ref="B1129:C1149"/>
    <mergeCell ref="B1150:C1162"/>
    <mergeCell ref="B922:C939"/>
    <mergeCell ref="B940:C960"/>
    <mergeCell ref="B961:C986"/>
    <mergeCell ref="B987:C1004"/>
    <mergeCell ref="B1005:C1028"/>
    <mergeCell ref="B1369:C1385"/>
    <mergeCell ref="B1386:C1398"/>
    <mergeCell ref="B1399:C1418"/>
    <mergeCell ref="B1419:C1430"/>
    <mergeCell ref="B1431:C143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930C0-BA7C-4306-93EE-CD2C1A6A711A}">
  <dimension ref="A2:I18"/>
  <sheetViews>
    <sheetView workbookViewId="0">
      <selection sqref="A1:XFD1048576"/>
    </sheetView>
  </sheetViews>
  <sheetFormatPr defaultRowHeight="14.4" x14ac:dyDescent="0.3"/>
  <cols>
    <col min="1" max="1" width="35" style="68" customWidth="1"/>
    <col min="2" max="2" width="13.6640625" style="68" customWidth="1"/>
    <col min="3" max="3" width="8.77734375" style="68" customWidth="1"/>
    <col min="4" max="4" width="13.6640625" style="68" customWidth="1"/>
    <col min="5" max="5" width="9.44140625" style="68" customWidth="1"/>
    <col min="6" max="6" width="13.6640625" style="68" customWidth="1"/>
    <col min="7" max="7" width="9" style="68" customWidth="1"/>
    <col min="8" max="8" width="13.6640625" style="68" customWidth="1"/>
    <col min="9" max="9" width="12.44140625" style="68" customWidth="1"/>
    <col min="10" max="16384" width="8.88671875" style="68"/>
  </cols>
  <sheetData>
    <row r="2" spans="1:9" ht="12.45" customHeight="1" x14ac:dyDescent="0.3">
      <c r="A2" s="149" t="s">
        <v>234</v>
      </c>
      <c r="B2" s="150"/>
      <c r="C2" s="150"/>
      <c r="D2" s="150"/>
      <c r="E2" s="150"/>
      <c r="F2" s="150"/>
      <c r="G2" s="150"/>
      <c r="H2" s="150"/>
      <c r="I2" s="150"/>
    </row>
    <row r="3" spans="1:9" x14ac:dyDescent="0.3">
      <c r="A3" s="74" t="s">
        <v>119</v>
      </c>
      <c r="B3" s="118" t="s">
        <v>8</v>
      </c>
      <c r="C3" s="119"/>
      <c r="D3" s="118" t="s">
        <v>6</v>
      </c>
      <c r="E3" s="119"/>
      <c r="F3" s="118" t="s">
        <v>7</v>
      </c>
      <c r="G3" s="119"/>
      <c r="H3" s="118" t="s">
        <v>76</v>
      </c>
      <c r="I3" s="119"/>
    </row>
    <row r="4" spans="1:9" x14ac:dyDescent="0.3">
      <c r="A4" s="69" t="s">
        <v>0</v>
      </c>
      <c r="B4" s="74" t="s">
        <v>120</v>
      </c>
      <c r="C4" s="74" t="s">
        <v>3</v>
      </c>
      <c r="D4" s="74" t="s">
        <v>120</v>
      </c>
      <c r="E4" s="74" t="s">
        <v>3</v>
      </c>
      <c r="F4" s="74" t="s">
        <v>120</v>
      </c>
      <c r="G4" s="74" t="s">
        <v>3</v>
      </c>
      <c r="H4" s="74" t="s">
        <v>120</v>
      </c>
      <c r="I4" s="74" t="s">
        <v>3</v>
      </c>
    </row>
    <row r="5" spans="1:9" x14ac:dyDescent="0.3">
      <c r="A5" s="33" t="s">
        <v>5</v>
      </c>
      <c r="B5" s="70">
        <v>2224.6590000000001</v>
      </c>
      <c r="C5" s="71">
        <v>29.508381333253698</v>
      </c>
      <c r="D5" s="72">
        <v>2702.0320000000002</v>
      </c>
      <c r="E5" s="71">
        <v>48.767137330747403</v>
      </c>
      <c r="F5" s="70">
        <v>57366.589</v>
      </c>
      <c r="G5" s="71">
        <v>21.6224210210321</v>
      </c>
      <c r="H5" s="32">
        <v>62293.279999999999</v>
      </c>
      <c r="I5" s="39">
        <v>22.3762295960024</v>
      </c>
    </row>
    <row r="6" spans="1:9" x14ac:dyDescent="0.3">
      <c r="A6" s="33" t="s">
        <v>64</v>
      </c>
      <c r="B6" s="70">
        <v>1150.6199999999999</v>
      </c>
      <c r="C6" s="71">
        <v>15.262084539549001</v>
      </c>
      <c r="D6" s="72">
        <v>0</v>
      </c>
      <c r="E6" s="71">
        <v>0</v>
      </c>
      <c r="F6" s="70">
        <v>53380.650999999998</v>
      </c>
      <c r="G6" s="71">
        <v>20.120054729047499</v>
      </c>
      <c r="H6" s="32">
        <v>54531.271000000001</v>
      </c>
      <c r="I6" s="39">
        <v>19.5880557270034</v>
      </c>
    </row>
    <row r="7" spans="1:9" ht="43.2" x14ac:dyDescent="0.3">
      <c r="A7" s="33" t="s">
        <v>237</v>
      </c>
      <c r="B7" s="70">
        <v>0</v>
      </c>
      <c r="C7" s="71">
        <v>0</v>
      </c>
      <c r="D7" s="72">
        <v>0</v>
      </c>
      <c r="E7" s="71">
        <v>0</v>
      </c>
      <c r="F7" s="70">
        <v>46004.02</v>
      </c>
      <c r="G7" s="71">
        <v>17.339679880565701</v>
      </c>
      <c r="H7" s="32">
        <v>46004.02</v>
      </c>
      <c r="I7" s="39">
        <v>16.525000993029899</v>
      </c>
    </row>
    <row r="8" spans="1:9" ht="28.8" x14ac:dyDescent="0.3">
      <c r="A8" s="33" t="s">
        <v>12</v>
      </c>
      <c r="B8" s="70">
        <v>1965.261</v>
      </c>
      <c r="C8" s="71">
        <v>26.067667452572099</v>
      </c>
      <c r="D8" s="72">
        <v>717.35599999999999</v>
      </c>
      <c r="E8" s="71">
        <v>12.947070414797301</v>
      </c>
      <c r="F8" s="70">
        <v>39434.57</v>
      </c>
      <c r="G8" s="71">
        <v>14.863544969064799</v>
      </c>
      <c r="H8" s="32">
        <v>42117.186999999998</v>
      </c>
      <c r="I8" s="39">
        <v>15.1288204160989</v>
      </c>
    </row>
    <row r="9" spans="1:9" ht="28.8" x14ac:dyDescent="0.3">
      <c r="A9" s="33" t="s">
        <v>72</v>
      </c>
      <c r="B9" s="70">
        <v>0</v>
      </c>
      <c r="C9" s="71">
        <v>0</v>
      </c>
      <c r="D9" s="72">
        <v>0</v>
      </c>
      <c r="E9" s="71">
        <v>0</v>
      </c>
      <c r="F9" s="70">
        <v>23457.521000000001</v>
      </c>
      <c r="G9" s="71">
        <v>8.8415296083178596</v>
      </c>
      <c r="H9" s="32">
        <v>23457.521000000001</v>
      </c>
      <c r="I9" s="39">
        <v>8.4261235826568797</v>
      </c>
    </row>
    <row r="10" spans="1:9" x14ac:dyDescent="0.3">
      <c r="A10" s="33" t="s">
        <v>13</v>
      </c>
      <c r="B10" s="70">
        <v>2194.6590000000001</v>
      </c>
      <c r="C10" s="71">
        <v>29.110454531888902</v>
      </c>
      <c r="D10" s="72">
        <v>2121.2939999999999</v>
      </c>
      <c r="E10" s="71">
        <v>38.285792254455302</v>
      </c>
      <c r="F10" s="70">
        <v>18305.392</v>
      </c>
      <c r="G10" s="71">
        <v>6.8996065423905897</v>
      </c>
      <c r="H10" s="32">
        <v>22621.345000000001</v>
      </c>
      <c r="I10" s="39">
        <v>8.1257626744069498</v>
      </c>
    </row>
    <row r="11" spans="1:9" ht="28.8" x14ac:dyDescent="0.3">
      <c r="A11" s="33" t="s">
        <v>25</v>
      </c>
      <c r="B11" s="70">
        <v>0</v>
      </c>
      <c r="C11" s="71">
        <v>0</v>
      </c>
      <c r="D11" s="72">
        <v>0</v>
      </c>
      <c r="E11" s="71">
        <v>0</v>
      </c>
      <c r="F11" s="70">
        <v>22400.059000000001</v>
      </c>
      <c r="G11" s="71">
        <v>8.4429546019192294</v>
      </c>
      <c r="H11" s="32">
        <v>22400.059000000001</v>
      </c>
      <c r="I11" s="39">
        <v>8.0462750259417994</v>
      </c>
    </row>
    <row r="12" spans="1:9" ht="28.8" x14ac:dyDescent="0.3">
      <c r="A12" s="33" t="s">
        <v>15</v>
      </c>
      <c r="B12" s="70">
        <v>0</v>
      </c>
      <c r="C12" s="71">
        <v>0</v>
      </c>
      <c r="D12" s="72">
        <v>0</v>
      </c>
      <c r="E12" s="71">
        <v>0</v>
      </c>
      <c r="F12" s="70">
        <v>3670.12</v>
      </c>
      <c r="G12" s="71">
        <v>1.3833292378201201</v>
      </c>
      <c r="H12" s="32">
        <v>3670.12</v>
      </c>
      <c r="I12" s="39">
        <v>1.31833558555402</v>
      </c>
    </row>
    <row r="13" spans="1:9" ht="43.2" x14ac:dyDescent="0.3">
      <c r="A13" s="33" t="s">
        <v>58</v>
      </c>
      <c r="B13" s="70">
        <v>0</v>
      </c>
      <c r="C13" s="71">
        <v>0</v>
      </c>
      <c r="D13" s="72">
        <v>0</v>
      </c>
      <c r="E13" s="71">
        <v>0</v>
      </c>
      <c r="F13" s="70">
        <v>980.26</v>
      </c>
      <c r="G13" s="71">
        <v>0.36947628924001202</v>
      </c>
      <c r="H13" s="32">
        <v>980.26</v>
      </c>
      <c r="I13" s="39">
        <v>0.35211699919762302</v>
      </c>
    </row>
    <row r="14" spans="1:9" ht="28.8" x14ac:dyDescent="0.3">
      <c r="A14" s="33" t="s">
        <v>48</v>
      </c>
      <c r="B14" s="70">
        <v>0</v>
      </c>
      <c r="C14" s="71">
        <v>0</v>
      </c>
      <c r="D14" s="72">
        <v>0</v>
      </c>
      <c r="E14" s="71">
        <v>0</v>
      </c>
      <c r="F14" s="70">
        <v>311.483</v>
      </c>
      <c r="G14" s="71">
        <v>0.11740312060203099</v>
      </c>
      <c r="H14" s="32">
        <v>311.483</v>
      </c>
      <c r="I14" s="39">
        <v>0.111887110828834</v>
      </c>
    </row>
    <row r="15" spans="1:9" ht="28.8" x14ac:dyDescent="0.3">
      <c r="A15" s="33" t="s">
        <v>50</v>
      </c>
      <c r="B15" s="70">
        <v>3.8759999999999999</v>
      </c>
      <c r="C15" s="71">
        <v>5.1412142736343598E-2</v>
      </c>
      <c r="D15" s="72">
        <v>0</v>
      </c>
      <c r="E15" s="71">
        <v>0</v>
      </c>
      <c r="F15" s="70">
        <v>0</v>
      </c>
      <c r="G15" s="71">
        <v>0</v>
      </c>
      <c r="H15" s="32">
        <v>3.8759999999999999</v>
      </c>
      <c r="I15" s="39">
        <v>1.3922892792626301E-3</v>
      </c>
    </row>
    <row r="16" spans="1:9" x14ac:dyDescent="0.3">
      <c r="A16" s="33" t="s">
        <v>11</v>
      </c>
      <c r="B16" s="70">
        <v>0</v>
      </c>
      <c r="C16" s="71">
        <v>0</v>
      </c>
      <c r="D16" s="72">
        <v>0</v>
      </c>
      <c r="E16" s="71">
        <v>0</v>
      </c>
      <c r="F16" s="70">
        <v>0</v>
      </c>
      <c r="G16" s="71">
        <v>0</v>
      </c>
      <c r="H16" s="32">
        <v>0</v>
      </c>
      <c r="I16" s="39">
        <v>0</v>
      </c>
    </row>
    <row r="17" spans="1:9" ht="28.8" x14ac:dyDescent="0.3">
      <c r="A17" s="33" t="s">
        <v>36</v>
      </c>
      <c r="B17" s="70">
        <v>0</v>
      </c>
      <c r="C17" s="71">
        <v>0</v>
      </c>
      <c r="D17" s="72">
        <v>0</v>
      </c>
      <c r="E17" s="71">
        <v>0</v>
      </c>
      <c r="F17" s="70">
        <v>0</v>
      </c>
      <c r="G17" s="71">
        <v>0</v>
      </c>
      <c r="H17" s="32">
        <v>0</v>
      </c>
      <c r="I17" s="39">
        <v>0</v>
      </c>
    </row>
    <row r="18" spans="1:9" x14ac:dyDescent="0.3">
      <c r="A18" s="33" t="s">
        <v>96</v>
      </c>
      <c r="B18" s="32">
        <v>7539.0749999999998</v>
      </c>
      <c r="C18" s="28" t="s">
        <v>10</v>
      </c>
      <c r="D18" s="73">
        <v>5540.6819999999998</v>
      </c>
      <c r="E18" s="28" t="s">
        <v>10</v>
      </c>
      <c r="F18" s="32">
        <v>265310.66499999998</v>
      </c>
      <c r="G18" s="28" t="s">
        <v>10</v>
      </c>
      <c r="H18" s="32">
        <v>278390.42200000002</v>
      </c>
      <c r="I18" s="28" t="s">
        <v>10</v>
      </c>
    </row>
  </sheetData>
  <mergeCells count="5">
    <mergeCell ref="B3:C3"/>
    <mergeCell ref="D3:E3"/>
    <mergeCell ref="F3:G3"/>
    <mergeCell ref="H3:I3"/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Emre KAYA</cp:lastModifiedBy>
  <dcterms:created xsi:type="dcterms:W3CDTF">2026-01-07T08:28:01Z</dcterms:created>
  <dcterms:modified xsi:type="dcterms:W3CDTF">2026-04-07T07:09:04Z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