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oguz\Desktop\6_Haziran 2026\"/>
    </mc:Choice>
  </mc:AlternateContent>
  <xr:revisionPtr revIDLastSave="0" documentId="13_ncr:1_{1972C813-C2D9-41A7-9DDB-6E9DC308DD87}" xr6:coauthVersionLast="47" xr6:coauthVersionMax="47" xr10:uidLastSave="{00000000-0000-0000-0000-000000000000}"/>
  <bookViews>
    <workbookView xWindow="-120" yWindow="-120" windowWidth="20730" windowHeight="11040" firstSheet="3" activeTab="9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9" r:id="rId9"/>
    <sheet name="Tablo 15" sheetId="10" r:id="rId10"/>
  </sheets>
  <definedNames>
    <definedName name="_xlnm._FilterDatabase" localSheetId="3" hidden="1">'Tablo 5-6-7'!$A$39:$I$47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3" l="1"/>
  <c r="H21" i="3"/>
  <c r="H22" i="3"/>
  <c r="H23" i="3"/>
  <c r="H24" i="3"/>
  <c r="H25" i="3"/>
  <c r="H20" i="3"/>
  <c r="G25" i="3"/>
  <c r="H10" i="3"/>
  <c r="H11" i="3"/>
  <c r="H12" i="3"/>
  <c r="H13" i="3"/>
  <c r="H14" i="3"/>
  <c r="H15" i="3"/>
  <c r="H9" i="3"/>
  <c r="G15" i="3"/>
  <c r="H41" i="7"/>
  <c r="H42" i="7"/>
  <c r="H43" i="7"/>
  <c r="H44" i="7"/>
  <c r="H45" i="7"/>
  <c r="H46" i="7"/>
  <c r="H47" i="7"/>
  <c r="H48" i="7"/>
  <c r="H40" i="7"/>
  <c r="G48" i="7"/>
  <c r="H25" i="7"/>
  <c r="H26" i="7"/>
  <c r="H27" i="7"/>
  <c r="H28" i="7"/>
  <c r="H29" i="7"/>
  <c r="H30" i="7"/>
  <c r="H31" i="7"/>
  <c r="H32" i="7"/>
  <c r="H33" i="7"/>
  <c r="H34" i="7"/>
  <c r="H35" i="7"/>
  <c r="G35" i="7"/>
  <c r="H24" i="7"/>
  <c r="I17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5" i="7"/>
  <c r="G19" i="7"/>
  <c r="H4" i="7"/>
  <c r="G48" i="6"/>
  <c r="H48" i="6"/>
  <c r="H38" i="6"/>
  <c r="H39" i="6"/>
  <c r="H40" i="6"/>
  <c r="H41" i="6"/>
  <c r="H42" i="6"/>
  <c r="H43" i="6"/>
  <c r="H44" i="6"/>
  <c r="H45" i="6"/>
  <c r="H46" i="6"/>
  <c r="H47" i="6"/>
  <c r="H37" i="6"/>
  <c r="H23" i="6"/>
  <c r="H24" i="6"/>
  <c r="H25" i="6"/>
  <c r="H26" i="6"/>
  <c r="H27" i="6"/>
  <c r="H28" i="6"/>
  <c r="H29" i="6"/>
  <c r="H30" i="6"/>
  <c r="H31" i="6"/>
  <c r="H22" i="6"/>
  <c r="G32" i="6"/>
  <c r="H5" i="6"/>
  <c r="H6" i="6"/>
  <c r="H7" i="6"/>
  <c r="H8" i="6"/>
  <c r="H9" i="6"/>
  <c r="H10" i="6"/>
  <c r="H11" i="6"/>
  <c r="H12" i="6"/>
  <c r="H13" i="6"/>
  <c r="H14" i="6"/>
  <c r="H15" i="6"/>
  <c r="H16" i="6"/>
  <c r="H4" i="6"/>
  <c r="G17" i="6"/>
  <c r="G8" i="5"/>
  <c r="H5" i="5"/>
  <c r="H6" i="5"/>
  <c r="H7" i="5"/>
  <c r="H4" i="5"/>
  <c r="F8" i="5"/>
  <c r="F48" i="7"/>
  <c r="E48" i="7"/>
  <c r="D48" i="7"/>
  <c r="C48" i="7"/>
  <c r="B48" i="7"/>
  <c r="F35" i="7"/>
  <c r="B35" i="7"/>
  <c r="C35" i="7"/>
  <c r="D35" i="7"/>
  <c r="E35" i="7"/>
  <c r="I42" i="7" l="1"/>
  <c r="F19" i="7"/>
  <c r="F48" i="6"/>
  <c r="F32" i="6"/>
  <c r="F17" i="6"/>
  <c r="F25" i="3"/>
  <c r="F15" i="3"/>
  <c r="E25" i="3"/>
  <c r="E15" i="3"/>
  <c r="C19" i="7"/>
  <c r="D19" i="7"/>
  <c r="E19" i="7"/>
  <c r="B19" i="7"/>
  <c r="C48" i="6"/>
  <c r="D48" i="6"/>
  <c r="E48" i="6"/>
  <c r="B48" i="6"/>
  <c r="C32" i="6"/>
  <c r="D32" i="6"/>
  <c r="E32" i="6"/>
  <c r="B32" i="6"/>
  <c r="C17" i="6"/>
  <c r="D17" i="6"/>
  <c r="E17" i="6"/>
  <c r="B17" i="6"/>
  <c r="E8" i="5"/>
  <c r="I41" i="7" l="1"/>
  <c r="I46" i="7"/>
  <c r="I47" i="7"/>
  <c r="I45" i="7"/>
  <c r="I44" i="7"/>
  <c r="I43" i="7"/>
  <c r="I40" i="7"/>
  <c r="H32" i="6"/>
  <c r="H17" i="6"/>
  <c r="I13" i="6" s="1"/>
  <c r="I5" i="7"/>
  <c r="I40" i="6"/>
  <c r="I34" i="7"/>
  <c r="I13" i="3" l="1"/>
  <c r="I12" i="3"/>
  <c r="I11" i="3"/>
  <c r="I10" i="3"/>
  <c r="I9" i="3"/>
  <c r="I48" i="7"/>
  <c r="I46" i="6"/>
  <c r="I41" i="6"/>
  <c r="I45" i="6"/>
  <c r="I39" i="6"/>
  <c r="I37" i="6"/>
  <c r="I42" i="6"/>
  <c r="I44" i="6"/>
  <c r="I47" i="6"/>
  <c r="I38" i="6"/>
  <c r="I43" i="6"/>
  <c r="I22" i="6"/>
  <c r="I30" i="6"/>
  <c r="I23" i="6"/>
  <c r="I31" i="6"/>
  <c r="I24" i="6"/>
  <c r="I25" i="6"/>
  <c r="I26" i="6"/>
  <c r="I27" i="6"/>
  <c r="I28" i="6"/>
  <c r="I29" i="6"/>
  <c r="I7" i="6"/>
  <c r="I15" i="6"/>
  <c r="I10" i="6"/>
  <c r="I24" i="7"/>
  <c r="I27" i="7"/>
  <c r="I30" i="7"/>
  <c r="I31" i="7"/>
  <c r="I32" i="7"/>
  <c r="I33" i="7"/>
  <c r="I29" i="7"/>
  <c r="I26" i="7"/>
  <c r="I25" i="7"/>
  <c r="I28" i="7"/>
  <c r="I8" i="7"/>
  <c r="I10" i="7"/>
  <c r="I12" i="7"/>
  <c r="I13" i="7"/>
  <c r="I14" i="7"/>
  <c r="I4" i="7"/>
  <c r="I6" i="7"/>
  <c r="I11" i="7"/>
  <c r="I9" i="7"/>
  <c r="I16" i="7"/>
  <c r="I15" i="7"/>
  <c r="I7" i="7"/>
  <c r="I18" i="7"/>
  <c r="I8" i="6"/>
  <c r="I9" i="6"/>
  <c r="I14" i="6"/>
  <c r="I4" i="6"/>
  <c r="I12" i="6"/>
  <c r="I6" i="6"/>
  <c r="I5" i="6"/>
  <c r="I16" i="6"/>
  <c r="I11" i="6"/>
  <c r="D15" i="3"/>
  <c r="C15" i="3"/>
  <c r="B15" i="3"/>
  <c r="B25" i="3"/>
  <c r="C25" i="3"/>
  <c r="D25" i="3"/>
  <c r="D8" i="5"/>
  <c r="C8" i="5"/>
  <c r="B8" i="5"/>
  <c r="H8" i="5" s="1"/>
  <c r="I35" i="7" l="1"/>
  <c r="I32" i="6"/>
  <c r="I17" i="6"/>
  <c r="I7" i="5"/>
  <c r="I5" i="5"/>
  <c r="I4" i="5"/>
  <c r="I22" i="3"/>
  <c r="I6" i="5"/>
  <c r="I48" i="6"/>
  <c r="I19" i="7" l="1"/>
  <c r="I8" i="5"/>
  <c r="I24" i="3"/>
  <c r="I20" i="3"/>
  <c r="I23" i="3"/>
  <c r="I21" i="3"/>
  <c r="I25" i="3" l="1"/>
  <c r="I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<sst xmlns="http://schemas.openxmlformats.org/spreadsheetml/2006/main" count="2970" uniqueCount="333">
  <si>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</si>
  <si>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</si>
  <si>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</si>
  <si>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</si>
  <si>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</si>
  <si>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</si>
  <si>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</si>
  <si>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</si>
  <si>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</si>
  <si>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</si>
  <si>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</si>
  <si>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</si>
  <si>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</si>
  <si>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</si>
  <si>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</si>
  <si>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</si>
  <si>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AKPET GAZ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</si>
  <si>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</si>
  <si>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</si>
  <si>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</si>
  <si>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</si>
  <si>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</si>
  <si>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</si>
  <si>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</si>
  <si>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</si>
  <si>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</si>
  <si>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</si>
  <si>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</si>
  <si>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</si>
  <si>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</si>
  <si>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</si>
  <si>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</si>
  <si>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</si>
  <si>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</si>
  <si>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</si>
  <si>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</si>
  <si>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</si>
  <si>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</si>
  <si>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</si>
  <si>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</si>
  <si>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</si>
  <si>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</si>
  <si>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</si>
  <si>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</si>
  <si>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</si>
  <si>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</si>
  <si>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</si>
  <si>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</si>
  <si>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</si>
  <si>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</si>
  <si>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EUROGAZ GAZ DAĞITIM ANONİM ŞİRKETİ</t>
  </si>
  <si>
    <t>MİLLİGAZ AKARYAKIT LPG DAĞITIM TAŞIMACILIK SANAYİ VE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</si>
  <si>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</si>
  <si>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</si>
  <si>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</si>
  <si>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</si>
  <si>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</si>
  <si>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</si>
  <si>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</si>
  <si>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</si>
  <si>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</si>
  <si>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</si>
  <si>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-</t>
  </si>
  <si>
    <t>Ocak</t>
  </si>
  <si>
    <t>Şubat</t>
  </si>
  <si>
    <t>Mart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</si>
  <si>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</si>
  <si>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</si>
  <si>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</si>
  <si>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</si>
  <si>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</si>
  <si>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</si>
  <si>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</si>
  <si>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</si>
  <si>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</si>
  <si>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</si>
  <si>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</si>
  <si>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</si>
  <si>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</si>
  <si>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</si>
  <si>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</si>
  <si>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</si>
  <si>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</si>
  <si>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</si>
  <si>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</si>
  <si>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</si>
  <si>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</si>
  <si>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</si>
  <si>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</si>
  <si>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</si>
  <si>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</si>
  <si>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</si>
  <si>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</si>
  <si>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</si>
  <si>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</si>
  <si>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</si>
  <si>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</si>
  <si>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</si>
  <si>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</si>
  <si>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</si>
  <si>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</si>
  <si>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</si>
  <si>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</si>
  <si>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</si>
  <si>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</si>
  <si>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</si>
  <si>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</si>
  <si>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</si>
  <si>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</si>
  <si>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</si>
  <si>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</si>
  <si>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</si>
  <si>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</si>
  <si>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</si>
  <si>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</si>
  <si>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</si>
  <si>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</si>
  <si>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</si>
  <si>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</si>
  <si>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</si>
  <si>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</si>
  <si>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</si>
  <si>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</si>
  <si>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</si>
  <si>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MİNACILAR LPG DEPOLAMA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</si>
  <si>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</si>
  <si>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</si>
  <si>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</si>
  <si>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</si>
  <si>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</si>
  <si>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</si>
  <si>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</si>
  <si>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</si>
  <si>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</si>
  <si>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KADOOĞLU PETROLCÜLÜK TAŞIMACILIK TİC. SAN. İTHALAT VE İHRACAT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</si>
  <si>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</si>
  <si>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</si>
  <si>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</si>
  <si>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</si>
  <si>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</si>
  <si>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</si>
  <si>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</si>
  <si>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</si>
  <si>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</si>
  <si>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KONGAZ PETROL ÜRÜNLERİ PAZARLAMA SAN. VE TİC. A.Ş.</t>
  </si>
  <si>
    <t>MAVİGÖL GAZ OTOMOTİV TEKSTİL İNŞAAT İLETİŞİM TURİZM GIDA EĞİTİM SAN. VE TİC. A.Ş.</t>
  </si>
  <si>
    <t>EUROPETGAZ LPG DAĞITIM TAŞIMACILIK SAN. VE TİC. A.Ş.</t>
  </si>
  <si>
    <t>NORM GAZ PETROL ÜRÜNLERİ SAN. TİC. A.Ş.</t>
  </si>
  <si>
    <t>EROL GAZ İNŞAAT NAKLIYE GIDA VE PETROL ÜRÜNLERİ OTOMOTİV SAN. VE TİC. A.Ş.</t>
  </si>
  <si>
    <t>7KITA PETROLCÜLÜK DAĞITIM VE PAZARLAMA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</si>
  <si>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</si>
  <si>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</si>
  <si>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</si>
  <si>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</si>
  <si>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</si>
  <si>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</si>
  <si>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ASGAZ ANADOLU SINAİGAZLAR A.Ş.</t>
  </si>
  <si>
    <t>ENGAZ LPG SAN. TİC. A.Ş.</t>
  </si>
  <si>
    <t>Lisans Sahibi Unvanı</t>
  </si>
  <si>
    <t>TÜRKİYE PETROL RAFİNERİLERİ A.Ş.</t>
  </si>
  <si>
    <t>İÇİNDEKİLER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</si>
  <si>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</si>
  <si>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</si>
  <si>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</si>
  <si>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</si>
  <si>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</si>
  <si>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</si>
  <si>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</si>
  <si>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</si>
  <si>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</si>
  <si>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</si>
  <si>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</si>
  <si>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</si>
  <si>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</si>
  <si>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</si>
  <si>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</si>
  <si>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</si>
  <si>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</si>
  <si>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</si>
  <si>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</si>
  <si>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</si>
  <si>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</si>
  <si>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</si>
  <si>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</si>
  <si>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</si>
  <si>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</si>
  <si>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</si>
  <si>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</si>
  <si>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</si>
  <si>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</si>
  <si>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</si>
  <si>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</si>
  <si>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</si>
  <si>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</si>
  <si>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</si>
  <si>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</si>
  <si>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</si>
  <si>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</si>
  <si>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</si>
  <si>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</si>
  <si>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</si>
  <si>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</si>
  <si>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</si>
  <si>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</si>
  <si>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</si>
  <si>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</si>
  <si>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</si>
  <si>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</si>
  <si>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</si>
  <si>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</si>
  <si>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</si>
  <si>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</si>
  <si>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</si>
  <si>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</si>
  <si>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</si>
  <si>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</si>
  <si>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</si>
  <si>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</si>
  <si>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</si>
  <si>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</si>
  <si>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</si>
  <si>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</si>
  <si>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</si>
  <si>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</si>
  <si>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</si>
  <si>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</si>
  <si>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</si>
  <si>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</si>
  <si>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</si>
  <si>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</si>
  <si>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</si>
  <si>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</si>
  <si>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</si>
  <si>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</si>
  <si>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</si>
  <si>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</si>
  <si>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</si>
  <si>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</si>
  <si>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</si>
  <si>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</si>
  <si>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</si>
  <si>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</si>
  <si>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</si>
  <si>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</si>
  <si>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</si>
  <si>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</si>
  <si>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</si>
  <si>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</si>
  <si>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</si>
  <si>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</si>
  <si>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</si>
  <si>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</si>
  <si>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</si>
  <si>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</si>
  <si>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*Rafineri üretim proseslerinde kullanılan/tüketilen bütan/propan eksi olarak gösterilmiştir.</t>
  </si>
  <si>
    <t>Tablo 1: LPG Üretiminin Aylara Göre Dağılımı (ton)</t>
  </si>
  <si>
    <t>Tablo 2: Ülke ve Ay Bazında LPG İthalatı (ton)</t>
  </si>
  <si>
    <t>Türkiye*</t>
  </si>
  <si>
    <t>*Serbest bölgelerden yapılan satışlar</t>
  </si>
  <si>
    <t>Tablo 3: Gümrük Müdürlüklerine Göre LPG İthalatı (ton)</t>
  </si>
  <si>
    <t>Tablo 4: Lisans Sahiplerine Göre LPG İthalatı (ton)</t>
  </si>
  <si>
    <t>Tablo 5: Ülke ve Ay Bazında LPG İhracatı (ton)</t>
  </si>
  <si>
    <t>Estonya</t>
  </si>
  <si>
    <t>Ürdün</t>
  </si>
  <si>
    <t>Tablo 6: Gümrük Müdürlüklerine Göre LPG İhracatı (ton)</t>
  </si>
  <si>
    <t>*Serbest bölgelere yapılan satışlar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</si>
  <si>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</si>
  <si>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</si>
  <si>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</si>
  <si>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</si>
  <si>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t>Nisan</t>
  </si>
  <si>
    <t>İtalya</t>
  </si>
  <si>
    <t>Nijerya</t>
  </si>
  <si>
    <t>Suudi Arabistan</t>
  </si>
  <si>
    <t>Beylikdüzü Akaryakıt Gümrük Müdürlüğü</t>
  </si>
  <si>
    <t>İngiltere</t>
  </si>
  <si>
    <t>Mayıs</t>
  </si>
  <si>
    <t>Hırvatistan</t>
  </si>
  <si>
    <t>Mısır</t>
  </si>
  <si>
    <t>Bangladeş</t>
  </si>
  <si>
    <r>
      <rPr>
        <b/>
        <i/>
        <sz val="11"/>
        <color theme="1"/>
        <rFont val="Calibri"/>
        <family val="2"/>
        <charset val="162"/>
        <scheme val="minor"/>
      </rPr>
      <t>Önemli Hatırlatma</t>
    </r>
    <r>
      <rPr>
        <i/>
        <sz val="11"/>
        <color rgb="FF000000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</si>
  <si>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LPG PİYASASI SEKTÖR RAPORU HAZİRAN 2026 - EK</t>
  </si>
  <si>
    <t>Haziran</t>
  </si>
  <si>
    <t>DOLUGAZ DEPOLAMA LPG PETROL ÜRÜNLERİ SAN. VE TİC. LTD. ŞTİ.</t>
  </si>
  <si>
    <t>İsviçre</t>
  </si>
  <si>
    <t>K.K.T.C.</t>
  </si>
  <si>
    <t>STAR RAFİNERİ A.Ş.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</si>
  <si>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Ocak-Haziran 2026 (ton)</t>
    </r>
  </si>
  <si>
    <t>GESAN YATIRIM VE TİC. A.Ş.</t>
  </si>
  <si>
    <t>KALELİ BEST GAZ İNŞAAT NAKLİYE SAN. VE TİC. LTD.ŞTİ.</t>
  </si>
  <si>
    <t>GÜÇGAZ PETROL ÜRÜNLERİ TİC. A.Ş.</t>
  </si>
  <si>
    <t>YILDIRIM PETROL TİC. VE NAKLİYAT A.Ş.</t>
  </si>
  <si>
    <t>ANTGAZ LİKİT PETROL GAZI SAN. VE TİC. LTD.ŞTİ.</t>
  </si>
  <si>
    <t>ATA LİKİT PETROL GAZI VE PETROL ÜRÜNLERİ SAN. TİC. LTD.ŞTİ.</t>
  </si>
  <si>
    <t>TRABZONGAZ LPG SAN. NAKLİYAT VE TİC. A.Ş.</t>
  </si>
  <si>
    <t>YENİ ULAŞLI GAZ LPG DOLUM DEPOLAMA OTOGAZ DAĞITIM PAZARLAMA NAKLİYE İMALAT İTHALAT İHRACAT SAN. VE TİC. LTD.ŞTİ.</t>
  </si>
  <si>
    <t>ŞAHGAZ LPG PETROL SAN. VE TİC. LTD.ŞTİ.</t>
  </si>
  <si>
    <t>ALASCA PETROL VE GAZ DAGITIM TİC. A.Ş.</t>
  </si>
  <si>
    <t>TORSAN ORMAN SAN. VE TİC. LTD.ŞTİ.</t>
  </si>
  <si>
    <t>AKAR GAZ ENERJİ TİC. VE SAN. A.Ş.</t>
  </si>
  <si>
    <t>SORGUNGAZ PETROL ÜRÜNLERİ SAN. VE TİC. LTD.ŞTİ.</t>
  </si>
  <si>
    <t>Tablo 11: Dağıtıcı ve Ürün Türüne Göre LPG Satışı Ocak-Haziran 2026 (ton)</t>
  </si>
  <si>
    <t>Haziran 2025</t>
  </si>
  <si>
    <t>Haziran 2026</t>
  </si>
  <si>
    <t>Tablo 12: Lisans Sahiplerine Göre LPG Satışlarının Karşılaştırması Haziran 2025 - Haziran 2026</t>
  </si>
  <si>
    <t>AKAR GAZ ENERJİ TİCARET VE SANAYİ ANONİM ŞİRKETİ</t>
  </si>
  <si>
    <t>BP PETROLLERİ A.Ş.</t>
  </si>
  <si>
    <t>SOCAR TURKEY AKARYAKIT DEPOLAMA A.Ş.</t>
  </si>
  <si>
    <t>TP PETROL DAĞITIM A.Ş.</t>
  </si>
  <si>
    <t>DASPET AKARYAKIT VE LPG DAĞITIM TİC. A.Ş.</t>
  </si>
  <si>
    <t>UNİPET ENERJİ VE GAZ DAĞITIM SAN. TİC. A.Ş.</t>
  </si>
  <si>
    <t>PARK GAZ LOJİSTİK YAZILIM ELEKTRİK İNŞAAT SAN. VE LTD.ŞTİ.</t>
  </si>
  <si>
    <t>Ocak-Haziran 2025</t>
  </si>
  <si>
    <t>Ocak-Haziran 2026</t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</si>
  <si>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Ocak-Haziran 2025 - Ocak-Haziran 2026</t>
    </r>
  </si>
  <si>
    <t>Tablo 14: 81 İl Bazında Dağıtıcı ve Ürün Bazında LPG Satışı Haziran 2026 (ton)</t>
  </si>
  <si>
    <t>Tablo 15: Dağıtıcılar Arası Toptan LPG Satışı Ocak-Haziran 2026 (ton)</t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</si>
  <si>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Ocak-Haziran 2026 (ton)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</si>
  <si>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Haziran 2026 (ton)</t>
    </r>
  </si>
  <si>
    <t>DOLUGAZ DEPOLAMA LPG PETROL ÜRÜNLERİ SAN. VE TİC. LTD.ŞTİ.</t>
  </si>
  <si>
    <t>Tablo 13: Lisans Sahiplerine Göre LPG Satışlarının Karşılaştırması Ocak-Haziran 2025 - Ocak-Haziran 2026</t>
  </si>
  <si>
    <t>GESAN YATIRIM VE TİCARET A.Ş.</t>
  </si>
  <si>
    <t>KALELİ BEST GAZ İNŞAAT NAKLİYE SAN. VE TİC. LTD. ŞTİ.</t>
  </si>
  <si>
    <t>GÜÇGAZ PETROL ÜRÜNLERİ TİCARET A.Ş.</t>
  </si>
  <si>
    <t>YILDIRIM PETROL TİCARET VE NAKLİYAT A.Ş.</t>
  </si>
  <si>
    <t>ANTGAZ LİKİT PETROL GAZI SAN. VE TİC. LTD. ŞTİ.</t>
  </si>
  <si>
    <t>ATA LİKİT PETROL GAZI VE PETROL ÜRÜNLERİ SAN. TİC. LTD. ŞTİ.</t>
  </si>
  <si>
    <t>TRABZONGAZ LPG SANAYİ NAKLİYAT VE TİCARET A.Ş.</t>
  </si>
  <si>
    <t>YENİ ULAŞLI GAZ LPG DOLUM DEPOLAMA OTOGAZ DAĞITIM PAZARLAMA NAKLİYE İMALAT İTHALAT İHRACAT SAN. VE TİC. LTD. ŞTİ.</t>
  </si>
  <si>
    <t>ŞAHGAZ LPG PETROL SAN. VE TİC. LTD. ŞTİ.</t>
  </si>
  <si>
    <t>ALASCA PETROL VE GAZ DAGITIM TİCARET A.Ş.</t>
  </si>
  <si>
    <t>TORSAN ORMAN SAN. VE TİC. LTD. ŞTİ.</t>
  </si>
  <si>
    <t>SORGUNGAZ PETROL ÜRÜNLERİ SAN. VE TİC. LTD. ŞTİ.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</si>
</sst>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F]#,##0.00;\-#,##0.00"/>
    <numFmt numFmtId="165" formatCode="#,##0.00_ ;\-#,##0.00\ "/>
  </numFmts>
  <fonts count="17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D3D3D3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46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5" fillId="2" borderId="1" xfId="0" applyNumberFormat="1" applyFont="1" applyFill="1" applyBorder="1" applyAlignment="1">
      <alignment horizontal="center" vertical="center" wrapText="1" readingOrder="1"/>
    </xf>
    <xf numFmtId="4" fontId="5" fillId="2" borderId="1" xfId="0" applyNumberFormat="1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4" fontId="6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1" fontId="5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top" wrapText="1" readingOrder="1"/>
    </xf>
    <xf numFmtId="2" fontId="7" fillId="2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Font="1"/>
    <xf numFmtId="0" fontId="1" fillId="0" borderId="0" xfId="0" applyFont="1"/>
    <xf numFmtId="0" fontId="7" fillId="0" borderId="0" xfId="1" applyFont="1" applyFill="1" applyBorder="1"/>
    <xf numFmtId="0" fontId="3" fillId="0" borderId="0" xfId="1" applyFont="1" applyFill="1"/>
    <xf numFmtId="0" fontId="12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13" fillId="0" borderId="0" xfId="0" applyNumberFormat="1" applyFont="1"/>
    <xf numFmtId="0" fontId="11" fillId="2" borderId="1" xfId="0" applyFont="1" applyFill="1" applyBorder="1" applyAlignment="1">
      <alignment horizontal="lef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5" fillId="2" borderId="0" xfId="0" applyFont="1" applyFill="1" applyAlignment="1">
      <alignment horizontal="center" vertical="top" wrapText="1" readingOrder="1"/>
    </xf>
    <xf numFmtId="4" fontId="11" fillId="2" borderId="1" xfId="0" applyNumberFormat="1" applyFont="1" applyFill="1" applyBorder="1" applyAlignment="1">
      <alignment horizontal="right" vertical="center" wrapText="1" readingOrder="1"/>
    </xf>
    <xf numFmtId="2" fontId="11" fillId="2" borderId="1" xfId="0" applyNumberFormat="1" applyFont="1" applyFill="1" applyBorder="1" applyAlignment="1">
      <alignment horizontal="right" vertical="center" wrapText="1" readingOrder="1"/>
    </xf>
    <xf numFmtId="4" fontId="6" fillId="0" borderId="1" xfId="0" applyNumberFormat="1" applyFont="1" applyFill="1" applyBorder="1" applyAlignment="1">
      <alignment horizontal="right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6" fillId="0" borderId="1" xfId="0" applyNumberFormat="1" applyFont="1" applyBorder="1" applyAlignment="1">
      <alignment vertical="center" wrapText="1" readingOrder="1"/>
    </xf>
    <xf numFmtId="3" fontId="0" fillId="0" borderId="0" xfId="0" applyNumberFormat="1" applyAlignment="1">
      <alignment horizontal="right" vertical="center"/>
    </xf>
    <xf numFmtId="3" fontId="5" fillId="2" borderId="7" xfId="0" applyNumberFormat="1" applyFont="1" applyFill="1" applyBorder="1" applyAlignment="1">
      <alignment vertical="top" wrapText="1" readingOrder="1"/>
    </xf>
    <xf numFmtId="4" fontId="6" fillId="0" borderId="1" xfId="0" applyNumberFormat="1" applyFont="1" applyBorder="1" applyAlignment="1">
      <alignment horizontal="right" vertical="center" wrapText="1" readingOrder="1"/>
    </xf>
    <xf numFmtId="164" fontId="6" fillId="0" borderId="1" xfId="0" applyNumberFormat="1" applyFont="1" applyBorder="1" applyAlignment="1">
      <alignment horizontal="right" vertical="center" wrapText="1" readingOrder="1"/>
    </xf>
    <xf numFmtId="4" fontId="6" fillId="0" borderId="1" xfId="0" applyNumberFormat="1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vertical="top" wrapText="1" readingOrder="1"/>
    </xf>
    <xf numFmtId="0" fontId="3" fillId="0" borderId="0" xfId="0" applyFont="1" applyFill="1" applyBorder="1"/>
    <xf numFmtId="4" fontId="5" fillId="2" borderId="1" xfId="0" applyNumberFormat="1" applyFont="1" applyFill="1" applyBorder="1" applyAlignment="1">
      <alignment vertical="top" wrapText="1" readingOrder="1"/>
    </xf>
    <xf numFmtId="0" fontId="6" fillId="0" borderId="1" xfId="0" applyNumberFormat="1" applyFont="1" applyFill="1" applyBorder="1" applyAlignment="1">
      <alignment horizontal="right" vertical="top" wrapText="1" readingOrder="1"/>
    </xf>
    <xf numFmtId="2" fontId="11" fillId="2" borderId="1" xfId="0" applyNumberFormat="1" applyFont="1" applyFill="1" applyBorder="1" applyAlignment="1">
      <alignment horizontal="right" vertical="top" wrapText="1" readingOrder="1"/>
    </xf>
    <xf numFmtId="164" fontId="4" fillId="2" borderId="1" xfId="0" applyNumberFormat="1" applyFont="1" applyFill="1" applyBorder="1" applyAlignment="1">
      <alignment vertical="top" wrapText="1" readingOrder="1"/>
    </xf>
    <xf numFmtId="0" fontId="4" fillId="2" borderId="1" xfId="0" applyFont="1" applyFill="1" applyBorder="1" applyAlignment="1">
      <alignment horizontal="right" vertical="top" wrapText="1" readingOrder="1"/>
    </xf>
    <xf numFmtId="0" fontId="6" fillId="0" borderId="1" xfId="0" applyFont="1" applyBorder="1" applyAlignment="1">
      <alignment horizontal="right" vertical="top" wrapText="1" readingOrder="1"/>
    </xf>
    <xf numFmtId="0" fontId="15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12" fillId="0" borderId="12" xfId="0" applyFont="1" applyBorder="1" applyAlignment="1">
      <alignment horizontal="left" vertical="distributed" wrapText="1"/>
    </xf>
    <xf numFmtId="3" fontId="7" fillId="0" borderId="5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8" xfId="0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5" fillId="2" borderId="9" xfId="0" applyNumberFormat="1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5" fillId="3" borderId="0" xfId="0" applyFont="1" applyFill="1" applyAlignment="1">
      <alignment horizontal="right" vertical="top" wrapText="1" readingOrder="1"/>
    </xf>
    <xf numFmtId="0" fontId="3" fillId="0" borderId="0" xfId="0" applyFont="1"/>
    <xf numFmtId="0" fontId="5" fillId="2" borderId="4" xfId="0" applyFont="1" applyFill="1" applyBorder="1" applyAlignment="1">
      <alignment horizontal="center" vertical="top" wrapText="1" readingOrder="1"/>
    </xf>
    <xf numFmtId="0" fontId="3" fillId="0" borderId="5" xfId="0" applyFont="1" applyBorder="1" applyAlignment="1">
      <alignment vertical="top" wrapText="1"/>
    </xf>
    <xf numFmtId="0" fontId="5" fillId="2" borderId="0" xfId="0" applyFont="1" applyFill="1" applyAlignment="1">
      <alignment horizontal="right" vertical="top" wrapText="1" readingOrder="1"/>
    </xf>
    <xf numFmtId="0" fontId="5" fillId="2" borderId="1" xfId="0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3" fillId="2" borderId="10" xfId="0" applyFont="1" applyFill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0" fontId="5" fillId="3" borderId="0" xfId="0" applyFont="1" applyFill="1" applyAlignment="1">
      <alignment vertical="top" wrapText="1" readingOrder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165" fontId="3" fillId="0" borderId="0" xfId="0" applyNumberFormat="1" applyFont="1" applyFill="1" applyBorder="1"/>
    <xf numFmtId="164" fontId="3" fillId="0" borderId="0" xfId="0" applyNumberFormat="1" applyFont="1" applyFill="1" applyBorder="1"/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E9ECA"/>
      <color rgb="FF6598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C26"/>
  <sheetViews>
    <sheetView workbookViewId="0">
      <selection activeCell="B6" sqref="B6"/>
    </sheetView>
  </sheetViews>
  <sheetFormatPr defaultRowHeight="15" x14ac:dyDescent="0.25"/>
  <cols>
    <col min="1" max="1" width="4.5703125" customWidth="1"/>
    <col min="2" max="2" width="88" customWidth="1"/>
  </cols>
  <sheetData>
    <row r="1" spans="2:2" x14ac:dyDescent="0.25">
      <c r="B1" s="62" t="s">
        <v>281</v>
      </c>
    </row>
    <row r="3" spans="2:2" x14ac:dyDescent="0.25">
      <c r="B3" s="62" t="s">
        <v>160</v>
      </c>
    </row>
    <row r="4" spans="2:2" x14ac:dyDescent="0.25">
      <c r="B4" s="63"/>
    </row>
    <row r="5" spans="2:2" x14ac:dyDescent="0.25">
      <c r="B5" s="59" t="s">
        <v>243</v>
      </c>
    </row>
    <row r="6" spans="2:2" x14ac:dyDescent="0.25">
      <c r="B6" s="59" t="s">
        <v>244</v>
      </c>
    </row>
    <row r="7" spans="2:2" x14ac:dyDescent="0.25">
      <c r="B7" s="59" t="s">
        <v>245</v>
      </c>
    </row>
    <row r="8" spans="2:2" x14ac:dyDescent="0.25">
      <c r="B8" s="59" t="s">
        <v>246</v>
      </c>
    </row>
    <row r="9" spans="2:2" x14ac:dyDescent="0.25">
      <c r="B9" s="59" t="s">
        <v>247</v>
      </c>
    </row>
    <row r="10" spans="2:2" x14ac:dyDescent="0.25">
      <c r="B10" s="59" t="s">
        <v>248</v>
      </c>
    </row>
    <row r="11" spans="2:2" x14ac:dyDescent="0.25">
      <c r="B11" s="64" t="s">
        <v>249</v>
      </c>
    </row>
    <row r="12" spans="2:2" x14ac:dyDescent="0.25">
      <c r="B12" s="59" t="s">
        <v>250</v>
      </c>
    </row>
    <row r="13" spans="2:2" x14ac:dyDescent="0.25">
      <c r="B13" s="59" t="s">
        <v>251</v>
      </c>
    </row>
    <row r="14" spans="2:2" x14ac:dyDescent="0.25">
      <c r="B14" s="64" t="s">
        <v>252</v>
      </c>
    </row>
    <row r="15" spans="2:2" x14ac:dyDescent="0.25">
      <c r="B15" s="59" t="s">
        <v>287</v>
      </c>
    </row>
    <row r="16" spans="2:2" x14ac:dyDescent="0.25">
      <c r="B16" s="59" t="s">
        <v>253</v>
      </c>
    </row>
    <row r="17" spans="2:3" x14ac:dyDescent="0.25">
      <c r="B17" s="64" t="s">
        <v>314</v>
      </c>
    </row>
    <row r="18" spans="2:3" x14ac:dyDescent="0.25">
      <c r="B18" s="59" t="s">
        <v>318</v>
      </c>
    </row>
    <row r="19" spans="2:3" x14ac:dyDescent="0.25">
      <c r="B19" s="65" t="s">
        <v>317</v>
      </c>
    </row>
    <row r="22" spans="2:3" ht="15.75" thickBot="1" x14ac:dyDescent="0.3"/>
    <row r="23" spans="2:3" x14ac:dyDescent="0.25">
      <c r="B23" s="101" t="s">
        <v>280</v>
      </c>
      <c r="C23" s="102"/>
    </row>
    <row r="24" spans="2:3" x14ac:dyDescent="0.25">
      <c r="B24" s="103"/>
      <c r="C24" s="104"/>
    </row>
    <row r="25" spans="2:3" x14ac:dyDescent="0.25">
      <c r="B25" s="103"/>
      <c r="C25" s="104"/>
    </row>
    <row r="26" spans="2:3" ht="15.75" thickBot="1" x14ac:dyDescent="0.3">
      <c r="B26" s="105"/>
      <c r="C26" s="106"/>
    </row>
  </sheetData>
  <mergeCells count="1">
    <mergeCell ref="B23:C26"/>
  </mergeCells>
  <hyperlinks>
    <hyperlink ref="B5" location="'Tablo 1'!A1" display="Tablo 1: LPG Üretiminin Aylara Göre Dağılımı Ocak-Kasım 2025 (ton)" xr:uid="{4A8A6156-69B1-4CAD-B511-6B006787FA02}"/>
    <hyperlink ref="B6" location="'Tablo 2-3-4'!A1" display="Tablo 2: Ülke ve Ay Bazında LPG İthalatı Ocak-Kasım 2025 (ton)" xr:uid="{9799638B-001C-4C50-A333-2E27AF8847D6}"/>
    <hyperlink ref="B7" location="'Tablo 2-3-4'!A1" display="Tablo 3: Gümrük Müdürlüklerine Göre LPG İthalatı Ocak-Kasım 2025 (ton)" xr:uid="{A4DB9098-9E4B-43DA-A01D-634AEC15D3F1}"/>
    <hyperlink ref="B8" location="'Tablo 2-3-4'!A1" display="Tablo 4: Lisans Sahiplerine Göre LPG İthalatı Ocak-Kasım 2025 (ton)" xr:uid="{4EEC6107-2449-4AAD-9C6D-F031E3239226}"/>
    <hyperlink ref="B9" location="'Tablo 5-6-7'!A1" display="Tablo 5: Ülke ve Ay Bazında LPG İhracatı Ocak-Kasım 2025 (ton)" xr:uid="{D3E49AA0-E0DC-439F-AE71-BF31BBFD96B6}"/>
    <hyperlink ref="B10" location="'Tablo 5-6-7'!A1" display="Tablo 6: Gümrük Müdürlüklerine Göre LPG İhracatı Ocak-Kasım 2025 (ton)" xr:uid="{F7C5E44F-4E6B-45E6-9054-1FA796BC443E}"/>
    <hyperlink ref="B11" location="'Tablo 5-6-7'!A1" display="Tablo 7: Lisans Sahiplerine Göre LPG İhracatı Ocak-Kasım 2025 (ton)" xr:uid="{2F7A0D08-0990-4082-8247-48EA5066EDED}"/>
    <hyperlink ref="B12" location="'Tablo 8-9-10'!A1" display="Tablo 8: Otogaz Satışlarının Aylara Göre Dağılımı Ocak-Kasım 2025 (ton)" xr:uid="{087F6AAD-E4DC-4998-9757-A3E0271C26A9}"/>
    <hyperlink ref="B13" location="'Tablo 8-9-10'!A1" display="Tablo 9: Tüplü LPG Satışlarının Aylara Göre Dağılımı Ocak-Kasım 2025 (ton)" xr:uid="{F3839846-54C2-4081-AB99-D7D72B01A37C}"/>
    <hyperlink ref="B14" location="'Tablo 8-9-10'!A1" display="Tablo 10: Dökme LPG Satışlarının Aylara Göre Dağılımı Ocak-Kasım 2025 (ton)" xr:uid="{BF1DC5B5-C368-4A3D-A484-13C4A1255EC1}"/>
    <hyperlink ref="B15" location="'Tablo 11'!A1" display="Tablo 11: Dağıtıcı ve Ürün Türüne Göre LPG Satışı Ocak-Kasım 2025 (ton)" xr:uid="{3D437E6A-6BDA-43EB-8BCF-9F5F8E07D77E}"/>
    <hyperlink ref="B16" location="'Tablo 12'!A1" display="Tablo 12: Lisans Sahiplerine Göre LPG Satışlarının Karşılaştırması Kasım 2024 - Kasım 2025" xr:uid="{E20CA7F8-F730-4320-BE86-EB9B5744F9FE}"/>
    <hyperlink ref="B17" location="'Tablo 13'!A1" display="Tablo 13: Lisans Sahiplerine Göre LPG Satışlarının Karşılaştırması Ocak-Kasım 2024 - Ocak-Kasım 2025" xr:uid="{03421BB2-50B9-48C2-B908-80AE4D06DE0F}"/>
    <hyperlink ref="B18" location="'Tablo 14'!A1" display="Tablo 14: 81 İl Bazında Dağıtıcı ve Ürün Bazında LPG Satışı (ton)" xr:uid="{2C1D231B-CC99-4513-9CFD-C175D55EE72C}"/>
    <hyperlink ref="B19" location="'Tablo 15'!A1" display="Tablo 15: Dağıtıcılar Arası Toptan LPG Satışı Ocak-Şubat 2026 (ton)" xr:uid="{C754AB92-3EC0-4CE6-BCDE-50D34133B68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I9"/>
  <sheetViews>
    <sheetView workbookViewId="0">
      <selection activeCell="D23" sqref="D23"/>
    </sheetView>
  </sheetViews>
  <sheetFormatPr defaultRowHeight="15" x14ac:dyDescent="0.25"/>
  <cols>
    <col min="1" max="1" width="11.7109375" customWidth="1"/>
    <col min="9" max="9" width="12" customWidth="1"/>
  </cols>
  <sheetData>
    <row r="2" spans="1:9" x14ac:dyDescent="0.25">
      <c r="A2" s="107" t="s">
        <v>255</v>
      </c>
      <c r="B2" s="107"/>
      <c r="C2" s="107"/>
      <c r="D2" s="107"/>
      <c r="E2" s="107"/>
      <c r="F2" s="107"/>
      <c r="G2" s="107"/>
      <c r="H2" s="107"/>
      <c r="I2" s="107"/>
    </row>
    <row r="3" spans="1:9" x14ac:dyDescent="0.25">
      <c r="A3" s="27" t="s">
        <v>1</v>
      </c>
      <c r="B3" s="33" t="s">
        <v>63</v>
      </c>
      <c r="C3" s="33" t="s">
        <v>64</v>
      </c>
      <c r="D3" s="33" t="s">
        <v>65</v>
      </c>
      <c r="E3" s="33" t="s">
        <v>270</v>
      </c>
      <c r="F3" s="33" t="s">
        <v>276</v>
      </c>
      <c r="G3" s="33" t="s">
        <v>282</v>
      </c>
      <c r="H3" s="33" t="s">
        <v>66</v>
      </c>
      <c r="I3" s="33" t="s">
        <v>67</v>
      </c>
    </row>
    <row r="4" spans="1:9" x14ac:dyDescent="0.25">
      <c r="A4" s="28" t="s">
        <v>74</v>
      </c>
      <c r="B4" s="30">
        <v>56116.629000000001</v>
      </c>
      <c r="C4" s="30">
        <v>58677.824999999997</v>
      </c>
      <c r="D4" s="30">
        <v>73972.801999999996</v>
      </c>
      <c r="E4" s="30">
        <v>71490.850000000006</v>
      </c>
      <c r="F4" s="30">
        <v>74128.342999999993</v>
      </c>
      <c r="G4" s="30">
        <v>69133.51999999999</v>
      </c>
      <c r="H4" s="29">
        <f>SUM(B4:G4)</f>
        <v>403519.96900000004</v>
      </c>
      <c r="I4" s="50">
        <f>H4/H8*100</f>
        <v>72.148385445884429</v>
      </c>
    </row>
    <row r="5" spans="1:9" x14ac:dyDescent="0.25">
      <c r="A5" s="28" t="s">
        <v>7</v>
      </c>
      <c r="B5" s="30">
        <v>28519.116999999998</v>
      </c>
      <c r="C5" s="30">
        <v>21767.387999999999</v>
      </c>
      <c r="D5" s="30">
        <v>30047.879000000001</v>
      </c>
      <c r="E5" s="30">
        <v>22931.095000000001</v>
      </c>
      <c r="F5" s="30">
        <v>27306.842000000001</v>
      </c>
      <c r="G5" s="30">
        <v>25163.304</v>
      </c>
      <c r="H5" s="29">
        <f t="shared" ref="H5:H8" si="0">SUM(B5:G5)</f>
        <v>155735.625</v>
      </c>
      <c r="I5" s="50">
        <f>H5/H8*100</f>
        <v>27.845149591978963</v>
      </c>
    </row>
    <row r="6" spans="1:9" x14ac:dyDescent="0.25">
      <c r="A6" s="28" t="s">
        <v>72</v>
      </c>
      <c r="B6" s="30">
        <v>13.507999999999999</v>
      </c>
      <c r="C6" s="30">
        <v>-36.076000000000001</v>
      </c>
      <c r="D6" s="31">
        <v>26.462</v>
      </c>
      <c r="E6" s="31">
        <v>33.380000000000003</v>
      </c>
      <c r="F6" s="31">
        <v>-9.61</v>
      </c>
      <c r="G6" s="31">
        <v>8.4939999999999998</v>
      </c>
      <c r="H6" s="29">
        <f t="shared" si="0"/>
        <v>36.158000000000001</v>
      </c>
      <c r="I6" s="50">
        <f>H6/H8*100</f>
        <v>6.4649621366130935E-3</v>
      </c>
    </row>
    <row r="7" spans="1:9" x14ac:dyDescent="0.25">
      <c r="A7" s="28" t="s">
        <v>73</v>
      </c>
      <c r="B7" s="31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29">
        <f t="shared" si="0"/>
        <v>0</v>
      </c>
      <c r="I7" s="50">
        <f>H7/H8*100</f>
        <v>0</v>
      </c>
    </row>
    <row r="8" spans="1:9" x14ac:dyDescent="0.25">
      <c r="A8" s="32" t="s">
        <v>86</v>
      </c>
      <c r="B8" s="29">
        <f t="shared" ref="B8:I8" si="1">SUM(B4:B7)</f>
        <v>84649.254000000001</v>
      </c>
      <c r="C8" s="29">
        <f t="shared" si="1"/>
        <v>80409.136999999988</v>
      </c>
      <c r="D8" s="29">
        <f t="shared" si="1"/>
        <v>104047.143</v>
      </c>
      <c r="E8" s="29">
        <f t="shared" si="1"/>
        <v>94455.325000000012</v>
      </c>
      <c r="F8" s="29">
        <f>SUM(F4:F7)</f>
        <v>101425.575</v>
      </c>
      <c r="G8" s="29">
        <f>SUM(G4:G7)</f>
        <v>94305.317999999999</v>
      </c>
      <c r="H8" s="29">
        <f t="shared" si="0"/>
        <v>559291.75199999998</v>
      </c>
      <c r="I8" s="29">
        <f t="shared" si="1"/>
        <v>100.00000000000001</v>
      </c>
    </row>
    <row r="9" spans="1:9" x14ac:dyDescent="0.25">
      <c r="A9" s="108" t="s">
        <v>254</v>
      </c>
      <c r="B9" s="108"/>
      <c r="C9" s="108"/>
      <c r="D9" s="108"/>
      <c r="E9" s="108"/>
      <c r="F9" s="108"/>
      <c r="G9" s="108"/>
      <c r="H9" s="108"/>
      <c r="I9" s="108"/>
    </row>
  </sheetData>
  <mergeCells count="2">
    <mergeCell ref="A2:I2"/>
    <mergeCell ref="A9:I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K48"/>
  <sheetViews>
    <sheetView workbookViewId="0">
      <selection activeCell="K13" sqref="K13"/>
    </sheetView>
  </sheetViews>
  <sheetFormatPr defaultColWidth="9.140625" defaultRowHeight="15" x14ac:dyDescent="0.25"/>
  <cols>
    <col min="1" max="1" width="35.140625" style="22" customWidth="1"/>
    <col min="2" max="4" width="7.5703125" style="22" bestFit="1" customWidth="1"/>
    <col min="5" max="7" width="7.5703125" style="22" customWidth="1"/>
    <col min="8" max="8" width="9.140625" style="22" bestFit="1" customWidth="1"/>
    <col min="9" max="16384" width="9.140625" style="22"/>
  </cols>
  <sheetData>
    <row r="2" spans="1:11" x14ac:dyDescent="0.25">
      <c r="A2" s="109" t="s">
        <v>256</v>
      </c>
      <c r="B2" s="109"/>
      <c r="C2" s="109"/>
      <c r="D2" s="109"/>
      <c r="E2" s="109"/>
      <c r="F2" s="109"/>
      <c r="G2" s="109"/>
      <c r="H2" s="109"/>
      <c r="I2" s="109"/>
    </row>
    <row r="3" spans="1:11" ht="17.45" customHeight="1" x14ac:dyDescent="0.25">
      <c r="A3" s="20" t="s">
        <v>77</v>
      </c>
      <c r="B3" s="89" t="s">
        <v>63</v>
      </c>
      <c r="C3" s="89" t="s">
        <v>64</v>
      </c>
      <c r="D3" s="89" t="s">
        <v>65</v>
      </c>
      <c r="E3" s="89" t="s">
        <v>270</v>
      </c>
      <c r="F3" s="89" t="s">
        <v>276</v>
      </c>
      <c r="G3" s="89" t="s">
        <v>282</v>
      </c>
      <c r="H3" s="89" t="s">
        <v>66</v>
      </c>
      <c r="I3" s="33" t="s">
        <v>67</v>
      </c>
    </row>
    <row r="4" spans="1:11" x14ac:dyDescent="0.25">
      <c r="A4" s="93" t="s">
        <v>78</v>
      </c>
      <c r="B4" s="34">
        <v>71756.933999999994</v>
      </c>
      <c r="C4" s="34">
        <v>70717.073999999993</v>
      </c>
      <c r="D4" s="34">
        <v>116685.567</v>
      </c>
      <c r="E4" s="34">
        <v>75333.460000000006</v>
      </c>
      <c r="F4" s="34">
        <v>14848.013999999999</v>
      </c>
      <c r="G4" s="34">
        <v>124990.98699999999</v>
      </c>
      <c r="H4" s="21">
        <f>SUM(B4:G4)</f>
        <v>474332.03599999996</v>
      </c>
      <c r="I4" s="50">
        <f t="shared" ref="I4:I16" si="0">H4/$H$17*100</f>
        <v>28.399392444687354</v>
      </c>
      <c r="K4" s="2"/>
    </row>
    <row r="5" spans="1:11" x14ac:dyDescent="0.25">
      <c r="A5" s="93" t="s">
        <v>80</v>
      </c>
      <c r="B5" s="34">
        <v>92335.633000000002</v>
      </c>
      <c r="C5" s="34">
        <v>91055.895999999993</v>
      </c>
      <c r="D5" s="34">
        <v>129352.75900000001</v>
      </c>
      <c r="E5" s="34">
        <v>93776.592999999993</v>
      </c>
      <c r="F5" s="34">
        <v>142752.565</v>
      </c>
      <c r="G5" s="34">
        <v>83827.096000000005</v>
      </c>
      <c r="H5" s="21">
        <f t="shared" ref="H5:H16" si="1">SUM(B5:G5)</f>
        <v>633100.54200000002</v>
      </c>
      <c r="I5" s="50">
        <f t="shared" si="0"/>
        <v>37.90524228728728</v>
      </c>
    </row>
    <row r="6" spans="1:11" x14ac:dyDescent="0.25">
      <c r="A6" s="93" t="s">
        <v>81</v>
      </c>
      <c r="B6" s="34">
        <v>0</v>
      </c>
      <c r="C6" s="34">
        <v>2399.7649999999999</v>
      </c>
      <c r="D6" s="34">
        <v>100</v>
      </c>
      <c r="E6" s="34">
        <v>2543.7220000000002</v>
      </c>
      <c r="F6" s="34">
        <v>0</v>
      </c>
      <c r="G6" s="34">
        <v>0</v>
      </c>
      <c r="H6" s="21">
        <f t="shared" si="1"/>
        <v>5043.4870000000001</v>
      </c>
      <c r="I6" s="50">
        <f t="shared" si="0"/>
        <v>0.30196561845272224</v>
      </c>
    </row>
    <row r="7" spans="1:11" x14ac:dyDescent="0.25">
      <c r="A7" s="93" t="s">
        <v>277</v>
      </c>
      <c r="B7" s="34">
        <v>0</v>
      </c>
      <c r="C7" s="34">
        <v>0</v>
      </c>
      <c r="D7" s="34">
        <v>0</v>
      </c>
      <c r="E7" s="34">
        <v>0</v>
      </c>
      <c r="F7" s="34">
        <v>1080.086</v>
      </c>
      <c r="G7" s="34">
        <v>0</v>
      </c>
      <c r="H7" s="21">
        <f t="shared" si="1"/>
        <v>1080.086</v>
      </c>
      <c r="I7" s="50">
        <f t="shared" si="0"/>
        <v>6.4667329760565856E-2</v>
      </c>
    </row>
    <row r="8" spans="1:11" x14ac:dyDescent="0.25">
      <c r="A8" s="93" t="s">
        <v>271</v>
      </c>
      <c r="B8" s="34">
        <v>0</v>
      </c>
      <c r="C8" s="34">
        <v>0</v>
      </c>
      <c r="D8" s="34">
        <v>0</v>
      </c>
      <c r="E8" s="34">
        <v>12001.531000000001</v>
      </c>
      <c r="F8" s="34">
        <v>15025.925999999999</v>
      </c>
      <c r="G8" s="34">
        <v>0</v>
      </c>
      <c r="H8" s="21">
        <f t="shared" si="1"/>
        <v>27027.457000000002</v>
      </c>
      <c r="I8" s="50">
        <f t="shared" si="0"/>
        <v>1.6181984345769815</v>
      </c>
    </row>
    <row r="9" spans="1:11" x14ac:dyDescent="0.25">
      <c r="A9" s="93" t="s">
        <v>82</v>
      </c>
      <c r="B9" s="34">
        <v>2379.7979999999998</v>
      </c>
      <c r="C9" s="34">
        <v>2483.6</v>
      </c>
      <c r="D9" s="34">
        <v>7714.4709999999995</v>
      </c>
      <c r="E9" s="34">
        <v>0</v>
      </c>
      <c r="F9" s="34">
        <v>2519.1990000000001</v>
      </c>
      <c r="G9" s="34">
        <v>7721.95</v>
      </c>
      <c r="H9" s="21">
        <f t="shared" si="1"/>
        <v>22819.018</v>
      </c>
      <c r="I9" s="50">
        <f t="shared" si="0"/>
        <v>1.3662291352894933</v>
      </c>
    </row>
    <row r="10" spans="1:11" x14ac:dyDescent="0.25">
      <c r="A10" s="93" t="s">
        <v>278</v>
      </c>
      <c r="B10" s="34">
        <v>0</v>
      </c>
      <c r="C10" s="34">
        <v>0</v>
      </c>
      <c r="D10" s="34">
        <v>0</v>
      </c>
      <c r="E10" s="34">
        <v>0</v>
      </c>
      <c r="F10" s="34">
        <v>498.69499999999999</v>
      </c>
      <c r="G10" s="34">
        <v>0</v>
      </c>
      <c r="H10" s="21">
        <f t="shared" si="1"/>
        <v>498.69499999999999</v>
      </c>
      <c r="I10" s="50">
        <f t="shared" si="0"/>
        <v>2.9858061316363125E-2</v>
      </c>
    </row>
    <row r="11" spans="1:11" x14ac:dyDescent="0.25">
      <c r="A11" s="93" t="s">
        <v>272</v>
      </c>
      <c r="B11" s="34">
        <v>0</v>
      </c>
      <c r="C11" s="34">
        <v>0</v>
      </c>
      <c r="D11" s="34">
        <v>0</v>
      </c>
      <c r="E11" s="34">
        <v>3250</v>
      </c>
      <c r="F11" s="34">
        <v>13752.8</v>
      </c>
      <c r="G11" s="34">
        <v>0</v>
      </c>
      <c r="H11" s="21">
        <f t="shared" si="1"/>
        <v>17002.8</v>
      </c>
      <c r="I11" s="50">
        <f t="shared" si="0"/>
        <v>1.0179982653723396</v>
      </c>
    </row>
    <row r="12" spans="1:11" x14ac:dyDescent="0.25">
      <c r="A12" s="93" t="s">
        <v>83</v>
      </c>
      <c r="B12" s="34">
        <v>11024.429</v>
      </c>
      <c r="C12" s="34">
        <v>13562.492</v>
      </c>
      <c r="D12" s="34">
        <v>0</v>
      </c>
      <c r="E12" s="34">
        <v>0</v>
      </c>
      <c r="F12" s="34">
        <v>0</v>
      </c>
      <c r="G12" s="34">
        <v>0</v>
      </c>
      <c r="H12" s="21">
        <f t="shared" si="1"/>
        <v>24586.921000000002</v>
      </c>
      <c r="I12" s="50">
        <f t="shared" si="0"/>
        <v>1.4720777124265858</v>
      </c>
    </row>
    <row r="13" spans="1:11" x14ac:dyDescent="0.25">
      <c r="A13" s="93" t="s">
        <v>84</v>
      </c>
      <c r="B13" s="34">
        <v>68529.063999999998</v>
      </c>
      <c r="C13" s="34">
        <v>63740.786</v>
      </c>
      <c r="D13" s="34">
        <v>57877.105000000003</v>
      </c>
      <c r="E13" s="34">
        <v>64872.002999999997</v>
      </c>
      <c r="F13" s="34">
        <v>49025.107000000004</v>
      </c>
      <c r="G13" s="34">
        <v>47807.603999999999</v>
      </c>
      <c r="H13" s="21">
        <f t="shared" si="1"/>
        <v>351851.66899999999</v>
      </c>
      <c r="I13" s="50">
        <f t="shared" si="0"/>
        <v>21.066200197047699</v>
      </c>
    </row>
    <row r="14" spans="1:11" x14ac:dyDescent="0.25">
      <c r="A14" s="93" t="s">
        <v>273</v>
      </c>
      <c r="B14" s="34">
        <v>0</v>
      </c>
      <c r="C14" s="34">
        <v>0</v>
      </c>
      <c r="D14" s="34">
        <v>0</v>
      </c>
      <c r="E14" s="34">
        <v>47153.908000000003</v>
      </c>
      <c r="F14" s="34">
        <v>43652.167000000001</v>
      </c>
      <c r="G14" s="34">
        <v>0</v>
      </c>
      <c r="H14" s="21">
        <f t="shared" si="1"/>
        <v>90806.075000000012</v>
      </c>
      <c r="I14" s="50">
        <f t="shared" si="0"/>
        <v>5.4367766976774767</v>
      </c>
    </row>
    <row r="15" spans="1:11" x14ac:dyDescent="0.25">
      <c r="A15" s="93" t="s">
        <v>257</v>
      </c>
      <c r="B15" s="34">
        <v>0</v>
      </c>
      <c r="C15" s="34">
        <v>1998.7</v>
      </c>
      <c r="D15" s="34">
        <v>8480.75</v>
      </c>
      <c r="E15" s="34">
        <v>6984.69</v>
      </c>
      <c r="F15" s="34">
        <v>0</v>
      </c>
      <c r="G15" s="34">
        <v>0</v>
      </c>
      <c r="H15" s="21">
        <f t="shared" si="1"/>
        <v>17464.14</v>
      </c>
      <c r="I15" s="50">
        <f t="shared" si="0"/>
        <v>1.0456197935763341</v>
      </c>
    </row>
    <row r="16" spans="1:11" x14ac:dyDescent="0.25">
      <c r="A16" s="93" t="s">
        <v>85</v>
      </c>
      <c r="B16" s="34">
        <v>0</v>
      </c>
      <c r="C16" s="34">
        <v>0</v>
      </c>
      <c r="D16" s="34">
        <v>0</v>
      </c>
      <c r="E16" s="34">
        <v>3505.9679999999998</v>
      </c>
      <c r="F16" s="34">
        <v>0</v>
      </c>
      <c r="G16" s="34">
        <v>1100.0619999999999</v>
      </c>
      <c r="H16" s="21">
        <f t="shared" si="1"/>
        <v>4606.03</v>
      </c>
      <c r="I16" s="50">
        <f t="shared" si="0"/>
        <v>0.27577402252881628</v>
      </c>
    </row>
    <row r="17" spans="1:11" ht="16.899999999999999" customHeight="1" x14ac:dyDescent="0.25">
      <c r="A17" s="24" t="s">
        <v>86</v>
      </c>
      <c r="B17" s="21">
        <f>SUM(B4:B16)</f>
        <v>246025.85800000001</v>
      </c>
      <c r="C17" s="21">
        <f t="shared" ref="C17:F17" si="2">SUM(C4:C16)</f>
        <v>245958.31299999999</v>
      </c>
      <c r="D17" s="21">
        <f t="shared" si="2"/>
        <v>320210.652</v>
      </c>
      <c r="E17" s="21">
        <f t="shared" si="2"/>
        <v>309421.875</v>
      </c>
      <c r="F17" s="21">
        <f t="shared" si="2"/>
        <v>283154.55900000001</v>
      </c>
      <c r="G17" s="21">
        <f>SUM(G4:G16)</f>
        <v>265447.69899999996</v>
      </c>
      <c r="H17" s="21">
        <f>SUM(H4:H16)</f>
        <v>1670218.9559999998</v>
      </c>
      <c r="I17" s="21">
        <f>SUM(I4:I16)</f>
        <v>100</v>
      </c>
    </row>
    <row r="18" spans="1:11" x14ac:dyDescent="0.25">
      <c r="A18" s="66" t="s">
        <v>258</v>
      </c>
    </row>
    <row r="20" spans="1:11" x14ac:dyDescent="0.25">
      <c r="A20" s="109" t="s">
        <v>259</v>
      </c>
      <c r="B20" s="109"/>
      <c r="C20" s="109"/>
      <c r="D20" s="109"/>
      <c r="E20" s="109"/>
      <c r="F20" s="109"/>
      <c r="G20" s="109"/>
      <c r="H20" s="109"/>
      <c r="I20" s="109"/>
    </row>
    <row r="21" spans="1:11" ht="17.45" customHeight="1" x14ac:dyDescent="0.25">
      <c r="A21" s="20" t="s">
        <v>93</v>
      </c>
      <c r="B21" s="24" t="s">
        <v>63</v>
      </c>
      <c r="C21" s="24" t="s">
        <v>64</v>
      </c>
      <c r="D21" s="24" t="s">
        <v>65</v>
      </c>
      <c r="E21" s="76" t="s">
        <v>270</v>
      </c>
      <c r="F21" s="86" t="s">
        <v>276</v>
      </c>
      <c r="G21" s="89" t="s">
        <v>282</v>
      </c>
      <c r="H21" s="24" t="s">
        <v>66</v>
      </c>
      <c r="I21" s="33" t="s">
        <v>67</v>
      </c>
    </row>
    <row r="22" spans="1:11" x14ac:dyDescent="0.25">
      <c r="A22" s="20" t="s">
        <v>98</v>
      </c>
      <c r="B22" s="34">
        <v>0</v>
      </c>
      <c r="C22" s="34">
        <v>12993.127999999999</v>
      </c>
      <c r="D22" s="34">
        <v>4988.3209999999999</v>
      </c>
      <c r="E22" s="34">
        <v>7957.3330000000005</v>
      </c>
      <c r="F22" s="34">
        <v>11975.314</v>
      </c>
      <c r="G22" s="34">
        <v>7983.2269999999999</v>
      </c>
      <c r="H22" s="21">
        <f>SUM(B22:G22)</f>
        <v>45897.322999999997</v>
      </c>
      <c r="I22" s="50">
        <f t="shared" ref="I22:I31" si="3">H22/$H$32*100</f>
        <v>2.7479824028532942</v>
      </c>
      <c r="K22" s="2"/>
    </row>
    <row r="23" spans="1:11" ht="17.25" customHeight="1" x14ac:dyDescent="0.25">
      <c r="A23" s="20" t="s">
        <v>96</v>
      </c>
      <c r="B23" s="34">
        <v>11453.876</v>
      </c>
      <c r="C23" s="34">
        <v>10357.676000000001</v>
      </c>
      <c r="D23" s="34">
        <v>16982.338</v>
      </c>
      <c r="E23" s="34">
        <v>16202.027</v>
      </c>
      <c r="F23" s="34">
        <v>3992.6750000000002</v>
      </c>
      <c r="G23" s="34">
        <v>19494.683000000001</v>
      </c>
      <c r="H23" s="21">
        <f t="shared" ref="H23:H31" si="4">SUM(B23:G23)</f>
        <v>78483.275000000009</v>
      </c>
      <c r="I23" s="50">
        <f t="shared" si="3"/>
        <v>4.6989812154904085</v>
      </c>
    </row>
    <row r="24" spans="1:11" ht="30" x14ac:dyDescent="0.25">
      <c r="A24" s="20" t="s">
        <v>274</v>
      </c>
      <c r="B24" s="34">
        <v>0</v>
      </c>
      <c r="C24" s="34">
        <v>0</v>
      </c>
      <c r="D24" s="34">
        <v>0</v>
      </c>
      <c r="E24" s="34">
        <v>6000.7650000000003</v>
      </c>
      <c r="F24" s="34">
        <v>0</v>
      </c>
      <c r="G24" s="34">
        <v>0</v>
      </c>
      <c r="H24" s="21">
        <f t="shared" si="4"/>
        <v>6000.7650000000003</v>
      </c>
      <c r="I24" s="50">
        <f t="shared" si="3"/>
        <v>0.35928013979503665</v>
      </c>
    </row>
    <row r="25" spans="1:11" x14ac:dyDescent="0.25">
      <c r="A25" s="20" t="s">
        <v>100</v>
      </c>
      <c r="B25" s="34">
        <v>2379.7979999999998</v>
      </c>
      <c r="C25" s="34">
        <v>2833.6</v>
      </c>
      <c r="D25" s="34">
        <v>2562.078</v>
      </c>
      <c r="E25" s="34">
        <v>2543.7220000000002</v>
      </c>
      <c r="F25" s="34">
        <v>2519.1990000000001</v>
      </c>
      <c r="G25" s="34">
        <v>0</v>
      </c>
      <c r="H25" s="21">
        <f t="shared" si="4"/>
        <v>12838.396999999999</v>
      </c>
      <c r="I25" s="50">
        <f t="shared" si="3"/>
        <v>0.76866550663193411</v>
      </c>
    </row>
    <row r="26" spans="1:11" x14ac:dyDescent="0.25">
      <c r="A26" s="20" t="s">
        <v>94</v>
      </c>
      <c r="B26" s="34">
        <v>108522.834</v>
      </c>
      <c r="C26" s="34">
        <v>117601.15499999998</v>
      </c>
      <c r="D26" s="34">
        <v>144297.26699999999</v>
      </c>
      <c r="E26" s="34">
        <v>123166.97399999994</v>
      </c>
      <c r="F26" s="34">
        <v>112617.09299999999</v>
      </c>
      <c r="G26" s="34">
        <v>104328.94300000001</v>
      </c>
      <c r="H26" s="21">
        <f t="shared" si="4"/>
        <v>710534.26599999983</v>
      </c>
      <c r="I26" s="50">
        <f t="shared" si="3"/>
        <v>42.541384376432617</v>
      </c>
    </row>
    <row r="27" spans="1:11" ht="15.75" customHeight="1" x14ac:dyDescent="0.25">
      <c r="A27" s="20" t="s">
        <v>95</v>
      </c>
      <c r="B27" s="34">
        <v>105157.80700000002</v>
      </c>
      <c r="C27" s="34">
        <v>89701.343000000008</v>
      </c>
      <c r="D27" s="34">
        <v>130669.26699999999</v>
      </c>
      <c r="E27" s="34">
        <v>136917.56</v>
      </c>
      <c r="F27" s="34">
        <v>136662.15899999999</v>
      </c>
      <c r="G27" s="34">
        <v>114463.41000000002</v>
      </c>
      <c r="H27" s="21">
        <f t="shared" si="4"/>
        <v>713571.54599999997</v>
      </c>
      <c r="I27" s="50">
        <f t="shared" si="3"/>
        <v>42.723233587824282</v>
      </c>
    </row>
    <row r="28" spans="1:11" ht="15" customHeight="1" x14ac:dyDescent="0.25">
      <c r="A28" s="20" t="s">
        <v>99</v>
      </c>
      <c r="B28" s="34">
        <v>7239.9340000000002</v>
      </c>
      <c r="C28" s="34">
        <v>7998.7999999999993</v>
      </c>
      <c r="D28" s="34">
        <v>0</v>
      </c>
      <c r="E28" s="34">
        <v>0</v>
      </c>
      <c r="F28" s="34">
        <v>0</v>
      </c>
      <c r="G28" s="34">
        <v>6005.2999999999993</v>
      </c>
      <c r="H28" s="21">
        <f t="shared" si="4"/>
        <v>21244.034</v>
      </c>
      <c r="I28" s="50">
        <f t="shared" si="3"/>
        <v>1.2719310796757597</v>
      </c>
    </row>
    <row r="29" spans="1:11" x14ac:dyDescent="0.25">
      <c r="A29" s="20" t="s">
        <v>97</v>
      </c>
      <c r="B29" s="34">
        <v>4297.8950000000004</v>
      </c>
      <c r="C29" s="34">
        <v>4472.6109999999999</v>
      </c>
      <c r="D29" s="34">
        <v>7713.0809999999983</v>
      </c>
      <c r="E29" s="34">
        <v>5914.9139999999998</v>
      </c>
      <c r="F29" s="34">
        <v>3812.9360000000001</v>
      </c>
      <c r="G29" s="34">
        <v>8078.6659999999993</v>
      </c>
      <c r="H29" s="21">
        <f t="shared" si="4"/>
        <v>34290.103000000003</v>
      </c>
      <c r="I29" s="50">
        <f t="shared" si="3"/>
        <v>2.053030405194372</v>
      </c>
    </row>
    <row r="30" spans="1:11" x14ac:dyDescent="0.25">
      <c r="A30" s="20" t="s">
        <v>101</v>
      </c>
      <c r="B30" s="34">
        <v>0</v>
      </c>
      <c r="C30" s="34">
        <v>0</v>
      </c>
      <c r="D30" s="34">
        <v>12998.3</v>
      </c>
      <c r="E30" s="34">
        <v>9001.1939999999995</v>
      </c>
      <c r="F30" s="34">
        <v>8977.9</v>
      </c>
      <c r="G30" s="34">
        <v>0</v>
      </c>
      <c r="H30" s="21">
        <f t="shared" si="4"/>
        <v>30977.394</v>
      </c>
      <c r="I30" s="50">
        <f t="shared" si="3"/>
        <v>1.8546906014159741</v>
      </c>
    </row>
    <row r="31" spans="1:11" x14ac:dyDescent="0.25">
      <c r="A31" s="20" t="s">
        <v>102</v>
      </c>
      <c r="B31" s="34">
        <v>6973.7139999999999</v>
      </c>
      <c r="C31" s="34">
        <v>0</v>
      </c>
      <c r="D31" s="34">
        <v>0</v>
      </c>
      <c r="E31" s="34">
        <v>1717.386</v>
      </c>
      <c r="F31" s="34">
        <v>2597.2829999999999</v>
      </c>
      <c r="G31" s="34">
        <v>5093.47</v>
      </c>
      <c r="H31" s="21">
        <f t="shared" si="4"/>
        <v>16381.852999999999</v>
      </c>
      <c r="I31" s="50">
        <f t="shared" si="3"/>
        <v>0.98082068468632566</v>
      </c>
    </row>
    <row r="32" spans="1:11" ht="16.899999999999999" customHeight="1" x14ac:dyDescent="0.25">
      <c r="A32" s="24" t="s">
        <v>86</v>
      </c>
      <c r="B32" s="21">
        <f>SUM(B22:B31)</f>
        <v>246025.85800000001</v>
      </c>
      <c r="C32" s="21">
        <f t="shared" ref="C32:F32" si="5">SUM(C22:C31)</f>
        <v>245958.31299999999</v>
      </c>
      <c r="D32" s="21">
        <f t="shared" si="5"/>
        <v>320210.65199999994</v>
      </c>
      <c r="E32" s="21">
        <f t="shared" si="5"/>
        <v>309421.87499999994</v>
      </c>
      <c r="F32" s="21">
        <f t="shared" si="5"/>
        <v>283154.55899999995</v>
      </c>
      <c r="G32" s="21">
        <f>SUM(G22:G31)</f>
        <v>265447.69900000002</v>
      </c>
      <c r="H32" s="21">
        <f>SUM(B32:G32)</f>
        <v>1670218.9559999998</v>
      </c>
      <c r="I32" s="21">
        <f>SUM(I22:I31)</f>
        <v>100</v>
      </c>
    </row>
    <row r="35" spans="1:9" x14ac:dyDescent="0.25">
      <c r="A35" s="109" t="s">
        <v>260</v>
      </c>
      <c r="B35" s="109"/>
      <c r="C35" s="109"/>
      <c r="D35" s="109"/>
      <c r="E35" s="109"/>
      <c r="F35" s="109"/>
      <c r="G35" s="109"/>
      <c r="H35" s="109"/>
      <c r="I35" s="109"/>
    </row>
    <row r="36" spans="1:9" ht="18" customHeight="1" x14ac:dyDescent="0.25">
      <c r="A36" s="20" t="s">
        <v>158</v>
      </c>
      <c r="B36" s="24" t="s">
        <v>63</v>
      </c>
      <c r="C36" s="24" t="s">
        <v>64</v>
      </c>
      <c r="D36" s="24" t="s">
        <v>65</v>
      </c>
      <c r="E36" s="76" t="s">
        <v>270</v>
      </c>
      <c r="F36" s="86" t="s">
        <v>276</v>
      </c>
      <c r="G36" s="89" t="s">
        <v>282</v>
      </c>
      <c r="H36" s="24" t="s">
        <v>66</v>
      </c>
      <c r="I36" s="33" t="s">
        <v>67</v>
      </c>
    </row>
    <row r="37" spans="1:9" x14ac:dyDescent="0.25">
      <c r="A37" s="20" t="s">
        <v>114</v>
      </c>
      <c r="B37" s="34">
        <v>0</v>
      </c>
      <c r="C37" s="34">
        <v>27794.852999999999</v>
      </c>
      <c r="D37" s="34">
        <v>14732.75</v>
      </c>
      <c r="E37" s="34">
        <v>24577.797999999999</v>
      </c>
      <c r="F37" s="34">
        <v>10116.812</v>
      </c>
      <c r="G37" s="34">
        <v>46741.888999999996</v>
      </c>
      <c r="H37" s="21">
        <f>SUM(B37:G37)</f>
        <v>123964.102</v>
      </c>
      <c r="I37" s="50">
        <f t="shared" ref="I37:I47" si="6">H37/$H$48*100</f>
        <v>7.4220270075775616</v>
      </c>
    </row>
    <row r="38" spans="1:9" x14ac:dyDescent="0.25">
      <c r="A38" s="20" t="s">
        <v>113</v>
      </c>
      <c r="B38" s="34">
        <v>121524.81299999999</v>
      </c>
      <c r="C38" s="34">
        <v>62133.391000000003</v>
      </c>
      <c r="D38" s="34">
        <v>142361.88400000002</v>
      </c>
      <c r="E38" s="34">
        <v>120474.4</v>
      </c>
      <c r="F38" s="34">
        <v>113034.68900000001</v>
      </c>
      <c r="G38" s="34">
        <v>77943.990999999995</v>
      </c>
      <c r="H38" s="21">
        <f t="shared" ref="H38:H47" si="7">SUM(B38:G38)</f>
        <v>637473.16800000006</v>
      </c>
      <c r="I38" s="50">
        <f t="shared" si="6"/>
        <v>38.16704185460101</v>
      </c>
    </row>
    <row r="39" spans="1:9" x14ac:dyDescent="0.25">
      <c r="A39" s="20" t="s">
        <v>116</v>
      </c>
      <c r="B39" s="34">
        <v>6973.7139999999999</v>
      </c>
      <c r="C39" s="34">
        <v>3003.3</v>
      </c>
      <c r="D39" s="34">
        <v>997.17600000000004</v>
      </c>
      <c r="E39" s="34">
        <v>3712.9189999999999</v>
      </c>
      <c r="F39" s="34">
        <v>3594.8829999999998</v>
      </c>
      <c r="G39" s="34">
        <v>6590.8700000000008</v>
      </c>
      <c r="H39" s="21">
        <f t="shared" si="7"/>
        <v>24872.862000000001</v>
      </c>
      <c r="I39" s="50">
        <f t="shared" si="6"/>
        <v>1.4891976833724787</v>
      </c>
    </row>
    <row r="40" spans="1:9" ht="30" x14ac:dyDescent="0.25">
      <c r="A40" s="20" t="s">
        <v>283</v>
      </c>
      <c r="B40" s="34">
        <v>16974.068000000003</v>
      </c>
      <c r="C40" s="34">
        <v>34465.281999999999</v>
      </c>
      <c r="D40" s="34">
        <v>22016.908999999996</v>
      </c>
      <c r="E40" s="34">
        <v>22440.974000000002</v>
      </c>
      <c r="F40" s="34">
        <v>33542.328999999998</v>
      </c>
      <c r="G40" s="34">
        <v>30101.931999999997</v>
      </c>
      <c r="H40" s="21">
        <f t="shared" si="7"/>
        <v>159541.49400000001</v>
      </c>
      <c r="I40" s="50">
        <f t="shared" si="6"/>
        <v>9.5521304812684686</v>
      </c>
    </row>
    <row r="41" spans="1:9" ht="30.75" customHeight="1" x14ac:dyDescent="0.25">
      <c r="A41" s="20" t="s">
        <v>118</v>
      </c>
      <c r="B41" s="34">
        <v>6984.4120000000003</v>
      </c>
      <c r="C41" s="34">
        <v>16710.226999999999</v>
      </c>
      <c r="D41" s="34">
        <v>12995.367</v>
      </c>
      <c r="E41" s="34">
        <v>13102.082</v>
      </c>
      <c r="F41" s="34">
        <v>6985.1440000000002</v>
      </c>
      <c r="G41" s="34">
        <v>9093.777</v>
      </c>
      <c r="H41" s="21">
        <f t="shared" si="7"/>
        <v>65871.009000000005</v>
      </c>
      <c r="I41" s="50">
        <f t="shared" si="6"/>
        <v>3.9438547121842147</v>
      </c>
    </row>
    <row r="42" spans="1:9" x14ac:dyDescent="0.25">
      <c r="A42" s="20" t="s">
        <v>130</v>
      </c>
      <c r="B42" s="34">
        <v>0</v>
      </c>
      <c r="C42" s="34">
        <v>0</v>
      </c>
      <c r="D42" s="34">
        <v>3484.8950000000004</v>
      </c>
      <c r="E42" s="34">
        <v>0</v>
      </c>
      <c r="F42" s="34">
        <v>0</v>
      </c>
      <c r="G42" s="34">
        <v>0</v>
      </c>
      <c r="H42" s="21">
        <f t="shared" si="7"/>
        <v>3484.8950000000004</v>
      </c>
      <c r="I42" s="50">
        <f t="shared" si="6"/>
        <v>0.20864899104881193</v>
      </c>
    </row>
    <row r="43" spans="1:9" x14ac:dyDescent="0.25">
      <c r="A43" s="20" t="s">
        <v>117</v>
      </c>
      <c r="B43" s="34">
        <v>26885.608</v>
      </c>
      <c r="C43" s="34">
        <v>21835.640000000003</v>
      </c>
      <c r="D43" s="34">
        <v>40385.395999999993</v>
      </c>
      <c r="E43" s="34">
        <v>29994.979000000003</v>
      </c>
      <c r="F43" s="34">
        <v>30039.954000000002</v>
      </c>
      <c r="G43" s="34">
        <v>22693.999999999996</v>
      </c>
      <c r="H43" s="21">
        <f t="shared" si="7"/>
        <v>171835.57700000002</v>
      </c>
      <c r="I43" s="50">
        <f t="shared" si="6"/>
        <v>10.288206608044268</v>
      </c>
    </row>
    <row r="44" spans="1:9" x14ac:dyDescent="0.25">
      <c r="A44" s="20" t="s">
        <v>111</v>
      </c>
      <c r="B44" s="34">
        <v>39609.845000000001</v>
      </c>
      <c r="C44" s="34">
        <v>52389.469000000005</v>
      </c>
      <c r="D44" s="34">
        <v>59223.88900000001</v>
      </c>
      <c r="E44" s="34">
        <v>67297.364000000001</v>
      </c>
      <c r="F44" s="34">
        <v>47720.735000000015</v>
      </c>
      <c r="G44" s="34">
        <v>41792.050999999999</v>
      </c>
      <c r="H44" s="21">
        <f t="shared" si="7"/>
        <v>308033.353</v>
      </c>
      <c r="I44" s="50">
        <f t="shared" si="6"/>
        <v>18.442692911216124</v>
      </c>
    </row>
    <row r="45" spans="1:9" x14ac:dyDescent="0.25">
      <c r="A45" s="20" t="s">
        <v>112</v>
      </c>
      <c r="B45" s="34">
        <v>26208.398000000001</v>
      </c>
      <c r="C45" s="34">
        <v>23443.155999999999</v>
      </c>
      <c r="D45" s="34">
        <v>23912.386000000002</v>
      </c>
      <c r="E45" s="34">
        <v>27821.359000000004</v>
      </c>
      <c r="F45" s="34">
        <v>38120.013000000006</v>
      </c>
      <c r="G45" s="34">
        <v>18888.927</v>
      </c>
      <c r="H45" s="21">
        <f t="shared" si="7"/>
        <v>158394.239</v>
      </c>
      <c r="I45" s="50">
        <f t="shared" si="6"/>
        <v>9.4834415829729082</v>
      </c>
    </row>
    <row r="46" spans="1:9" x14ac:dyDescent="0.25">
      <c r="A46" s="20" t="s">
        <v>115</v>
      </c>
      <c r="B46" s="34">
        <v>0</v>
      </c>
      <c r="C46" s="34">
        <v>3982.9949999999999</v>
      </c>
      <c r="D46" s="34">
        <v>0</v>
      </c>
      <c r="E46" s="34">
        <v>0</v>
      </c>
      <c r="F46" s="34">
        <v>0</v>
      </c>
      <c r="G46" s="34">
        <v>11600.261999999999</v>
      </c>
      <c r="H46" s="21">
        <f t="shared" si="7"/>
        <v>15583.256999999998</v>
      </c>
      <c r="I46" s="50">
        <f t="shared" si="6"/>
        <v>0.93300683386567884</v>
      </c>
    </row>
    <row r="47" spans="1:9" ht="30" x14ac:dyDescent="0.25">
      <c r="A47" s="20" t="s">
        <v>119</v>
      </c>
      <c r="B47" s="78">
        <v>865</v>
      </c>
      <c r="C47" s="78">
        <v>200</v>
      </c>
      <c r="D47" s="78">
        <v>100</v>
      </c>
      <c r="E47" s="78">
        <v>0</v>
      </c>
      <c r="F47" s="78">
        <v>0</v>
      </c>
      <c r="G47" s="78">
        <v>0</v>
      </c>
      <c r="H47" s="21">
        <f t="shared" si="7"/>
        <v>1165</v>
      </c>
      <c r="I47" s="50">
        <f t="shared" si="6"/>
        <v>6.975133384847057E-2</v>
      </c>
    </row>
    <row r="48" spans="1:9" ht="15.6" customHeight="1" x14ac:dyDescent="0.25">
      <c r="A48" s="24" t="s">
        <v>86</v>
      </c>
      <c r="B48" s="21">
        <f>SUM(B37:B47)</f>
        <v>246025.85800000001</v>
      </c>
      <c r="C48" s="21">
        <f t="shared" ref="C48:F48" si="8">SUM(C37:C47)</f>
        <v>245958.31300000002</v>
      </c>
      <c r="D48" s="21">
        <f t="shared" si="8"/>
        <v>320210.652</v>
      </c>
      <c r="E48" s="21">
        <f t="shared" si="8"/>
        <v>309421.875</v>
      </c>
      <c r="F48" s="21">
        <f t="shared" si="8"/>
        <v>283154.55900000001</v>
      </c>
      <c r="G48" s="21">
        <f>SUM(G37:G47)</f>
        <v>265447.69900000002</v>
      </c>
      <c r="H48" s="21">
        <f>SUM(B48:G48)</f>
        <v>1670218.9560000002</v>
      </c>
      <c r="I48" s="21">
        <f>SUM(I37:I47)</f>
        <v>100</v>
      </c>
    </row>
  </sheetData>
  <sortState xmlns:xlrd2="http://schemas.microsoft.com/office/spreadsheetml/2017/richdata2" ref="A37:I47">
    <sortCondition descending="1" ref="H37:H47"/>
  </sortState>
  <mergeCells count="3">
    <mergeCell ref="A35:I35"/>
    <mergeCell ref="A2:I2"/>
    <mergeCell ref="A20:I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K48"/>
  <sheetViews>
    <sheetView workbookViewId="0">
      <selection activeCell="K44" sqref="K44"/>
    </sheetView>
  </sheetViews>
  <sheetFormatPr defaultColWidth="9.140625" defaultRowHeight="15" x14ac:dyDescent="0.25"/>
  <cols>
    <col min="1" max="1" width="35.140625" style="22" customWidth="1"/>
    <col min="2" max="2" width="11.140625" style="22" customWidth="1"/>
    <col min="3" max="4" width="9.42578125" style="22" bestFit="1" customWidth="1"/>
    <col min="5" max="7" width="9.42578125" style="22" customWidth="1"/>
    <col min="8" max="8" width="10.140625" style="22" bestFit="1" customWidth="1"/>
    <col min="9" max="16384" width="9.140625" style="22"/>
  </cols>
  <sheetData>
    <row r="2" spans="1:9" x14ac:dyDescent="0.25">
      <c r="A2" s="109" t="s">
        <v>261</v>
      </c>
      <c r="B2" s="109"/>
      <c r="C2" s="109"/>
      <c r="D2" s="109"/>
      <c r="E2" s="109"/>
      <c r="F2" s="109"/>
      <c r="G2" s="109"/>
      <c r="H2" s="109"/>
      <c r="I2" s="109"/>
    </row>
    <row r="3" spans="1:9" ht="17.25" customHeight="1" x14ac:dyDescent="0.25">
      <c r="A3" s="20" t="s">
        <v>77</v>
      </c>
      <c r="B3" s="24" t="s">
        <v>63</v>
      </c>
      <c r="C3" s="24" t="s">
        <v>64</v>
      </c>
      <c r="D3" s="24" t="s">
        <v>65</v>
      </c>
      <c r="E3" s="76" t="s">
        <v>270</v>
      </c>
      <c r="F3" s="88" t="s">
        <v>276</v>
      </c>
      <c r="G3" s="89" t="s">
        <v>282</v>
      </c>
      <c r="H3" s="24" t="s">
        <v>66</v>
      </c>
      <c r="I3" s="33" t="s">
        <v>67</v>
      </c>
    </row>
    <row r="4" spans="1:9" x14ac:dyDescent="0.25">
      <c r="A4" s="93" t="s">
        <v>279</v>
      </c>
      <c r="B4" s="23">
        <v>0</v>
      </c>
      <c r="C4" s="23">
        <v>0</v>
      </c>
      <c r="D4" s="23">
        <v>0</v>
      </c>
      <c r="E4" s="23">
        <v>0</v>
      </c>
      <c r="F4" s="23">
        <v>4501.8109999999997</v>
      </c>
      <c r="G4" s="23">
        <v>0</v>
      </c>
      <c r="H4" s="21">
        <f>SUM(B4:G4)</f>
        <v>4501.8109999999997</v>
      </c>
      <c r="I4" s="50">
        <f t="shared" ref="I4:I18" si="0">H4/$H$19*100</f>
        <v>1.2404916778072428</v>
      </c>
    </row>
    <row r="5" spans="1:9" x14ac:dyDescent="0.25">
      <c r="A5" s="93" t="s">
        <v>79</v>
      </c>
      <c r="B5" s="23">
        <v>17328.624</v>
      </c>
      <c r="C5" s="23">
        <v>11747.909</v>
      </c>
      <c r="D5" s="23">
        <v>23872.225999999999</v>
      </c>
      <c r="E5" s="23">
        <v>43832.324999999997</v>
      </c>
      <c r="F5" s="23">
        <v>25537.525000000001</v>
      </c>
      <c r="G5" s="23">
        <v>14658.537</v>
      </c>
      <c r="H5" s="21">
        <f>SUM(B5:G5)</f>
        <v>136977.14600000001</v>
      </c>
      <c r="I5" s="50">
        <f t="shared" si="0"/>
        <v>37.74458982458119</v>
      </c>
    </row>
    <row r="6" spans="1:9" ht="13.5" customHeight="1" x14ac:dyDescent="0.25">
      <c r="A6" s="93" t="s">
        <v>87</v>
      </c>
      <c r="B6" s="23">
        <v>9567.2189999999991</v>
      </c>
      <c r="C6" s="23">
        <v>7196.973</v>
      </c>
      <c r="D6" s="23">
        <v>4944.7920000000004</v>
      </c>
      <c r="E6" s="23">
        <v>21451.399000000001</v>
      </c>
      <c r="F6" s="23">
        <v>3803.8530000000001</v>
      </c>
      <c r="G6" s="23">
        <v>2196.6770000000001</v>
      </c>
      <c r="H6" s="21">
        <f t="shared" ref="H6:H19" si="1">SUM(B6:G6)</f>
        <v>49160.913000000008</v>
      </c>
      <c r="I6" s="50">
        <f t="shared" si="0"/>
        <v>13.546482393398104</v>
      </c>
    </row>
    <row r="7" spans="1:9" x14ac:dyDescent="0.25">
      <c r="A7" s="93" t="s">
        <v>262</v>
      </c>
      <c r="B7" s="23">
        <v>7267.6959999999999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1">
        <f t="shared" si="1"/>
        <v>7267.6959999999999</v>
      </c>
      <c r="I7" s="50">
        <f t="shared" si="0"/>
        <v>2.0026421377603345</v>
      </c>
    </row>
    <row r="8" spans="1:9" x14ac:dyDescent="0.25">
      <c r="A8" s="93" t="s">
        <v>275</v>
      </c>
      <c r="B8" s="23">
        <v>0</v>
      </c>
      <c r="C8" s="23">
        <v>0</v>
      </c>
      <c r="D8" s="23">
        <v>0</v>
      </c>
      <c r="E8" s="23">
        <v>4307.4449999999997</v>
      </c>
      <c r="F8" s="23">
        <v>2126.4229999999998</v>
      </c>
      <c r="G8" s="23">
        <v>4128.1149999999998</v>
      </c>
      <c r="H8" s="21">
        <f t="shared" si="1"/>
        <v>10561.983</v>
      </c>
      <c r="I8" s="50">
        <f t="shared" si="0"/>
        <v>2.9103958412828921</v>
      </c>
    </row>
    <row r="9" spans="1:9" x14ac:dyDescent="0.25">
      <c r="A9" s="93" t="s">
        <v>284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925.90899999999999</v>
      </c>
      <c r="H9" s="21">
        <f t="shared" si="1"/>
        <v>925.90899999999999</v>
      </c>
      <c r="I9" s="50">
        <f t="shared" si="0"/>
        <v>0.25513785649971232</v>
      </c>
    </row>
    <row r="10" spans="1:9" x14ac:dyDescent="0.25">
      <c r="A10" s="93" t="s">
        <v>285</v>
      </c>
      <c r="B10" s="23">
        <v>0</v>
      </c>
      <c r="C10" s="23">
        <v>4387.46</v>
      </c>
      <c r="D10" s="23">
        <v>3654.1970000000001</v>
      </c>
      <c r="E10" s="23">
        <v>0</v>
      </c>
      <c r="F10" s="23">
        <v>2167.7979999999998</v>
      </c>
      <c r="G10" s="23">
        <v>2099.8380000000002</v>
      </c>
      <c r="H10" s="21">
        <f t="shared" si="1"/>
        <v>12309.293</v>
      </c>
      <c r="I10" s="50">
        <f t="shared" si="0"/>
        <v>3.391873964986746</v>
      </c>
    </row>
    <row r="11" spans="1:9" x14ac:dyDescent="0.25">
      <c r="A11" s="93" t="s">
        <v>88</v>
      </c>
      <c r="B11" s="23">
        <v>0</v>
      </c>
      <c r="C11" s="23">
        <v>33</v>
      </c>
      <c r="D11" s="23">
        <v>33</v>
      </c>
      <c r="E11" s="23">
        <v>0</v>
      </c>
      <c r="F11" s="23">
        <v>22</v>
      </c>
      <c r="G11" s="23">
        <v>3.9</v>
      </c>
      <c r="H11" s="21">
        <f t="shared" si="1"/>
        <v>91.9</v>
      </c>
      <c r="I11" s="50">
        <f t="shared" si="0"/>
        <v>2.5323405445160985E-2</v>
      </c>
    </row>
    <row r="12" spans="1:9" x14ac:dyDescent="0.25">
      <c r="A12" s="93" t="s">
        <v>89</v>
      </c>
      <c r="B12" s="23">
        <v>1865.059</v>
      </c>
      <c r="C12" s="23">
        <v>100.054</v>
      </c>
      <c r="D12" s="23">
        <v>0</v>
      </c>
      <c r="E12" s="23">
        <v>0</v>
      </c>
      <c r="F12" s="23">
        <v>0</v>
      </c>
      <c r="G12" s="23">
        <v>0</v>
      </c>
      <c r="H12" s="21">
        <f t="shared" si="1"/>
        <v>1965.1130000000001</v>
      </c>
      <c r="I12" s="50">
        <f t="shared" si="0"/>
        <v>0.54149459460888616</v>
      </c>
    </row>
    <row r="13" spans="1:9" x14ac:dyDescent="0.25">
      <c r="A13" s="93" t="s">
        <v>90</v>
      </c>
      <c r="B13" s="23">
        <v>1509.1179999999999</v>
      </c>
      <c r="C13" s="23"/>
      <c r="D13" s="23">
        <v>1556.6</v>
      </c>
      <c r="E13" s="23">
        <v>4079.63</v>
      </c>
      <c r="F13" s="23">
        <v>2043.633</v>
      </c>
      <c r="G13" s="23">
        <v>4860.6689999999999</v>
      </c>
      <c r="H13" s="21">
        <f t="shared" si="1"/>
        <v>14049.65</v>
      </c>
      <c r="I13" s="50">
        <f t="shared" si="0"/>
        <v>3.8714361622699243</v>
      </c>
    </row>
    <row r="14" spans="1:9" x14ac:dyDescent="0.25">
      <c r="A14" s="93" t="s">
        <v>91</v>
      </c>
      <c r="B14" s="23">
        <v>1924.2149999999999</v>
      </c>
      <c r="C14" s="23">
        <v>16420.216</v>
      </c>
      <c r="D14" s="23">
        <v>6740.2179999999998</v>
      </c>
      <c r="E14" s="23">
        <v>0</v>
      </c>
      <c r="F14" s="23">
        <v>0</v>
      </c>
      <c r="G14" s="23">
        <v>0</v>
      </c>
      <c r="H14" s="21">
        <f t="shared" si="1"/>
        <v>25084.649000000001</v>
      </c>
      <c r="I14" s="50">
        <f t="shared" si="0"/>
        <v>6.9121734175903393</v>
      </c>
    </row>
    <row r="15" spans="1:9" x14ac:dyDescent="0.25">
      <c r="A15" s="93" t="s">
        <v>257</v>
      </c>
      <c r="B15" s="23">
        <v>27.251999999999999</v>
      </c>
      <c r="C15" s="23">
        <v>20.867999999999999</v>
      </c>
      <c r="D15" s="23">
        <v>13.9</v>
      </c>
      <c r="E15" s="23">
        <v>14.1</v>
      </c>
      <c r="F15" s="23">
        <v>11.3</v>
      </c>
      <c r="G15" s="23">
        <v>11</v>
      </c>
      <c r="H15" s="21">
        <f t="shared" si="1"/>
        <v>98.419999999999987</v>
      </c>
      <c r="I15" s="50">
        <f t="shared" si="0"/>
        <v>2.7120017017548903E-2</v>
      </c>
    </row>
    <row r="16" spans="1:9" x14ac:dyDescent="0.25">
      <c r="A16" s="93" t="s">
        <v>92</v>
      </c>
      <c r="B16" s="23">
        <v>8862.1970000000001</v>
      </c>
      <c r="C16" s="23">
        <v>12408.157999999999</v>
      </c>
      <c r="D16" s="23">
        <v>19984.696</v>
      </c>
      <c r="E16" s="23">
        <v>13225.798000000001</v>
      </c>
      <c r="F16" s="23">
        <v>5695.8190000000004</v>
      </c>
      <c r="G16" s="23">
        <v>12010.525</v>
      </c>
      <c r="H16" s="21">
        <f t="shared" si="1"/>
        <v>72187.192999999999</v>
      </c>
      <c r="I16" s="50">
        <f t="shared" si="0"/>
        <v>19.891464159815964</v>
      </c>
    </row>
    <row r="17" spans="1:9" x14ac:dyDescent="0.25">
      <c r="A17" s="93" t="s">
        <v>263</v>
      </c>
      <c r="B17" s="23">
        <v>0</v>
      </c>
      <c r="C17" s="23">
        <v>10212.407999999999</v>
      </c>
      <c r="D17" s="23">
        <v>12006.358</v>
      </c>
      <c r="E17" s="23">
        <v>0</v>
      </c>
      <c r="F17" s="23">
        <v>0</v>
      </c>
      <c r="G17" s="23">
        <v>0</v>
      </c>
      <c r="H17" s="21">
        <f t="shared" si="1"/>
        <v>22218.766</v>
      </c>
      <c r="I17" s="50">
        <f t="shared" si="0"/>
        <v>6.1224681165305519</v>
      </c>
    </row>
    <row r="18" spans="1:9" x14ac:dyDescent="0.25">
      <c r="A18" s="93" t="s">
        <v>85</v>
      </c>
      <c r="B18" s="23">
        <v>5054.9350000000004</v>
      </c>
      <c r="C18" s="23">
        <v>0</v>
      </c>
      <c r="D18" s="23">
        <v>450</v>
      </c>
      <c r="E18" s="23">
        <v>0</v>
      </c>
      <c r="F18" s="23">
        <v>0</v>
      </c>
      <c r="G18" s="23">
        <v>0</v>
      </c>
      <c r="H18" s="21">
        <f t="shared" si="1"/>
        <v>5504.9350000000004</v>
      </c>
      <c r="I18" s="50">
        <f t="shared" si="0"/>
        <v>1.5169064304054114</v>
      </c>
    </row>
    <row r="19" spans="1:9" x14ac:dyDescent="0.25">
      <c r="A19" s="24" t="s">
        <v>86</v>
      </c>
      <c r="B19" s="21">
        <f>SUM(B4:B18)</f>
        <v>53406.315000000002</v>
      </c>
      <c r="C19" s="21">
        <f t="shared" ref="C19:I19" si="2">SUM(C4:C18)</f>
        <v>62527.045999999988</v>
      </c>
      <c r="D19" s="21">
        <f t="shared" si="2"/>
        <v>73255.986999999994</v>
      </c>
      <c r="E19" s="21">
        <f t="shared" si="2"/>
        <v>86910.697</v>
      </c>
      <c r="F19" s="21">
        <f t="shared" si="2"/>
        <v>45910.162000000018</v>
      </c>
      <c r="G19" s="21">
        <f>SUM(G4:G18)</f>
        <v>40895.17</v>
      </c>
      <c r="H19" s="21">
        <f t="shared" si="1"/>
        <v>362905.37699999998</v>
      </c>
      <c r="I19" s="21">
        <f t="shared" si="2"/>
        <v>100.00000000000001</v>
      </c>
    </row>
    <row r="20" spans="1:9" x14ac:dyDescent="0.25">
      <c r="A20" s="68" t="s">
        <v>265</v>
      </c>
    </row>
    <row r="22" spans="1:9" x14ac:dyDescent="0.25">
      <c r="A22" s="109" t="s">
        <v>264</v>
      </c>
      <c r="B22" s="109"/>
      <c r="C22" s="109"/>
      <c r="D22" s="109"/>
      <c r="E22" s="109"/>
      <c r="F22" s="109"/>
      <c r="G22" s="109"/>
      <c r="H22" s="109"/>
      <c r="I22" s="109"/>
    </row>
    <row r="23" spans="1:9" x14ac:dyDescent="0.25">
      <c r="A23" s="20" t="s">
        <v>93</v>
      </c>
      <c r="B23" s="24" t="s">
        <v>63</v>
      </c>
      <c r="C23" s="24" t="s">
        <v>64</v>
      </c>
      <c r="D23" s="24" t="s">
        <v>65</v>
      </c>
      <c r="E23" s="76" t="s">
        <v>270</v>
      </c>
      <c r="F23" s="88" t="s">
        <v>276</v>
      </c>
      <c r="G23" s="89" t="s">
        <v>282</v>
      </c>
      <c r="H23" s="24" t="s">
        <v>66</v>
      </c>
      <c r="I23" s="33" t="s">
        <v>67</v>
      </c>
    </row>
    <row r="24" spans="1:9" x14ac:dyDescent="0.25">
      <c r="A24" s="20" t="s">
        <v>98</v>
      </c>
      <c r="B24" s="79">
        <v>0</v>
      </c>
      <c r="C24" s="79">
        <v>0</v>
      </c>
      <c r="D24" s="79">
        <v>0</v>
      </c>
      <c r="E24" s="79">
        <v>2516.8240000000001</v>
      </c>
      <c r="F24" s="79">
        <v>0</v>
      </c>
      <c r="G24" s="79">
        <v>0</v>
      </c>
      <c r="H24" s="37">
        <f>SUM(B24:G24)</f>
        <v>2516.8240000000001</v>
      </c>
      <c r="I24" s="51">
        <f t="shared" ref="I24:I34" si="3">H24/$H$35*100</f>
        <v>0.69352072454963942</v>
      </c>
    </row>
    <row r="25" spans="1:9" x14ac:dyDescent="0.25">
      <c r="A25" s="20" t="s">
        <v>96</v>
      </c>
      <c r="B25" s="60">
        <v>0</v>
      </c>
      <c r="C25" s="60">
        <v>0</v>
      </c>
      <c r="D25" s="60">
        <v>0</v>
      </c>
      <c r="E25" s="60">
        <v>0</v>
      </c>
      <c r="F25" s="60">
        <v>2015.0930000000001</v>
      </c>
      <c r="G25" s="60">
        <v>3320.6390000000001</v>
      </c>
      <c r="H25" s="37">
        <f t="shared" ref="H25:H35" si="4">SUM(B25:G25)</f>
        <v>5335.732</v>
      </c>
      <c r="I25" s="51">
        <f t="shared" si="3"/>
        <v>1.4702818801166455</v>
      </c>
    </row>
    <row r="26" spans="1:9" ht="30" x14ac:dyDescent="0.25">
      <c r="A26" s="20" t="s">
        <v>103</v>
      </c>
      <c r="B26" s="60">
        <v>6.65</v>
      </c>
      <c r="C26" s="60">
        <v>6.4</v>
      </c>
      <c r="D26" s="60">
        <v>5.0999999999999996</v>
      </c>
      <c r="E26" s="60">
        <v>10.4</v>
      </c>
      <c r="F26" s="60">
        <v>5.8</v>
      </c>
      <c r="G26" s="60">
        <v>3.6</v>
      </c>
      <c r="H26" s="37">
        <f t="shared" si="4"/>
        <v>37.949999999999996</v>
      </c>
      <c r="I26" s="51">
        <f t="shared" si="3"/>
        <v>1.0457271345417402E-2</v>
      </c>
    </row>
    <row r="27" spans="1:9" x14ac:dyDescent="0.25">
      <c r="A27" s="20" t="s">
        <v>104</v>
      </c>
      <c r="B27" s="67">
        <v>0</v>
      </c>
      <c r="C27" s="67">
        <v>33</v>
      </c>
      <c r="D27" s="67">
        <v>33</v>
      </c>
      <c r="E27" s="67">
        <v>0</v>
      </c>
      <c r="F27" s="67">
        <v>2</v>
      </c>
      <c r="G27" s="67">
        <v>0</v>
      </c>
      <c r="H27" s="37">
        <f t="shared" si="4"/>
        <v>68</v>
      </c>
      <c r="I27" s="51">
        <f t="shared" si="3"/>
        <v>1.8737666705886259E-2</v>
      </c>
    </row>
    <row r="28" spans="1:9" x14ac:dyDescent="0.25">
      <c r="A28" s="20" t="s">
        <v>105</v>
      </c>
      <c r="B28" s="79">
        <v>0</v>
      </c>
      <c r="C28" s="79">
        <v>1</v>
      </c>
      <c r="D28" s="79">
        <v>1</v>
      </c>
      <c r="E28" s="79">
        <v>0</v>
      </c>
      <c r="F28" s="79">
        <v>1</v>
      </c>
      <c r="G28" s="79">
        <v>0.9</v>
      </c>
      <c r="H28" s="37">
        <f t="shared" si="4"/>
        <v>3.9</v>
      </c>
      <c r="I28" s="51">
        <f t="shared" si="3"/>
        <v>1.0746602963670059E-3</v>
      </c>
    </row>
    <row r="29" spans="1:9" x14ac:dyDescent="0.25">
      <c r="A29" s="20" t="s">
        <v>94</v>
      </c>
      <c r="B29" s="60">
        <v>10353.327000000001</v>
      </c>
      <c r="C29" s="60">
        <v>32947.900999999998</v>
      </c>
      <c r="D29" s="60">
        <v>36863.711000000003</v>
      </c>
      <c r="E29" s="60">
        <v>28840.159</v>
      </c>
      <c r="F29" s="60">
        <v>9091.726999999999</v>
      </c>
      <c r="G29" s="60">
        <v>0</v>
      </c>
      <c r="H29" s="37">
        <f t="shared" si="4"/>
        <v>118096.82500000001</v>
      </c>
      <c r="I29" s="51">
        <f t="shared" si="3"/>
        <v>32.542043321667293</v>
      </c>
    </row>
    <row r="30" spans="1:9" x14ac:dyDescent="0.25">
      <c r="A30" s="20" t="s">
        <v>106</v>
      </c>
      <c r="B30" s="60">
        <v>5.4</v>
      </c>
      <c r="C30" s="60">
        <v>2</v>
      </c>
      <c r="D30" s="60">
        <v>2</v>
      </c>
      <c r="E30" s="60">
        <v>0</v>
      </c>
      <c r="F30" s="60">
        <v>22</v>
      </c>
      <c r="G30" s="60">
        <v>3.2</v>
      </c>
      <c r="H30" s="37">
        <f t="shared" si="4"/>
        <v>34.6</v>
      </c>
      <c r="I30" s="51">
        <f t="shared" si="3"/>
        <v>9.5341657062303613E-3</v>
      </c>
    </row>
    <row r="31" spans="1:9" ht="30" x14ac:dyDescent="0.25">
      <c r="A31" s="20" t="s">
        <v>95</v>
      </c>
      <c r="B31" s="67">
        <v>42055.736000000004</v>
      </c>
      <c r="C31" s="67">
        <v>27835.277000000002</v>
      </c>
      <c r="D31" s="67">
        <v>30668.086000000003</v>
      </c>
      <c r="E31" s="67">
        <v>55539.614000000001</v>
      </c>
      <c r="F31" s="67">
        <v>34770.042000000001</v>
      </c>
      <c r="G31" s="67">
        <v>37559.631000000001</v>
      </c>
      <c r="H31" s="37">
        <f t="shared" si="4"/>
        <v>228428.386</v>
      </c>
      <c r="I31" s="51">
        <f t="shared" si="3"/>
        <v>62.944337691640214</v>
      </c>
    </row>
    <row r="32" spans="1:9" ht="30" x14ac:dyDescent="0.25">
      <c r="A32" s="80" t="s">
        <v>107</v>
      </c>
      <c r="B32" s="79">
        <v>7.702</v>
      </c>
      <c r="C32" s="79">
        <v>6.968</v>
      </c>
      <c r="D32" s="79">
        <v>1.1000000000000001</v>
      </c>
      <c r="E32" s="79">
        <v>1.2</v>
      </c>
      <c r="F32" s="79">
        <v>0</v>
      </c>
      <c r="G32" s="79">
        <v>2.2000000000000002</v>
      </c>
      <c r="H32" s="37">
        <f t="shared" si="4"/>
        <v>19.169999999999998</v>
      </c>
      <c r="I32" s="51">
        <f t="shared" si="3"/>
        <v>5.2823686875270517E-3</v>
      </c>
    </row>
    <row r="33" spans="1:11" x14ac:dyDescent="0.25">
      <c r="A33" s="80" t="s">
        <v>101</v>
      </c>
      <c r="B33" s="60">
        <v>970</v>
      </c>
      <c r="C33" s="60">
        <v>1690</v>
      </c>
      <c r="D33" s="60">
        <v>5677.29</v>
      </c>
      <c r="E33" s="60">
        <v>0</v>
      </c>
      <c r="F33" s="60">
        <v>0</v>
      </c>
      <c r="G33" s="60">
        <v>0</v>
      </c>
      <c r="H33" s="37">
        <f t="shared" si="4"/>
        <v>8337.2900000000009</v>
      </c>
      <c r="I33" s="51">
        <f t="shared" si="3"/>
        <v>2.2973729595635066</v>
      </c>
    </row>
    <row r="34" spans="1:11" ht="30" x14ac:dyDescent="0.25">
      <c r="A34" s="20" t="s">
        <v>108</v>
      </c>
      <c r="B34" s="60">
        <v>7.5</v>
      </c>
      <c r="C34" s="60">
        <v>4.5</v>
      </c>
      <c r="D34" s="60">
        <v>4.7</v>
      </c>
      <c r="E34" s="60">
        <v>2.5</v>
      </c>
      <c r="F34" s="60">
        <v>2.5</v>
      </c>
      <c r="G34" s="60">
        <v>5</v>
      </c>
      <c r="H34" s="37">
        <f t="shared" si="4"/>
        <v>26.7</v>
      </c>
      <c r="I34" s="51">
        <f t="shared" si="3"/>
        <v>7.3572897212818098E-3</v>
      </c>
    </row>
    <row r="35" spans="1:11" x14ac:dyDescent="0.25">
      <c r="A35" s="61" t="s">
        <v>86</v>
      </c>
      <c r="B35" s="21">
        <f>SUM(B24:B34)</f>
        <v>53406.315000000002</v>
      </c>
      <c r="C35" s="21">
        <f t="shared" ref="C35:I35" si="5">SUM(C24:C34)</f>
        <v>62527.046000000002</v>
      </c>
      <c r="D35" s="21">
        <f t="shared" si="5"/>
        <v>73255.986999999994</v>
      </c>
      <c r="E35" s="21">
        <f t="shared" si="5"/>
        <v>86910.697</v>
      </c>
      <c r="F35" s="21">
        <f t="shared" si="5"/>
        <v>45910.161999999997</v>
      </c>
      <c r="G35" s="21">
        <f>SUM(G24:G34)</f>
        <v>40895.17</v>
      </c>
      <c r="H35" s="37">
        <f t="shared" si="4"/>
        <v>362905.37699999998</v>
      </c>
      <c r="I35" s="21">
        <f t="shared" si="5"/>
        <v>100</v>
      </c>
    </row>
    <row r="38" spans="1:11" x14ac:dyDescent="0.25">
      <c r="A38" s="109" t="s">
        <v>266</v>
      </c>
      <c r="B38" s="109"/>
      <c r="C38" s="109"/>
      <c r="D38" s="109"/>
      <c r="E38" s="109"/>
      <c r="F38" s="109"/>
      <c r="G38" s="109"/>
      <c r="H38" s="109"/>
      <c r="I38" s="109"/>
    </row>
    <row r="39" spans="1:11" x14ac:dyDescent="0.25">
      <c r="A39" s="20" t="s">
        <v>158</v>
      </c>
      <c r="B39" s="24" t="s">
        <v>63</v>
      </c>
      <c r="C39" s="24" t="s">
        <v>64</v>
      </c>
      <c r="D39" s="24" t="s">
        <v>65</v>
      </c>
      <c r="E39" s="76" t="s">
        <v>270</v>
      </c>
      <c r="F39" s="88" t="s">
        <v>276</v>
      </c>
      <c r="G39" s="89" t="s">
        <v>282</v>
      </c>
      <c r="H39" s="24" t="s">
        <v>66</v>
      </c>
      <c r="I39" s="33" t="s">
        <v>67</v>
      </c>
    </row>
    <row r="40" spans="1:11" ht="16.5" customHeight="1" x14ac:dyDescent="0.25">
      <c r="A40" s="20" t="s">
        <v>114</v>
      </c>
      <c r="B40" s="34">
        <v>0</v>
      </c>
      <c r="C40" s="34">
        <v>2940.172</v>
      </c>
      <c r="D40" s="34">
        <v>2996.1570000000002</v>
      </c>
      <c r="E40" s="34">
        <v>3940.6419999999998</v>
      </c>
      <c r="F40" s="34">
        <v>0</v>
      </c>
      <c r="G40" s="34">
        <v>989.59299999999996</v>
      </c>
      <c r="H40" s="37">
        <f>SUM(B40:G40)</f>
        <v>10866.564</v>
      </c>
      <c r="I40" s="51">
        <f t="shared" ref="I40:I47" si="6">H40/$H$48*100</f>
        <v>2.994324330443856</v>
      </c>
    </row>
    <row r="41" spans="1:11" ht="15" customHeight="1" x14ac:dyDescent="0.25">
      <c r="A41" s="20" t="s">
        <v>113</v>
      </c>
      <c r="B41" s="34">
        <v>38309.716999999997</v>
      </c>
      <c r="C41" s="34">
        <v>15242.772000000001</v>
      </c>
      <c r="D41" s="34">
        <v>26811.93</v>
      </c>
      <c r="E41" s="34">
        <v>56999.222000000002</v>
      </c>
      <c r="F41" s="34">
        <v>29707.581000000002</v>
      </c>
      <c r="G41" s="34">
        <v>25607.684000000001</v>
      </c>
      <c r="H41" s="37">
        <f t="shared" ref="H41:H48" si="7">SUM(B41:G41)</f>
        <v>192678.90600000002</v>
      </c>
      <c r="I41" s="51">
        <f t="shared" si="6"/>
        <v>53.093428262982179</v>
      </c>
    </row>
    <row r="42" spans="1:11" ht="32.25" customHeight="1" x14ac:dyDescent="0.25">
      <c r="A42" s="20" t="s">
        <v>283</v>
      </c>
      <c r="B42" s="34">
        <v>0</v>
      </c>
      <c r="C42" s="34">
        <v>0</v>
      </c>
      <c r="D42" s="34">
        <v>0</v>
      </c>
      <c r="E42" s="34">
        <v>0</v>
      </c>
      <c r="F42" s="34">
        <v>3803.8530000000001</v>
      </c>
      <c r="G42" s="34">
        <v>0</v>
      </c>
      <c r="H42" s="37">
        <f t="shared" si="7"/>
        <v>3803.8530000000001</v>
      </c>
      <c r="I42" s="51">
        <f t="shared" si="6"/>
        <v>1.0481666134144936</v>
      </c>
    </row>
    <row r="43" spans="1:11" ht="30" x14ac:dyDescent="0.25">
      <c r="A43" s="20" t="s">
        <v>118</v>
      </c>
      <c r="B43" s="34">
        <v>1924.2149999999999</v>
      </c>
      <c r="C43" s="34">
        <v>16420.216</v>
      </c>
      <c r="D43" s="34">
        <v>6740.2180000000008</v>
      </c>
      <c r="E43" s="34">
        <v>0</v>
      </c>
      <c r="F43" s="34">
        <v>0</v>
      </c>
      <c r="G43" s="34">
        <v>0</v>
      </c>
      <c r="H43" s="37">
        <f t="shared" si="7"/>
        <v>25084.649000000001</v>
      </c>
      <c r="I43" s="51">
        <f t="shared" si="6"/>
        <v>6.9121734175903393</v>
      </c>
    </row>
    <row r="44" spans="1:11" ht="15" customHeight="1" x14ac:dyDescent="0.25">
      <c r="A44" s="20" t="s">
        <v>117</v>
      </c>
      <c r="B44" s="34">
        <v>997.25200000000007</v>
      </c>
      <c r="C44" s="34">
        <v>1743.3680000000002</v>
      </c>
      <c r="D44" s="34">
        <v>5724.19</v>
      </c>
      <c r="E44" s="34">
        <v>14.1</v>
      </c>
      <c r="F44" s="34">
        <v>33.299999999999997</v>
      </c>
      <c r="G44" s="34">
        <v>14.9</v>
      </c>
      <c r="H44" s="37">
        <f t="shared" si="7"/>
        <v>8527.1099999999988</v>
      </c>
      <c r="I44" s="51">
        <f t="shared" si="6"/>
        <v>2.3496786050651433</v>
      </c>
      <c r="K44" s="2"/>
    </row>
    <row r="45" spans="1:11" ht="18" customHeight="1" x14ac:dyDescent="0.25">
      <c r="A45" s="20" t="s">
        <v>111</v>
      </c>
      <c r="B45" s="34">
        <v>12175.131000000001</v>
      </c>
      <c r="C45" s="34">
        <v>26180.518</v>
      </c>
      <c r="D45" s="34">
        <v>27329.294999999998</v>
      </c>
      <c r="E45" s="34">
        <v>23439.909000000003</v>
      </c>
      <c r="F45" s="34">
        <v>10197.629999999999</v>
      </c>
      <c r="G45" s="34">
        <v>12183.155000000001</v>
      </c>
      <c r="H45" s="37">
        <f t="shared" si="7"/>
        <v>111505.63800000001</v>
      </c>
      <c r="I45" s="51">
        <f t="shared" si="6"/>
        <v>30.725815892223611</v>
      </c>
    </row>
    <row r="46" spans="1:11" ht="18" customHeight="1" x14ac:dyDescent="0.25">
      <c r="A46" s="20" t="s">
        <v>286</v>
      </c>
      <c r="B46" s="34">
        <v>0</v>
      </c>
      <c r="C46" s="34">
        <v>0</v>
      </c>
      <c r="D46" s="34">
        <v>0</v>
      </c>
      <c r="E46" s="34">
        <v>2516.8240000000001</v>
      </c>
      <c r="F46" s="34">
        <v>0</v>
      </c>
      <c r="G46" s="34">
        <v>0</v>
      </c>
      <c r="H46" s="37">
        <f t="shared" si="7"/>
        <v>2516.8240000000001</v>
      </c>
      <c r="I46" s="51">
        <f t="shared" si="6"/>
        <v>0.69352072454963942</v>
      </c>
    </row>
    <row r="47" spans="1:11" ht="18" customHeight="1" x14ac:dyDescent="0.25">
      <c r="A47" s="20" t="s">
        <v>159</v>
      </c>
      <c r="B47" s="34">
        <v>0</v>
      </c>
      <c r="C47" s="34">
        <v>0</v>
      </c>
      <c r="D47" s="34">
        <v>3654.1970000000001</v>
      </c>
      <c r="E47" s="34">
        <v>0</v>
      </c>
      <c r="F47" s="34">
        <v>2167.7979999999998</v>
      </c>
      <c r="G47" s="34">
        <v>2099.8380000000002</v>
      </c>
      <c r="H47" s="37">
        <f t="shared" si="7"/>
        <v>7921.8330000000005</v>
      </c>
      <c r="I47" s="51">
        <f t="shared" si="6"/>
        <v>2.1828921537307511</v>
      </c>
    </row>
    <row r="48" spans="1:11" x14ac:dyDescent="0.25">
      <c r="A48" s="24" t="s">
        <v>86</v>
      </c>
      <c r="B48" s="21">
        <f t="shared" ref="B48:G48" si="8">SUM(B40:B47)</f>
        <v>53406.314999999995</v>
      </c>
      <c r="C48" s="21">
        <f t="shared" si="8"/>
        <v>62527.046000000002</v>
      </c>
      <c r="D48" s="21">
        <f t="shared" si="8"/>
        <v>73255.987000000008</v>
      </c>
      <c r="E48" s="21">
        <f t="shared" si="8"/>
        <v>86910.697</v>
      </c>
      <c r="F48" s="21">
        <f t="shared" si="8"/>
        <v>45910.162000000004</v>
      </c>
      <c r="G48" s="21">
        <f t="shared" si="8"/>
        <v>40895.170000000006</v>
      </c>
      <c r="H48" s="37">
        <f t="shared" si="7"/>
        <v>362905.37699999998</v>
      </c>
      <c r="I48" s="21">
        <f>SUM(I40:I47)</f>
        <v>100</v>
      </c>
    </row>
  </sheetData>
  <sortState xmlns:xlrd2="http://schemas.microsoft.com/office/spreadsheetml/2017/richdata2" ref="A40:I47">
    <sortCondition descending="1" ref="H40:H47"/>
  </sortState>
  <mergeCells count="3">
    <mergeCell ref="A2:I2"/>
    <mergeCell ref="A22:I22"/>
    <mergeCell ref="A38:I3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I28"/>
  <sheetViews>
    <sheetView workbookViewId="0">
      <selection activeCell="G25" activeCellId="2" sqref="G4 G15 G25"/>
    </sheetView>
  </sheetViews>
  <sheetFormatPr defaultColWidth="9.140625" defaultRowHeight="15" x14ac:dyDescent="0.25"/>
  <cols>
    <col min="1" max="1" width="16.140625" style="1" customWidth="1"/>
    <col min="2" max="3" width="9.28515625" style="1" bestFit="1" customWidth="1"/>
    <col min="4" max="4" width="9.5703125" style="1" bestFit="1" customWidth="1"/>
    <col min="5" max="5" width="9.5703125" style="77" customWidth="1"/>
    <col min="6" max="6" width="9.5703125" style="87" customWidth="1"/>
    <col min="7" max="7" width="9.5703125" style="92" customWidth="1"/>
    <col min="8" max="9" width="10.140625" style="1" bestFit="1" customWidth="1"/>
    <col min="10" max="16384" width="9.140625" style="1"/>
  </cols>
  <sheetData>
    <row r="1" spans="1:9" s="25" customFormat="1" x14ac:dyDescent="0.25">
      <c r="E1" s="77"/>
      <c r="F1" s="87"/>
      <c r="G1" s="92"/>
    </row>
    <row r="2" spans="1:9" s="25" customFormat="1" x14ac:dyDescent="0.25">
      <c r="A2" s="110" t="s">
        <v>267</v>
      </c>
      <c r="B2" s="110"/>
      <c r="C2" s="110"/>
      <c r="D2" s="110"/>
      <c r="E2" s="110"/>
      <c r="F2" s="110"/>
      <c r="G2" s="110"/>
      <c r="H2" s="110"/>
    </row>
    <row r="3" spans="1:9" s="25" customFormat="1" x14ac:dyDescent="0.25">
      <c r="A3" s="20" t="s">
        <v>1</v>
      </c>
      <c r="B3" s="36" t="s">
        <v>63</v>
      </c>
      <c r="C3" s="36" t="s">
        <v>64</v>
      </c>
      <c r="D3" s="36" t="s">
        <v>65</v>
      </c>
      <c r="E3" s="75" t="s">
        <v>270</v>
      </c>
      <c r="F3" s="85" t="s">
        <v>276</v>
      </c>
      <c r="G3" s="91" t="s">
        <v>282</v>
      </c>
      <c r="H3" s="36" t="s">
        <v>66</v>
      </c>
    </row>
    <row r="4" spans="1:9" s="25" customFormat="1" x14ac:dyDescent="0.25">
      <c r="A4" s="35" t="s">
        <v>7</v>
      </c>
      <c r="B4" s="30">
        <v>239816.0604340001</v>
      </c>
      <c r="C4" s="30">
        <v>223267.79334500007</v>
      </c>
      <c r="D4" s="30">
        <v>269376.03503799986</v>
      </c>
      <c r="E4" s="30">
        <v>247416.78336099969</v>
      </c>
      <c r="F4" s="30">
        <v>291042.94789200032</v>
      </c>
      <c r="G4" s="30">
        <v>270458.82452000026</v>
      </c>
      <c r="H4" s="37">
        <f>SUM(B4:G4)</f>
        <v>1541378.4445900002</v>
      </c>
    </row>
    <row r="5" spans="1:9" s="25" customFormat="1" x14ac:dyDescent="0.25">
      <c r="E5" s="77"/>
      <c r="F5" s="87"/>
      <c r="G5" s="92"/>
      <c r="I5" s="22"/>
    </row>
    <row r="6" spans="1:9" s="25" customFormat="1" x14ac:dyDescent="0.25">
      <c r="E6" s="22"/>
      <c r="F6" s="22"/>
      <c r="G6" s="92"/>
    </row>
    <row r="7" spans="1:9" ht="15" customHeight="1" x14ac:dyDescent="0.25">
      <c r="A7" s="110" t="s">
        <v>268</v>
      </c>
      <c r="B7" s="110"/>
      <c r="C7" s="110"/>
      <c r="D7" s="110"/>
      <c r="E7" s="110"/>
      <c r="F7" s="110"/>
      <c r="G7" s="110"/>
      <c r="H7" s="110"/>
      <c r="I7" s="110"/>
    </row>
    <row r="8" spans="1:9" x14ac:dyDescent="0.25">
      <c r="A8" s="20" t="s">
        <v>1</v>
      </c>
      <c r="B8" s="36" t="s">
        <v>63</v>
      </c>
      <c r="C8" s="36" t="s">
        <v>64</v>
      </c>
      <c r="D8" s="36" t="s">
        <v>65</v>
      </c>
      <c r="E8" s="75" t="s">
        <v>270</v>
      </c>
      <c r="F8" s="85" t="s">
        <v>276</v>
      </c>
      <c r="G8" s="91" t="s">
        <v>282</v>
      </c>
      <c r="H8" s="36" t="s">
        <v>66</v>
      </c>
      <c r="I8" s="33" t="s">
        <v>67</v>
      </c>
    </row>
    <row r="9" spans="1:9" x14ac:dyDescent="0.25">
      <c r="A9" s="35" t="s">
        <v>68</v>
      </c>
      <c r="B9" s="30">
        <v>3436.0019999999981</v>
      </c>
      <c r="C9" s="30">
        <v>2876.7099999999996</v>
      </c>
      <c r="D9" s="30">
        <v>3304.6699999999983</v>
      </c>
      <c r="E9" s="30">
        <v>3156.0939999999991</v>
      </c>
      <c r="F9" s="30">
        <v>3685.9539999999993</v>
      </c>
      <c r="G9" s="30">
        <v>4502.097999999999</v>
      </c>
      <c r="H9" s="37">
        <f>SUM(B9:G9)</f>
        <v>20961.527999999991</v>
      </c>
      <c r="I9" s="51">
        <f>H9/H15*100</f>
        <v>8.404557332498463</v>
      </c>
    </row>
    <row r="10" spans="1:9" x14ac:dyDescent="0.25">
      <c r="A10" s="35" t="s">
        <v>69</v>
      </c>
      <c r="B10" s="30">
        <v>31603.784999999993</v>
      </c>
      <c r="C10" s="30">
        <v>26803.780000000006</v>
      </c>
      <c r="D10" s="30">
        <v>33614.403999999995</v>
      </c>
      <c r="E10" s="30">
        <v>28291.296000000002</v>
      </c>
      <c r="F10" s="30">
        <v>30480.221999999987</v>
      </c>
      <c r="G10" s="30">
        <v>35786.098999999995</v>
      </c>
      <c r="H10" s="37">
        <f t="shared" ref="H10:H15" si="0">SUM(B10:G10)</f>
        <v>186579.58599999998</v>
      </c>
      <c r="I10" s="51">
        <f>H10/H15*100</f>
        <v>74.809375900975738</v>
      </c>
    </row>
    <row r="11" spans="1:9" x14ac:dyDescent="0.25">
      <c r="A11" s="35" t="s">
        <v>70</v>
      </c>
      <c r="B11" s="30">
        <v>946.38200000000143</v>
      </c>
      <c r="C11" s="30">
        <v>816.69200000000114</v>
      </c>
      <c r="D11" s="30">
        <v>904.53900000000112</v>
      </c>
      <c r="E11" s="30">
        <v>880.02000000000123</v>
      </c>
      <c r="F11" s="30">
        <v>826.83500000000151</v>
      </c>
      <c r="G11" s="30">
        <v>899.28300000000149</v>
      </c>
      <c r="H11" s="37">
        <f t="shared" si="0"/>
        <v>5273.7510000000084</v>
      </c>
      <c r="I11" s="51">
        <f>H11/H15*100</f>
        <v>2.1145186856998781</v>
      </c>
    </row>
    <row r="12" spans="1:9" x14ac:dyDescent="0.25">
      <c r="A12" s="35" t="s">
        <v>71</v>
      </c>
      <c r="B12" s="30">
        <v>814.86000000000024</v>
      </c>
      <c r="C12" s="30">
        <v>708.43500000000006</v>
      </c>
      <c r="D12" s="30">
        <v>809.68500000000063</v>
      </c>
      <c r="E12" s="30">
        <v>767.46600000000035</v>
      </c>
      <c r="F12" s="30">
        <v>742.23000000000059</v>
      </c>
      <c r="G12" s="30">
        <v>914.98500000000035</v>
      </c>
      <c r="H12" s="37">
        <f t="shared" si="0"/>
        <v>4757.6610000000019</v>
      </c>
      <c r="I12" s="51">
        <f>H12/H15*100</f>
        <v>1.907591595569369</v>
      </c>
    </row>
    <row r="13" spans="1:9" x14ac:dyDescent="0.25">
      <c r="A13" s="35" t="s">
        <v>72</v>
      </c>
      <c r="B13" s="30">
        <v>6630.8160000000044</v>
      </c>
      <c r="C13" s="30">
        <v>5535.9719999999979</v>
      </c>
      <c r="D13" s="30">
        <v>5533.5180000000018</v>
      </c>
      <c r="E13" s="30">
        <v>5030.0640000000012</v>
      </c>
      <c r="F13" s="30">
        <v>4348.8599999999979</v>
      </c>
      <c r="G13" s="30">
        <v>4754.9310000000005</v>
      </c>
      <c r="H13" s="37">
        <f t="shared" si="0"/>
        <v>31834.161000000004</v>
      </c>
      <c r="I13" s="51">
        <f>H13/H15*100</f>
        <v>12.76395648525655</v>
      </c>
    </row>
    <row r="14" spans="1:9" x14ac:dyDescent="0.25">
      <c r="A14" s="35" t="s">
        <v>73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7">
        <f t="shared" si="0"/>
        <v>0</v>
      </c>
      <c r="I14" s="51">
        <v>0</v>
      </c>
    </row>
    <row r="15" spans="1:9" x14ac:dyDescent="0.25">
      <c r="A15" s="20" t="s">
        <v>86</v>
      </c>
      <c r="B15" s="38">
        <f t="shared" ref="B15:I15" si="1">SUM(B9:B14)</f>
        <v>43431.845000000001</v>
      </c>
      <c r="C15" s="38">
        <f t="shared" si="1"/>
        <v>36741.589000000007</v>
      </c>
      <c r="D15" s="38">
        <f t="shared" si="1"/>
        <v>44166.815999999999</v>
      </c>
      <c r="E15" s="38">
        <f>SUM(E9:E14)</f>
        <v>38124.94</v>
      </c>
      <c r="F15" s="38">
        <f>SUM(F9:F14)</f>
        <v>40084.100999999988</v>
      </c>
      <c r="G15" s="38">
        <f>SUM(G9:G14)</f>
        <v>46857.395999999993</v>
      </c>
      <c r="H15" s="37">
        <f t="shared" si="0"/>
        <v>249406.68699999998</v>
      </c>
      <c r="I15" s="39">
        <f t="shared" si="1"/>
        <v>100</v>
      </c>
    </row>
    <row r="18" spans="1:9" x14ac:dyDescent="0.25">
      <c r="A18" s="110" t="s">
        <v>269</v>
      </c>
      <c r="B18" s="110"/>
      <c r="C18" s="110"/>
      <c r="D18" s="110"/>
      <c r="E18" s="110"/>
      <c r="F18" s="110"/>
      <c r="G18" s="110"/>
      <c r="H18" s="110"/>
      <c r="I18" s="110"/>
    </row>
    <row r="19" spans="1:9" x14ac:dyDescent="0.25">
      <c r="A19" s="20" t="s">
        <v>1</v>
      </c>
      <c r="B19" s="36" t="s">
        <v>63</v>
      </c>
      <c r="C19" s="36" t="s">
        <v>64</v>
      </c>
      <c r="D19" s="36" t="s">
        <v>65</v>
      </c>
      <c r="E19" s="75" t="s">
        <v>270</v>
      </c>
      <c r="F19" s="85" t="s">
        <v>276</v>
      </c>
      <c r="G19" s="91" t="s">
        <v>282</v>
      </c>
      <c r="H19" s="36" t="s">
        <v>66</v>
      </c>
      <c r="I19" s="33" t="s">
        <v>67</v>
      </c>
    </row>
    <row r="20" spans="1:9" x14ac:dyDescent="0.25">
      <c r="A20" s="35" t="s">
        <v>74</v>
      </c>
      <c r="B20" s="30">
        <v>2146.6712000000002</v>
      </c>
      <c r="C20" s="30">
        <v>1553.4901000000002</v>
      </c>
      <c r="D20" s="30">
        <v>1596.4319999999998</v>
      </c>
      <c r="E20" s="30">
        <v>1450.8818999999999</v>
      </c>
      <c r="F20" s="30">
        <v>1188.6365000000005</v>
      </c>
      <c r="G20" s="30">
        <v>1514.9235999999992</v>
      </c>
      <c r="H20" s="37">
        <f>SUM(B20:G20)</f>
        <v>9451.0352999999996</v>
      </c>
      <c r="I20" s="51">
        <f>H20/H25*100</f>
        <v>15.825882006432812</v>
      </c>
    </row>
    <row r="21" spans="1:9" ht="30" x14ac:dyDescent="0.25">
      <c r="A21" s="35" t="s">
        <v>75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7">
        <f t="shared" ref="H21:H25" si="2">SUM(B21:G21)</f>
        <v>0</v>
      </c>
      <c r="I21" s="51">
        <f>H21/H25*100</f>
        <v>0</v>
      </c>
    </row>
    <row r="22" spans="1:9" x14ac:dyDescent="0.25">
      <c r="A22" s="35" t="s">
        <v>76</v>
      </c>
      <c r="B22" s="30">
        <v>3734.2250000000004</v>
      </c>
      <c r="C22" s="30">
        <v>4160.8999999999996</v>
      </c>
      <c r="D22" s="30">
        <v>4713.009</v>
      </c>
      <c r="E22" s="30">
        <v>5191.1409999999996</v>
      </c>
      <c r="F22" s="30">
        <v>3853.3460000000005</v>
      </c>
      <c r="G22" s="30">
        <v>5271.3760000000002</v>
      </c>
      <c r="H22" s="37">
        <f t="shared" si="2"/>
        <v>26923.997000000003</v>
      </c>
      <c r="I22" s="51">
        <f>H22/H25*100</f>
        <v>45.084584507218068</v>
      </c>
    </row>
    <row r="23" spans="1:9" x14ac:dyDescent="0.25">
      <c r="A23" s="35" t="s">
        <v>72</v>
      </c>
      <c r="B23" s="30">
        <v>4666.3079000000007</v>
      </c>
      <c r="C23" s="30">
        <v>3859.5939200000016</v>
      </c>
      <c r="D23" s="30">
        <v>4055.8879600000009</v>
      </c>
      <c r="E23" s="30">
        <v>3932.3818699999979</v>
      </c>
      <c r="F23" s="30">
        <v>3438.3767700000003</v>
      </c>
      <c r="G23" s="30">
        <v>3391.2728399999987</v>
      </c>
      <c r="H23" s="37">
        <f t="shared" si="2"/>
        <v>23343.821259999997</v>
      </c>
      <c r="I23" s="51">
        <f>H23/H25*100</f>
        <v>39.089533486349126</v>
      </c>
    </row>
    <row r="24" spans="1:9" x14ac:dyDescent="0.25">
      <c r="A24" s="35" t="s">
        <v>73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7">
        <f t="shared" si="2"/>
        <v>0</v>
      </c>
      <c r="I24" s="51">
        <f>H24/H25*100</f>
        <v>0</v>
      </c>
    </row>
    <row r="25" spans="1:9" x14ac:dyDescent="0.25">
      <c r="A25" s="20" t="s">
        <v>86</v>
      </c>
      <c r="B25" s="40">
        <f t="shared" ref="B25:D25" si="3">SUM(B20:B24)</f>
        <v>10547.204100000003</v>
      </c>
      <c r="C25" s="40">
        <f t="shared" si="3"/>
        <v>9573.9840200000017</v>
      </c>
      <c r="D25" s="40">
        <f t="shared" si="3"/>
        <v>10365.328960000001</v>
      </c>
      <c r="E25" s="40">
        <f>SUM(E20:E24)</f>
        <v>10574.404769999997</v>
      </c>
      <c r="F25" s="40">
        <f>SUM(F20:F24)</f>
        <v>8480.3592700000008</v>
      </c>
      <c r="G25" s="40">
        <f>SUM(G20:G24)</f>
        <v>10177.572439999998</v>
      </c>
      <c r="H25" s="37">
        <f t="shared" si="2"/>
        <v>59718.853559999996</v>
      </c>
      <c r="I25" s="39">
        <f t="shared" ref="I25" si="4">SUM(I20:I24)</f>
        <v>100</v>
      </c>
    </row>
    <row r="28" spans="1:9" x14ac:dyDescent="0.25">
      <c r="B28" s="22"/>
      <c r="C28" s="22"/>
      <c r="D28" s="22"/>
      <c r="E28" s="22"/>
      <c r="F28" s="22"/>
      <c r="G28" s="22"/>
    </row>
  </sheetData>
  <mergeCells count="3">
    <mergeCell ref="A2:H2"/>
    <mergeCell ref="A7:I7"/>
    <mergeCell ref="A18:I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I65"/>
  <sheetViews>
    <sheetView topLeftCell="A46" workbookViewId="0">
      <selection activeCell="A64" sqref="A64"/>
    </sheetView>
  </sheetViews>
  <sheetFormatPr defaultColWidth="9.140625" defaultRowHeight="15" x14ac:dyDescent="0.25"/>
  <cols>
    <col min="1" max="1" width="48.140625" style="25" customWidth="1"/>
    <col min="2" max="2" width="11" style="25" customWidth="1"/>
    <col min="3" max="3" width="9.140625" style="25"/>
    <col min="4" max="4" width="11.28515625" style="25" bestFit="1" customWidth="1"/>
    <col min="5" max="5" width="9.140625" style="25"/>
    <col min="6" max="6" width="13.140625" style="25" bestFit="1" customWidth="1"/>
    <col min="7" max="7" width="9.140625" style="25"/>
    <col min="8" max="8" width="13.140625" style="25" bestFit="1" customWidth="1"/>
    <col min="9" max="16384" width="9.140625" style="25"/>
  </cols>
  <sheetData>
    <row r="2" spans="1:9" x14ac:dyDescent="0.25">
      <c r="A2" s="111" t="s">
        <v>301</v>
      </c>
      <c r="B2" s="111"/>
      <c r="C2" s="111"/>
      <c r="D2" s="111"/>
      <c r="E2" s="111"/>
      <c r="F2" s="111"/>
      <c r="G2" s="111"/>
      <c r="H2" s="111"/>
      <c r="I2" s="111"/>
    </row>
    <row r="3" spans="1:9" x14ac:dyDescent="0.25">
      <c r="A3" s="47" t="s">
        <v>0</v>
      </c>
      <c r="B3" s="112" t="s">
        <v>131</v>
      </c>
      <c r="C3" s="113"/>
      <c r="D3" s="112" t="s">
        <v>132</v>
      </c>
      <c r="E3" s="113"/>
      <c r="F3" s="112" t="s">
        <v>7</v>
      </c>
      <c r="G3" s="113"/>
      <c r="H3" s="116" t="s">
        <v>66</v>
      </c>
      <c r="I3" s="113"/>
    </row>
    <row r="4" spans="1:9" x14ac:dyDescent="0.25">
      <c r="A4" s="41" t="s">
        <v>133</v>
      </c>
      <c r="B4" s="112" t="s">
        <v>110</v>
      </c>
      <c r="C4" s="113" t="s">
        <v>3</v>
      </c>
      <c r="D4" s="112" t="s">
        <v>110</v>
      </c>
      <c r="E4" s="113" t="s">
        <v>3</v>
      </c>
      <c r="F4" s="112" t="s">
        <v>110</v>
      </c>
      <c r="G4" s="113" t="s">
        <v>3</v>
      </c>
      <c r="H4" s="114" t="s">
        <v>110</v>
      </c>
      <c r="I4" s="115" t="s">
        <v>3</v>
      </c>
    </row>
    <row r="5" spans="1:9" x14ac:dyDescent="0.25">
      <c r="A5" s="69" t="s">
        <v>113</v>
      </c>
      <c r="B5" s="16">
        <v>105027.701</v>
      </c>
      <c r="C5" s="16">
        <v>42.111020463537201</v>
      </c>
      <c r="D5" s="16">
        <v>22835.955999999998</v>
      </c>
      <c r="E5" s="16">
        <v>38.239106477582503</v>
      </c>
      <c r="F5" s="16">
        <v>378454.05</v>
      </c>
      <c r="G5" s="16">
        <v>24.552961106230299</v>
      </c>
      <c r="H5" s="70">
        <v>506317.70699999999</v>
      </c>
      <c r="I5" s="70">
        <v>27.3610708792372</v>
      </c>
    </row>
    <row r="6" spans="1:9" x14ac:dyDescent="0.25">
      <c r="A6" s="69" t="s">
        <v>115</v>
      </c>
      <c r="B6" s="16">
        <v>0</v>
      </c>
      <c r="C6" s="16">
        <v>0</v>
      </c>
      <c r="D6" s="16">
        <v>0</v>
      </c>
      <c r="E6" s="16">
        <v>0</v>
      </c>
      <c r="F6" s="16">
        <v>406486.07699999999</v>
      </c>
      <c r="G6" s="16">
        <v>26.371594751873101</v>
      </c>
      <c r="H6" s="70">
        <v>406486.07699999999</v>
      </c>
      <c r="I6" s="70">
        <v>21.966236239531799</v>
      </c>
    </row>
    <row r="7" spans="1:9" ht="15" customHeight="1" x14ac:dyDescent="0.25">
      <c r="A7" s="69" t="s">
        <v>111</v>
      </c>
      <c r="B7" s="16">
        <v>45897.663999999997</v>
      </c>
      <c r="C7" s="16">
        <v>18.402739939366601</v>
      </c>
      <c r="D7" s="16">
        <v>3353.8519999999999</v>
      </c>
      <c r="E7" s="16">
        <v>5.6160689632635998</v>
      </c>
      <c r="F7" s="16">
        <v>155464.326</v>
      </c>
      <c r="G7" s="16">
        <v>10.086058134889299</v>
      </c>
      <c r="H7" s="70">
        <v>204715.842</v>
      </c>
      <c r="I7" s="70">
        <v>11.0627074376933</v>
      </c>
    </row>
    <row r="8" spans="1:9" x14ac:dyDescent="0.25">
      <c r="A8" s="69" t="s">
        <v>117</v>
      </c>
      <c r="B8" s="16">
        <v>72467.816000000006</v>
      </c>
      <c r="C8" s="16">
        <v>29.056083809011898</v>
      </c>
      <c r="D8" s="16">
        <v>27489.595000000001</v>
      </c>
      <c r="E8" s="16">
        <v>46.031685742896897</v>
      </c>
      <c r="F8" s="16">
        <v>59365.351999999999</v>
      </c>
      <c r="G8" s="16">
        <v>3.8514455816067201</v>
      </c>
      <c r="H8" s="70">
        <v>159322.76300000001</v>
      </c>
      <c r="I8" s="70">
        <v>8.6096957519972808</v>
      </c>
    </row>
    <row r="9" spans="1:9" x14ac:dyDescent="0.25">
      <c r="A9" s="69" t="s">
        <v>121</v>
      </c>
      <c r="B9" s="16">
        <v>0</v>
      </c>
      <c r="C9" s="16">
        <v>0</v>
      </c>
      <c r="D9" s="16">
        <v>0</v>
      </c>
      <c r="E9" s="16">
        <v>0</v>
      </c>
      <c r="F9" s="16">
        <v>132336.69911799999</v>
      </c>
      <c r="G9" s="16">
        <v>8.5856072259529306</v>
      </c>
      <c r="H9" s="70">
        <v>132336.69911799999</v>
      </c>
      <c r="I9" s="70">
        <v>7.1513868751421699</v>
      </c>
    </row>
    <row r="10" spans="1:9" x14ac:dyDescent="0.25">
      <c r="A10" s="69" t="s">
        <v>116</v>
      </c>
      <c r="B10" s="16">
        <v>0</v>
      </c>
      <c r="C10" s="16">
        <v>0</v>
      </c>
      <c r="D10" s="16">
        <v>0</v>
      </c>
      <c r="E10" s="16">
        <v>0</v>
      </c>
      <c r="F10" s="16">
        <v>126045.02099999999</v>
      </c>
      <c r="G10" s="16">
        <v>8.1774220628553902</v>
      </c>
      <c r="H10" s="70">
        <v>126045.02099999999</v>
      </c>
      <c r="I10" s="70">
        <v>6.81138878983732</v>
      </c>
    </row>
    <row r="11" spans="1:9" x14ac:dyDescent="0.25">
      <c r="A11" s="69" t="s">
        <v>123</v>
      </c>
      <c r="B11" s="16">
        <v>0</v>
      </c>
      <c r="C11" s="16">
        <v>0</v>
      </c>
      <c r="D11" s="16">
        <v>7.9530000000000003</v>
      </c>
      <c r="E11" s="16">
        <v>1.3317402337621201E-2</v>
      </c>
      <c r="F11" s="16">
        <v>25200.311600000001</v>
      </c>
      <c r="G11" s="16">
        <v>1.63492046281361</v>
      </c>
      <c r="H11" s="70">
        <v>25208.264599999999</v>
      </c>
      <c r="I11" s="70">
        <v>1.3622377904772001</v>
      </c>
    </row>
    <row r="12" spans="1:9" ht="28.5" customHeight="1" x14ac:dyDescent="0.25">
      <c r="A12" s="69" t="s">
        <v>134</v>
      </c>
      <c r="B12" s="16">
        <v>0</v>
      </c>
      <c r="C12" s="16">
        <v>0</v>
      </c>
      <c r="D12" s="16">
        <v>0</v>
      </c>
      <c r="E12" s="16">
        <v>0</v>
      </c>
      <c r="F12" s="16">
        <v>23773.134999999998</v>
      </c>
      <c r="G12" s="16">
        <v>1.5423295351923501</v>
      </c>
      <c r="H12" s="70">
        <v>23773.134999999998</v>
      </c>
      <c r="I12" s="70">
        <v>1.2846843449555201</v>
      </c>
    </row>
    <row r="13" spans="1:9" x14ac:dyDescent="0.25">
      <c r="A13" s="69" t="s">
        <v>112</v>
      </c>
      <c r="B13" s="16">
        <v>0</v>
      </c>
      <c r="C13" s="16">
        <v>0</v>
      </c>
      <c r="D13" s="16">
        <v>1169.636</v>
      </c>
      <c r="E13" s="16">
        <v>1.9585707532460499</v>
      </c>
      <c r="F13" s="16">
        <v>20728.861000000001</v>
      </c>
      <c r="G13" s="16">
        <v>1.34482618936025</v>
      </c>
      <c r="H13" s="70">
        <v>21898.496999999999</v>
      </c>
      <c r="I13" s="70">
        <v>1.18338015890438</v>
      </c>
    </row>
    <row r="14" spans="1:9" x14ac:dyDescent="0.25">
      <c r="A14" s="69" t="s">
        <v>321</v>
      </c>
      <c r="B14" s="16">
        <v>1546.172</v>
      </c>
      <c r="C14" s="16">
        <v>0.61994007402054996</v>
      </c>
      <c r="D14" s="16">
        <v>133.30000000000001</v>
      </c>
      <c r="E14" s="16">
        <v>0.22321259041932601</v>
      </c>
      <c r="F14" s="16">
        <v>18903.805</v>
      </c>
      <c r="G14" s="16">
        <v>1.22642204231864</v>
      </c>
      <c r="H14" s="70">
        <v>20583.276999999998</v>
      </c>
      <c r="I14" s="70">
        <v>1.11230654811757</v>
      </c>
    </row>
    <row r="15" spans="1:9" x14ac:dyDescent="0.25">
      <c r="A15" s="69" t="s">
        <v>135</v>
      </c>
      <c r="B15" s="16">
        <v>0</v>
      </c>
      <c r="C15" s="16">
        <v>0</v>
      </c>
      <c r="D15" s="16">
        <v>0</v>
      </c>
      <c r="E15" s="16">
        <v>0</v>
      </c>
      <c r="F15" s="16">
        <v>20350.144</v>
      </c>
      <c r="G15" s="16">
        <v>1.32025616884846</v>
      </c>
      <c r="H15" s="70">
        <v>20350.144</v>
      </c>
      <c r="I15" s="70">
        <v>1.0997081964322499</v>
      </c>
    </row>
    <row r="16" spans="1:9" ht="15.75" customHeight="1" x14ac:dyDescent="0.25">
      <c r="A16" s="69" t="s">
        <v>125</v>
      </c>
      <c r="B16" s="16">
        <v>5971.335</v>
      </c>
      <c r="C16" s="16">
        <v>2.39421607809577</v>
      </c>
      <c r="D16" s="16">
        <v>130.71199999999999</v>
      </c>
      <c r="E16" s="16">
        <v>0.21887895062934001</v>
      </c>
      <c r="F16" s="16">
        <v>10520.67</v>
      </c>
      <c r="G16" s="16">
        <v>0.68254944377391003</v>
      </c>
      <c r="H16" s="70">
        <v>16622.717000000001</v>
      </c>
      <c r="I16" s="70">
        <v>0.89828052970405103</v>
      </c>
    </row>
    <row r="17" spans="1:9" x14ac:dyDescent="0.25">
      <c r="A17" s="69" t="s">
        <v>126</v>
      </c>
      <c r="B17" s="16">
        <v>0</v>
      </c>
      <c r="C17" s="16">
        <v>0</v>
      </c>
      <c r="D17" s="16">
        <v>0</v>
      </c>
      <c r="E17" s="16">
        <v>0</v>
      </c>
      <c r="F17" s="16">
        <v>16598.092000000001</v>
      </c>
      <c r="G17" s="16">
        <v>1.0768343140035901</v>
      </c>
      <c r="H17" s="70">
        <v>16598.092000000001</v>
      </c>
      <c r="I17" s="70">
        <v>0.89694981114318295</v>
      </c>
    </row>
    <row r="18" spans="1:9" ht="16.5" customHeight="1" x14ac:dyDescent="0.25">
      <c r="A18" s="69" t="s">
        <v>120</v>
      </c>
      <c r="B18" s="16">
        <v>1394.653</v>
      </c>
      <c r="C18" s="16">
        <v>0.559188294738866</v>
      </c>
      <c r="D18" s="16">
        <v>274.15600000000001</v>
      </c>
      <c r="E18" s="16">
        <v>0.45907780149287902</v>
      </c>
      <c r="F18" s="16">
        <v>10371.664000000001</v>
      </c>
      <c r="G18" s="16">
        <v>0.67288238241574805</v>
      </c>
      <c r="H18" s="70">
        <v>12040.473</v>
      </c>
      <c r="I18" s="70">
        <v>0.650659122953686</v>
      </c>
    </row>
    <row r="19" spans="1:9" x14ac:dyDescent="0.25">
      <c r="A19" s="69" t="s">
        <v>138</v>
      </c>
      <c r="B19" s="16">
        <v>1387.511</v>
      </c>
      <c r="C19" s="16">
        <v>0.55632469870384804</v>
      </c>
      <c r="D19" s="16">
        <v>796.23199999999997</v>
      </c>
      <c r="E19" s="16">
        <v>1.33330087993069</v>
      </c>
      <c r="F19" s="16">
        <v>9157.0930000000008</v>
      </c>
      <c r="G19" s="16">
        <v>0.59408466701607099</v>
      </c>
      <c r="H19" s="70">
        <v>11340.835999999999</v>
      </c>
      <c r="I19" s="70">
        <v>0.61285120653661895</v>
      </c>
    </row>
    <row r="20" spans="1:9" x14ac:dyDescent="0.25">
      <c r="A20" s="69" t="s">
        <v>129</v>
      </c>
      <c r="B20" s="16">
        <v>0</v>
      </c>
      <c r="C20" s="16">
        <v>0</v>
      </c>
      <c r="D20" s="16">
        <v>1.401</v>
      </c>
      <c r="E20" s="16">
        <v>2.3459927920290802E-3</v>
      </c>
      <c r="F20" s="16">
        <v>11086.459000000001</v>
      </c>
      <c r="G20" s="16">
        <v>0.71925613329495697</v>
      </c>
      <c r="H20" s="70">
        <v>11087.86</v>
      </c>
      <c r="I20" s="70">
        <v>0.599180552378071</v>
      </c>
    </row>
    <row r="21" spans="1:9" ht="18" customHeight="1" x14ac:dyDescent="0.25">
      <c r="A21" s="69" t="s">
        <v>141</v>
      </c>
      <c r="B21" s="16">
        <v>0</v>
      </c>
      <c r="C21" s="16">
        <v>0</v>
      </c>
      <c r="D21" s="16">
        <v>0</v>
      </c>
      <c r="E21" s="16">
        <v>0</v>
      </c>
      <c r="F21" s="16">
        <v>10933.962</v>
      </c>
      <c r="G21" s="16">
        <v>0.70936258635097105</v>
      </c>
      <c r="H21" s="70">
        <v>10933.962</v>
      </c>
      <c r="I21" s="70">
        <v>0.59086400719713605</v>
      </c>
    </row>
    <row r="22" spans="1:9" x14ac:dyDescent="0.25">
      <c r="A22" s="69" t="s">
        <v>137</v>
      </c>
      <c r="B22" s="16">
        <v>10056.26</v>
      </c>
      <c r="C22" s="16">
        <v>4.0320731256095002</v>
      </c>
      <c r="D22" s="16">
        <v>87.165000000000006</v>
      </c>
      <c r="E22" s="16">
        <v>0.14595893056189499</v>
      </c>
      <c r="F22" s="16">
        <v>617.12099999999998</v>
      </c>
      <c r="G22" s="16">
        <v>4.0036955373678601E-2</v>
      </c>
      <c r="H22" s="70">
        <v>10760.546</v>
      </c>
      <c r="I22" s="70">
        <v>0.58149272232600802</v>
      </c>
    </row>
    <row r="23" spans="1:9" x14ac:dyDescent="0.25">
      <c r="A23" s="69" t="s">
        <v>139</v>
      </c>
      <c r="B23" s="16">
        <v>0</v>
      </c>
      <c r="C23" s="16">
        <v>0</v>
      </c>
      <c r="D23" s="16">
        <v>38.994999999999997</v>
      </c>
      <c r="E23" s="16">
        <v>6.5297636634670794E-2</v>
      </c>
      <c r="F23" s="16">
        <v>10283.462</v>
      </c>
      <c r="G23" s="16">
        <v>0.667160101796762</v>
      </c>
      <c r="H23" s="70">
        <v>10322.457</v>
      </c>
      <c r="I23" s="70">
        <v>0.557818685225002</v>
      </c>
    </row>
    <row r="24" spans="1:9" x14ac:dyDescent="0.25">
      <c r="A24" s="69" t="s">
        <v>122</v>
      </c>
      <c r="B24" s="16">
        <v>0</v>
      </c>
      <c r="C24" s="16">
        <v>0</v>
      </c>
      <c r="D24" s="16">
        <v>33.436999999999998</v>
      </c>
      <c r="E24" s="16">
        <v>5.5990693067149301E-2</v>
      </c>
      <c r="F24" s="16">
        <v>9322.7177900000006</v>
      </c>
      <c r="G24" s="16">
        <v>0.60482990551225702</v>
      </c>
      <c r="H24" s="70">
        <v>9356.1547900000005</v>
      </c>
      <c r="I24" s="70">
        <v>0.50560035887961596</v>
      </c>
    </row>
    <row r="25" spans="1:9" ht="15.75" customHeight="1" x14ac:dyDescent="0.25">
      <c r="A25" s="69" t="s">
        <v>142</v>
      </c>
      <c r="B25" s="16">
        <v>524.61400000000003</v>
      </c>
      <c r="C25" s="16">
        <v>0.21034480122018601</v>
      </c>
      <c r="D25" s="16">
        <v>1266.6222600000001</v>
      </c>
      <c r="E25" s="16">
        <v>2.1209755119083402</v>
      </c>
      <c r="F25" s="16">
        <v>6652.1390000000001</v>
      </c>
      <c r="G25" s="16">
        <v>0.431570781552576</v>
      </c>
      <c r="H25" s="70">
        <v>8443.3752600000007</v>
      </c>
      <c r="I25" s="70">
        <v>0.45627436243081598</v>
      </c>
    </row>
    <row r="26" spans="1:9" ht="15" customHeight="1" x14ac:dyDescent="0.25">
      <c r="A26" s="69" t="s">
        <v>118</v>
      </c>
      <c r="B26" s="16">
        <v>0</v>
      </c>
      <c r="C26" s="16">
        <v>0</v>
      </c>
      <c r="D26" s="16">
        <v>0</v>
      </c>
      <c r="E26" s="16">
        <v>0</v>
      </c>
      <c r="F26" s="16">
        <v>7392.1469999999999</v>
      </c>
      <c r="G26" s="16">
        <v>0.47958027607984799</v>
      </c>
      <c r="H26" s="70">
        <v>7392.1469999999999</v>
      </c>
      <c r="I26" s="70">
        <v>0.39946668903827298</v>
      </c>
    </row>
    <row r="27" spans="1:9" x14ac:dyDescent="0.25">
      <c r="A27" s="69" t="s">
        <v>140</v>
      </c>
      <c r="B27" s="16">
        <v>0</v>
      </c>
      <c r="C27" s="16">
        <v>0</v>
      </c>
      <c r="D27" s="16">
        <v>0</v>
      </c>
      <c r="E27" s="16">
        <v>0</v>
      </c>
      <c r="F27" s="16">
        <v>6825.3990000000003</v>
      </c>
      <c r="G27" s="16">
        <v>0.44281136952161798</v>
      </c>
      <c r="H27" s="70">
        <v>6825.3990000000003</v>
      </c>
      <c r="I27" s="70">
        <v>0.368840005467307</v>
      </c>
    </row>
    <row r="28" spans="1:9" ht="30" x14ac:dyDescent="0.25">
      <c r="A28" s="69" t="s">
        <v>143</v>
      </c>
      <c r="B28" s="16">
        <v>0</v>
      </c>
      <c r="C28" s="16">
        <v>0</v>
      </c>
      <c r="D28" s="16">
        <v>477.904</v>
      </c>
      <c r="E28" s="16">
        <v>0.80025648771011004</v>
      </c>
      <c r="F28" s="16">
        <v>5701.0219999999999</v>
      </c>
      <c r="G28" s="16">
        <v>0.369865169712844</v>
      </c>
      <c r="H28" s="70">
        <v>6178.9260000000004</v>
      </c>
      <c r="I28" s="70">
        <v>0.33390503611907302</v>
      </c>
    </row>
    <row r="29" spans="1:9" ht="30" x14ac:dyDescent="0.25">
      <c r="A29" s="69" t="s">
        <v>144</v>
      </c>
      <c r="B29" s="16">
        <v>2070.3020000000001</v>
      </c>
      <c r="C29" s="16">
        <v>0.83009081468613599</v>
      </c>
      <c r="D29" s="16">
        <v>37.542000000000002</v>
      </c>
      <c r="E29" s="16">
        <v>6.28645691637085E-2</v>
      </c>
      <c r="F29" s="16">
        <v>3763.21</v>
      </c>
      <c r="G29" s="16">
        <v>0.244145752343189</v>
      </c>
      <c r="H29" s="70">
        <v>5871.0540000000001</v>
      </c>
      <c r="I29" s="70">
        <v>0.31726783876793901</v>
      </c>
    </row>
    <row r="30" spans="1:9" ht="30" x14ac:dyDescent="0.25">
      <c r="A30" s="69" t="s">
        <v>322</v>
      </c>
      <c r="B30" s="16">
        <v>0</v>
      </c>
      <c r="C30" s="16">
        <v>0</v>
      </c>
      <c r="D30" s="16">
        <v>1.62</v>
      </c>
      <c r="E30" s="16">
        <v>2.7127111513826599E-3</v>
      </c>
      <c r="F30" s="16">
        <v>5482.7277199999999</v>
      </c>
      <c r="G30" s="16">
        <v>0.35570289303340902</v>
      </c>
      <c r="H30" s="70">
        <v>5484.3477199999998</v>
      </c>
      <c r="I30" s="70">
        <v>0.29637048955371198</v>
      </c>
    </row>
    <row r="31" spans="1:9" x14ac:dyDescent="0.25">
      <c r="A31" s="69" t="s">
        <v>323</v>
      </c>
      <c r="B31" s="16">
        <v>0</v>
      </c>
      <c r="C31" s="16">
        <v>0</v>
      </c>
      <c r="D31" s="16">
        <v>56.6633</v>
      </c>
      <c r="E31" s="16">
        <v>9.4883435669222804E-2</v>
      </c>
      <c r="F31" s="16">
        <v>4574.5870999999997</v>
      </c>
      <c r="G31" s="16">
        <v>0.29678545953825203</v>
      </c>
      <c r="H31" s="70">
        <v>4631.2503999999999</v>
      </c>
      <c r="I31" s="70">
        <v>0.25026967989072402</v>
      </c>
    </row>
    <row r="32" spans="1:9" ht="19.5" customHeight="1" x14ac:dyDescent="0.25">
      <c r="A32" s="69" t="s">
        <v>324</v>
      </c>
      <c r="B32" s="16">
        <v>0</v>
      </c>
      <c r="C32" s="16">
        <v>0</v>
      </c>
      <c r="D32" s="16">
        <v>0</v>
      </c>
      <c r="E32" s="16">
        <v>0</v>
      </c>
      <c r="F32" s="16">
        <v>4559.09</v>
      </c>
      <c r="G32" s="16">
        <v>0.29578005427555398</v>
      </c>
      <c r="H32" s="70">
        <v>4559.09</v>
      </c>
      <c r="I32" s="70">
        <v>0.24637018004748801</v>
      </c>
    </row>
    <row r="33" spans="1:9" ht="33.75" customHeight="1" x14ac:dyDescent="0.25">
      <c r="A33" s="69" t="s">
        <v>145</v>
      </c>
      <c r="B33" s="16">
        <v>0</v>
      </c>
      <c r="C33" s="16">
        <v>0</v>
      </c>
      <c r="D33" s="16">
        <v>80.088999999999999</v>
      </c>
      <c r="E33" s="16">
        <v>0.13411007617474399</v>
      </c>
      <c r="F33" s="16">
        <v>3843.4549999999999</v>
      </c>
      <c r="G33" s="16">
        <v>0.24935180672144</v>
      </c>
      <c r="H33" s="70">
        <v>3923.5439999999999</v>
      </c>
      <c r="I33" s="70">
        <v>0.212025698484619</v>
      </c>
    </row>
    <row r="34" spans="1:9" x14ac:dyDescent="0.25">
      <c r="A34" s="69" t="s">
        <v>325</v>
      </c>
      <c r="B34" s="16">
        <v>646.46100000000001</v>
      </c>
      <c r="C34" s="16">
        <v>0.25919954584056498</v>
      </c>
      <c r="D34" s="16">
        <v>95.108999999999995</v>
      </c>
      <c r="E34" s="16">
        <v>0.15926126228200799</v>
      </c>
      <c r="F34" s="16">
        <v>3036.51</v>
      </c>
      <c r="G34" s="16">
        <v>0.19699964085119301</v>
      </c>
      <c r="H34" s="70">
        <v>3778.08</v>
      </c>
      <c r="I34" s="70">
        <v>0.20416492103332301</v>
      </c>
    </row>
    <row r="35" spans="1:9" x14ac:dyDescent="0.25">
      <c r="A35" s="69" t="s">
        <v>124</v>
      </c>
      <c r="B35" s="16">
        <v>0</v>
      </c>
      <c r="C35" s="16">
        <v>0</v>
      </c>
      <c r="D35" s="16">
        <v>0</v>
      </c>
      <c r="E35" s="16">
        <v>0</v>
      </c>
      <c r="F35" s="16">
        <v>3544.0659999999998</v>
      </c>
      <c r="G35" s="16">
        <v>0.22992834838446899</v>
      </c>
      <c r="H35" s="70">
        <v>3544.0659999999998</v>
      </c>
      <c r="I35" s="70">
        <v>0.19151896069614399</v>
      </c>
    </row>
    <row r="36" spans="1:9" ht="30" x14ac:dyDescent="0.25">
      <c r="A36" s="69" t="s">
        <v>136</v>
      </c>
      <c r="B36" s="16">
        <v>0</v>
      </c>
      <c r="C36" s="16">
        <v>0</v>
      </c>
      <c r="D36" s="16">
        <v>16.312999999999999</v>
      </c>
      <c r="E36" s="16">
        <v>2.7316331489200801E-2</v>
      </c>
      <c r="F36" s="16">
        <v>3459.8290000000002</v>
      </c>
      <c r="G36" s="16">
        <v>0.224463305046432</v>
      </c>
      <c r="H36" s="70">
        <v>3476.1419999999998</v>
      </c>
      <c r="I36" s="70">
        <v>0.187848393080776</v>
      </c>
    </row>
    <row r="37" spans="1:9" ht="30" x14ac:dyDescent="0.25">
      <c r="A37" s="69" t="s">
        <v>326</v>
      </c>
      <c r="B37" s="16">
        <v>30.109000000000002</v>
      </c>
      <c r="C37" s="16">
        <v>1.2072250492626099E-2</v>
      </c>
      <c r="D37" s="16">
        <v>0</v>
      </c>
      <c r="E37" s="16">
        <v>0</v>
      </c>
      <c r="F37" s="16">
        <v>3302.28</v>
      </c>
      <c r="G37" s="16">
        <v>0.21424199952909001</v>
      </c>
      <c r="H37" s="70">
        <v>3332.3890000000001</v>
      </c>
      <c r="I37" s="70">
        <v>0.180080076927253</v>
      </c>
    </row>
    <row r="38" spans="1:9" ht="30" x14ac:dyDescent="0.25">
      <c r="A38" s="69" t="s">
        <v>146</v>
      </c>
      <c r="B38" s="16">
        <v>0</v>
      </c>
      <c r="C38" s="16">
        <v>0</v>
      </c>
      <c r="D38" s="16">
        <v>383.536</v>
      </c>
      <c r="E38" s="16">
        <v>0.64223603960290099</v>
      </c>
      <c r="F38" s="16">
        <v>2769.393</v>
      </c>
      <c r="G38" s="16">
        <v>0.17966989286246601</v>
      </c>
      <c r="H38" s="70">
        <v>3152.9290000000001</v>
      </c>
      <c r="I38" s="70">
        <v>0.170382178330971</v>
      </c>
    </row>
    <row r="39" spans="1:9" x14ac:dyDescent="0.25">
      <c r="A39" s="69" t="s">
        <v>147</v>
      </c>
      <c r="B39" s="16">
        <v>0</v>
      </c>
      <c r="C39" s="16">
        <v>0</v>
      </c>
      <c r="D39" s="16">
        <v>0</v>
      </c>
      <c r="E39" s="16">
        <v>0</v>
      </c>
      <c r="F39" s="16">
        <v>2491.3910000000001</v>
      </c>
      <c r="G39" s="16">
        <v>0.161633958794766</v>
      </c>
      <c r="H39" s="70">
        <v>2491.3910000000001</v>
      </c>
      <c r="I39" s="70">
        <v>0.13463310643981399</v>
      </c>
    </row>
    <row r="40" spans="1:9" ht="17.25" customHeight="1" x14ac:dyDescent="0.25">
      <c r="A40" s="69" t="s">
        <v>149</v>
      </c>
      <c r="B40" s="16">
        <v>0</v>
      </c>
      <c r="C40" s="16">
        <v>0</v>
      </c>
      <c r="D40" s="16">
        <v>0</v>
      </c>
      <c r="E40" s="16">
        <v>0</v>
      </c>
      <c r="F40" s="16">
        <v>2141.2359999999999</v>
      </c>
      <c r="G40" s="16">
        <v>0.138916954983729</v>
      </c>
      <c r="H40" s="70">
        <v>2141.2359999999999</v>
      </c>
      <c r="I40" s="70">
        <v>0.115710963995921</v>
      </c>
    </row>
    <row r="41" spans="1:9" ht="30" x14ac:dyDescent="0.25">
      <c r="A41" s="69" t="s">
        <v>148</v>
      </c>
      <c r="B41" s="16">
        <v>0</v>
      </c>
      <c r="C41" s="16">
        <v>0</v>
      </c>
      <c r="D41" s="16">
        <v>37.271999999999998</v>
      </c>
      <c r="E41" s="16">
        <v>6.2412450638478001E-2</v>
      </c>
      <c r="F41" s="16">
        <v>1976.829</v>
      </c>
      <c r="G41" s="16">
        <v>0.12825072304198601</v>
      </c>
      <c r="H41" s="70">
        <v>2014.1010000000001</v>
      </c>
      <c r="I41" s="70">
        <v>0.108840673468571</v>
      </c>
    </row>
    <row r="42" spans="1:9" ht="16.5" customHeight="1" x14ac:dyDescent="0.25">
      <c r="A42" s="69" t="s">
        <v>327</v>
      </c>
      <c r="B42" s="16">
        <v>613.90800000000002</v>
      </c>
      <c r="C42" s="16">
        <v>0.24614736973752399</v>
      </c>
      <c r="D42" s="16">
        <v>608.86500000000001</v>
      </c>
      <c r="E42" s="16">
        <v>1.0195523920904901</v>
      </c>
      <c r="F42" s="16">
        <v>756.58900000000006</v>
      </c>
      <c r="G42" s="16">
        <v>4.9085219963696101E-2</v>
      </c>
      <c r="H42" s="70">
        <v>1979.3620000000001</v>
      </c>
      <c r="I42" s="70">
        <v>0.106963401099596</v>
      </c>
    </row>
    <row r="43" spans="1:9" ht="15.75" customHeight="1" x14ac:dyDescent="0.25">
      <c r="A43" s="69" t="s">
        <v>150</v>
      </c>
      <c r="B43" s="16">
        <v>90.375</v>
      </c>
      <c r="C43" s="16">
        <v>3.6235997152714701E-2</v>
      </c>
      <c r="D43" s="16">
        <v>68.58</v>
      </c>
      <c r="E43" s="16">
        <v>0.11483810540853299</v>
      </c>
      <c r="F43" s="16">
        <v>1470.28</v>
      </c>
      <c r="G43" s="16">
        <v>9.53873466416022E-2</v>
      </c>
      <c r="H43" s="70">
        <v>1629.2349999999999</v>
      </c>
      <c r="I43" s="70">
        <v>8.8042771757010599E-2</v>
      </c>
    </row>
    <row r="44" spans="1:9" x14ac:dyDescent="0.25">
      <c r="A44" s="69" t="s">
        <v>152</v>
      </c>
      <c r="B44" s="16">
        <v>79.540999999999997</v>
      </c>
      <c r="C44" s="16">
        <v>3.1892087961538897E-2</v>
      </c>
      <c r="D44" s="16">
        <v>0</v>
      </c>
      <c r="E44" s="16">
        <v>0</v>
      </c>
      <c r="F44" s="16">
        <v>1536.76</v>
      </c>
      <c r="G44" s="16">
        <v>9.9700369198349001E-2</v>
      </c>
      <c r="H44" s="70">
        <v>1616.3009999999999</v>
      </c>
      <c r="I44" s="70">
        <v>8.7343827031476695E-2</v>
      </c>
    </row>
    <row r="45" spans="1:9" ht="30" x14ac:dyDescent="0.25">
      <c r="A45" s="69" t="s">
        <v>155</v>
      </c>
      <c r="B45" s="16">
        <v>0</v>
      </c>
      <c r="C45" s="16">
        <v>0</v>
      </c>
      <c r="D45" s="16">
        <v>0</v>
      </c>
      <c r="E45" s="16">
        <v>0</v>
      </c>
      <c r="F45" s="16">
        <v>1607.80639</v>
      </c>
      <c r="G45" s="16">
        <v>0.104309645411427</v>
      </c>
      <c r="H45" s="70">
        <v>1607.80639</v>
      </c>
      <c r="I45" s="70">
        <v>8.6884783977899505E-2</v>
      </c>
    </row>
    <row r="46" spans="1:9" x14ac:dyDescent="0.25">
      <c r="A46" s="69" t="s">
        <v>151</v>
      </c>
      <c r="B46" s="16">
        <v>238.69800000000001</v>
      </c>
      <c r="C46" s="16">
        <v>9.5706335251548494E-2</v>
      </c>
      <c r="D46" s="16">
        <v>1.548</v>
      </c>
      <c r="E46" s="16">
        <v>2.5921462113212101E-3</v>
      </c>
      <c r="F46" s="16">
        <v>1242.673</v>
      </c>
      <c r="G46" s="16">
        <v>8.0620888683216596E-2</v>
      </c>
      <c r="H46" s="70">
        <v>1482.9190000000001</v>
      </c>
      <c r="I46" s="70">
        <v>8.0135952794492094E-2</v>
      </c>
    </row>
    <row r="47" spans="1:9" ht="18.75" customHeight="1" x14ac:dyDescent="0.25">
      <c r="A47" s="69" t="s">
        <v>153</v>
      </c>
      <c r="B47" s="16">
        <v>16.001000000000001</v>
      </c>
      <c r="C47" s="16">
        <v>6.4156258969912897E-3</v>
      </c>
      <c r="D47" s="16">
        <v>7.91</v>
      </c>
      <c r="E47" s="16">
        <v>1.32453982761956E-2</v>
      </c>
      <c r="F47" s="16">
        <v>1350.134</v>
      </c>
      <c r="G47" s="16">
        <v>8.7592635328381602E-2</v>
      </c>
      <c r="H47" s="70">
        <v>1374.0450000000001</v>
      </c>
      <c r="I47" s="70">
        <v>7.4252474516482606E-2</v>
      </c>
    </row>
    <row r="48" spans="1:9" ht="45" x14ac:dyDescent="0.25">
      <c r="A48" s="69" t="s">
        <v>328</v>
      </c>
      <c r="B48" s="16">
        <v>0</v>
      </c>
      <c r="C48" s="16">
        <v>0</v>
      </c>
      <c r="D48" s="16">
        <v>0</v>
      </c>
      <c r="E48" s="16">
        <v>0</v>
      </c>
      <c r="F48" s="16">
        <v>1308.83</v>
      </c>
      <c r="G48" s="16">
        <v>8.4912955970922604E-2</v>
      </c>
      <c r="H48" s="70">
        <v>1308.83</v>
      </c>
      <c r="I48" s="70">
        <v>7.0728299452643806E-2</v>
      </c>
    </row>
    <row r="49" spans="1:9" ht="17.25" customHeight="1" x14ac:dyDescent="0.25">
      <c r="A49" s="69" t="s">
        <v>127</v>
      </c>
      <c r="B49" s="16">
        <v>491.173</v>
      </c>
      <c r="C49" s="16">
        <v>0.19693658013267301</v>
      </c>
      <c r="D49" s="16">
        <v>11.47</v>
      </c>
      <c r="E49" s="16">
        <v>1.9206664757011799E-2</v>
      </c>
      <c r="F49" s="16">
        <v>748.029</v>
      </c>
      <c r="G49" s="16">
        <v>4.8529872895619199E-2</v>
      </c>
      <c r="H49" s="70">
        <v>1250.672</v>
      </c>
      <c r="I49" s="70">
        <v>6.7585479957700298E-2</v>
      </c>
    </row>
    <row r="50" spans="1:9" x14ac:dyDescent="0.25">
      <c r="A50" s="69" t="s">
        <v>154</v>
      </c>
      <c r="B50" s="16">
        <v>0</v>
      </c>
      <c r="C50" s="16">
        <v>0</v>
      </c>
      <c r="D50" s="16">
        <v>212.34</v>
      </c>
      <c r="E50" s="16">
        <v>0.35556610239789699</v>
      </c>
      <c r="F50" s="16">
        <v>831.69100000000003</v>
      </c>
      <c r="G50" s="16">
        <v>5.3957611962143798E-2</v>
      </c>
      <c r="H50" s="70">
        <v>1044.0309999999999</v>
      </c>
      <c r="I50" s="70">
        <v>5.6418738266881999E-2</v>
      </c>
    </row>
    <row r="51" spans="1:9" x14ac:dyDescent="0.25">
      <c r="A51" s="69" t="s">
        <v>156</v>
      </c>
      <c r="B51" s="16">
        <v>0</v>
      </c>
      <c r="C51" s="16">
        <v>0</v>
      </c>
      <c r="D51" s="16">
        <v>0</v>
      </c>
      <c r="E51" s="16">
        <v>0</v>
      </c>
      <c r="F51" s="16">
        <v>675.73887200000001</v>
      </c>
      <c r="G51" s="16">
        <v>4.3839906699859398E-2</v>
      </c>
      <c r="H51" s="70">
        <v>675.73887200000001</v>
      </c>
      <c r="I51" s="70">
        <v>3.6516477533833802E-2</v>
      </c>
    </row>
    <row r="52" spans="1:9" x14ac:dyDescent="0.25">
      <c r="A52" s="69" t="s">
        <v>329</v>
      </c>
      <c r="B52" s="16">
        <v>0</v>
      </c>
      <c r="C52" s="16">
        <v>0</v>
      </c>
      <c r="D52" s="16">
        <v>0</v>
      </c>
      <c r="E52" s="16">
        <v>0</v>
      </c>
      <c r="F52" s="16">
        <v>668.03700000000003</v>
      </c>
      <c r="G52" s="16">
        <v>4.3340232396833198E-2</v>
      </c>
      <c r="H52" s="70">
        <v>668.03700000000003</v>
      </c>
      <c r="I52" s="70">
        <v>3.6100273512561502E-2</v>
      </c>
    </row>
    <row r="53" spans="1:9" ht="16.5" customHeight="1" x14ac:dyDescent="0.25">
      <c r="A53" s="69" t="s">
        <v>119</v>
      </c>
      <c r="B53" s="16">
        <v>0</v>
      </c>
      <c r="C53" s="16">
        <v>0</v>
      </c>
      <c r="D53" s="16">
        <v>0</v>
      </c>
      <c r="E53" s="16">
        <v>0</v>
      </c>
      <c r="F53" s="16">
        <v>644.72799999999995</v>
      </c>
      <c r="G53" s="16">
        <v>4.1828014545220601E-2</v>
      </c>
      <c r="H53" s="70">
        <v>644.72799999999995</v>
      </c>
      <c r="I53" s="70">
        <v>3.4840670713159202E-2</v>
      </c>
    </row>
    <row r="54" spans="1:9" ht="18" customHeight="1" x14ac:dyDescent="0.25">
      <c r="A54" s="69" t="s">
        <v>330</v>
      </c>
      <c r="B54" s="16">
        <v>0</v>
      </c>
      <c r="C54" s="16">
        <v>0</v>
      </c>
      <c r="D54" s="16">
        <v>0</v>
      </c>
      <c r="E54" s="16">
        <v>0</v>
      </c>
      <c r="F54" s="16">
        <v>459.245</v>
      </c>
      <c r="G54" s="16">
        <v>2.979443507932E-2</v>
      </c>
      <c r="H54" s="70">
        <v>459.245</v>
      </c>
      <c r="I54" s="70">
        <v>2.48172932177054E-2</v>
      </c>
    </row>
    <row r="55" spans="1:9" ht="17.25" customHeight="1" x14ac:dyDescent="0.25">
      <c r="A55" s="69" t="s">
        <v>331</v>
      </c>
      <c r="B55" s="16">
        <v>448.49299999999999</v>
      </c>
      <c r="C55" s="16">
        <v>0.17982396759073299</v>
      </c>
      <c r="D55" s="16">
        <v>0</v>
      </c>
      <c r="E55" s="16">
        <v>0</v>
      </c>
      <c r="F55" s="16">
        <v>0</v>
      </c>
      <c r="G55" s="16">
        <v>0</v>
      </c>
      <c r="H55" s="70">
        <v>448.49299999999999</v>
      </c>
      <c r="I55" s="70">
        <v>2.42362623155143E-2</v>
      </c>
    </row>
    <row r="56" spans="1:9" x14ac:dyDescent="0.25">
      <c r="A56" s="69" t="s">
        <v>299</v>
      </c>
      <c r="B56" s="16">
        <v>0</v>
      </c>
      <c r="C56" s="16">
        <v>0</v>
      </c>
      <c r="D56" s="16">
        <v>0</v>
      </c>
      <c r="E56" s="16">
        <v>0</v>
      </c>
      <c r="F56" s="16">
        <v>331.17399999999998</v>
      </c>
      <c r="G56" s="16">
        <v>2.1485573589170699E-2</v>
      </c>
      <c r="H56" s="70">
        <v>331.17399999999998</v>
      </c>
      <c r="I56" s="70">
        <v>1.7896421875209002E-2</v>
      </c>
    </row>
    <row r="57" spans="1:9" x14ac:dyDescent="0.25">
      <c r="A57" s="69" t="s">
        <v>128</v>
      </c>
      <c r="B57" s="16">
        <v>269.18799999999999</v>
      </c>
      <c r="C57" s="16">
        <v>0.107931348288188</v>
      </c>
      <c r="D57" s="16">
        <v>0</v>
      </c>
      <c r="E57" s="16">
        <v>0</v>
      </c>
      <c r="F57" s="16">
        <v>0</v>
      </c>
      <c r="G57" s="16">
        <v>0</v>
      </c>
      <c r="H57" s="70">
        <v>269.18799999999999</v>
      </c>
      <c r="I57" s="70">
        <v>1.4546739815757799E-2</v>
      </c>
    </row>
    <row r="58" spans="1:9" ht="18" customHeight="1" x14ac:dyDescent="0.25">
      <c r="A58" s="69" t="s">
        <v>332</v>
      </c>
      <c r="B58" s="16">
        <v>120.529</v>
      </c>
      <c r="C58" s="16">
        <v>4.8326290465499903E-2</v>
      </c>
      <c r="D58" s="16">
        <v>3.08</v>
      </c>
      <c r="E58" s="16">
        <v>5.1575002137398702E-3</v>
      </c>
      <c r="F58" s="16">
        <v>122.98</v>
      </c>
      <c r="G58" s="16">
        <v>7.9785727140301403E-3</v>
      </c>
      <c r="H58" s="70">
        <v>246.589</v>
      </c>
      <c r="I58" s="70">
        <v>1.33255049423745E-2</v>
      </c>
    </row>
    <row r="59" spans="1:9" x14ac:dyDescent="0.25">
      <c r="A59" s="69" t="s">
        <v>130</v>
      </c>
      <c r="B59" s="16">
        <v>0</v>
      </c>
      <c r="C59" s="16">
        <v>0</v>
      </c>
      <c r="D59" s="16">
        <v>0</v>
      </c>
      <c r="E59" s="16">
        <v>0</v>
      </c>
      <c r="F59" s="16">
        <v>109.416</v>
      </c>
      <c r="G59" s="16">
        <v>7.0985811683064101E-3</v>
      </c>
      <c r="H59" s="70">
        <v>109.416</v>
      </c>
      <c r="I59" s="70">
        <v>5.9127675961816797E-3</v>
      </c>
    </row>
    <row r="60" spans="1:9" s="92" customFormat="1" x14ac:dyDescent="0.25">
      <c r="A60" s="69" t="s">
        <v>157</v>
      </c>
      <c r="B60" s="16">
        <v>18.183</v>
      </c>
      <c r="C60" s="16">
        <v>7.2905021989246102E-3</v>
      </c>
      <c r="D60" s="16">
        <v>0</v>
      </c>
      <c r="E60" s="16">
        <v>0</v>
      </c>
      <c r="F60" s="16">
        <v>0</v>
      </c>
      <c r="G60" s="16">
        <v>0</v>
      </c>
      <c r="H60" s="70">
        <v>18.183</v>
      </c>
      <c r="I60" s="70">
        <v>9.8259718141196508E-4</v>
      </c>
    </row>
    <row r="61" spans="1:9" x14ac:dyDescent="0.25">
      <c r="A61" s="71" t="s">
        <v>86</v>
      </c>
      <c r="B61" s="48">
        <v>249406.68700000001</v>
      </c>
      <c r="C61" s="49" t="s">
        <v>10</v>
      </c>
      <c r="D61" s="48">
        <v>59718.853560000003</v>
      </c>
      <c r="E61" s="49" t="s">
        <v>10</v>
      </c>
      <c r="F61" s="48">
        <v>1541378.44459</v>
      </c>
      <c r="G61" s="49" t="s">
        <v>10</v>
      </c>
      <c r="H61" s="48">
        <v>1850503.9851500001</v>
      </c>
      <c r="I61" s="52" t="s">
        <v>10</v>
      </c>
    </row>
    <row r="63" spans="1:9" x14ac:dyDescent="0.25">
      <c r="B63" s="145"/>
      <c r="D63" s="145"/>
      <c r="F63" s="145"/>
      <c r="H63" s="145"/>
    </row>
    <row r="65" spans="8:8" x14ac:dyDescent="0.25">
      <c r="H65" s="144"/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41"/>
  <sheetViews>
    <sheetView topLeftCell="A226" workbookViewId="0">
      <selection activeCell="J38" sqref="J38"/>
    </sheetView>
  </sheetViews>
  <sheetFormatPr defaultColWidth="9.140625" defaultRowHeight="15" x14ac:dyDescent="0.25"/>
  <cols>
    <col min="1" max="1" width="29.7109375" style="11" customWidth="1"/>
    <col min="2" max="2" width="13.140625" style="11" customWidth="1"/>
    <col min="3" max="3" width="15.5703125" style="11" customWidth="1"/>
    <col min="4" max="4" width="12.42578125" style="11" customWidth="1"/>
    <col min="5" max="5" width="18" style="11" customWidth="1"/>
    <col min="6" max="6" width="12.7109375" style="11" customWidth="1"/>
    <col min="7" max="7" width="13.28515625" style="11" customWidth="1"/>
    <col min="8" max="16384" width="9.140625" style="11"/>
  </cols>
  <sheetData>
    <row r="1" spans="1:7" x14ac:dyDescent="0.25">
      <c r="A1" s="26"/>
      <c r="B1" s="26"/>
      <c r="C1" s="2"/>
      <c r="D1" s="26"/>
      <c r="E1" s="2"/>
      <c r="F1" s="55"/>
      <c r="G1" s="55"/>
    </row>
    <row r="2" spans="1:7" ht="15" customHeight="1" x14ac:dyDescent="0.25">
      <c r="A2" s="120" t="s">
        <v>304</v>
      </c>
      <c r="B2" s="121"/>
      <c r="C2" s="121"/>
      <c r="D2" s="121"/>
      <c r="E2" s="121"/>
      <c r="F2" s="121"/>
      <c r="G2" s="121"/>
    </row>
    <row r="3" spans="1:7" x14ac:dyDescent="0.25">
      <c r="A3" s="124" t="s">
        <v>158</v>
      </c>
      <c r="B3" s="57" t="s">
        <v>0</v>
      </c>
      <c r="C3" s="122" t="s">
        <v>302</v>
      </c>
      <c r="D3" s="123"/>
      <c r="E3" s="122" t="s">
        <v>303</v>
      </c>
      <c r="F3" s="123"/>
      <c r="G3" s="58" t="s">
        <v>0</v>
      </c>
    </row>
    <row r="4" spans="1:7" x14ac:dyDescent="0.25">
      <c r="A4" s="125"/>
      <c r="B4" s="12" t="s">
        <v>1</v>
      </c>
      <c r="C4" s="4" t="s">
        <v>2</v>
      </c>
      <c r="D4" s="12" t="s">
        <v>3</v>
      </c>
      <c r="E4" s="4" t="s">
        <v>2</v>
      </c>
      <c r="F4" s="13" t="s">
        <v>3</v>
      </c>
      <c r="G4" s="13" t="s">
        <v>4</v>
      </c>
    </row>
    <row r="5" spans="1:7" ht="14.45" customHeight="1" x14ac:dyDescent="0.25">
      <c r="A5" s="117" t="s">
        <v>113</v>
      </c>
      <c r="B5" s="14" t="s">
        <v>6</v>
      </c>
      <c r="C5" s="15">
        <v>3401.7130000000002</v>
      </c>
      <c r="D5" s="16">
        <v>3.4776750208381602</v>
      </c>
      <c r="E5" s="15">
        <v>4697.2960000000003</v>
      </c>
      <c r="F5" s="45">
        <v>5.1594463938851698</v>
      </c>
      <c r="G5" s="51">
        <v>38.086193632443397</v>
      </c>
    </row>
    <row r="6" spans="1:7" x14ac:dyDescent="0.25">
      <c r="A6" s="118"/>
      <c r="B6" s="14" t="s">
        <v>7</v>
      </c>
      <c r="C6" s="15">
        <v>72300.281000000003</v>
      </c>
      <c r="D6" s="16">
        <v>73.914783884848603</v>
      </c>
      <c r="E6" s="15">
        <v>66543.562999999995</v>
      </c>
      <c r="F6" s="45">
        <v>73.090549575036505</v>
      </c>
      <c r="G6" s="51">
        <v>-7.9622346142748501</v>
      </c>
    </row>
    <row r="7" spans="1:7" x14ac:dyDescent="0.25">
      <c r="A7" s="118"/>
      <c r="B7" s="14" t="s">
        <v>8</v>
      </c>
      <c r="C7" s="15">
        <v>22113.73</v>
      </c>
      <c r="D7" s="16">
        <v>22.607541094313198</v>
      </c>
      <c r="E7" s="15">
        <v>19801.776999999998</v>
      </c>
      <c r="F7" s="45">
        <v>21.750004031078401</v>
      </c>
      <c r="G7" s="51">
        <v>-10.4548305509744</v>
      </c>
    </row>
    <row r="8" spans="1:7" ht="30" x14ac:dyDescent="0.25">
      <c r="A8" s="119"/>
      <c r="B8" s="17" t="s">
        <v>9</v>
      </c>
      <c r="C8" s="18">
        <v>97815.724000000002</v>
      </c>
      <c r="D8" s="19" t="s">
        <v>10</v>
      </c>
      <c r="E8" s="18">
        <v>91042.635999999999</v>
      </c>
      <c r="F8" s="53" t="s">
        <v>10</v>
      </c>
      <c r="G8" s="54">
        <v>-6.9243345783546904</v>
      </c>
    </row>
    <row r="9" spans="1:7" ht="14.45" customHeight="1" x14ac:dyDescent="0.25">
      <c r="A9" s="117" t="s">
        <v>115</v>
      </c>
      <c r="B9" s="14" t="s">
        <v>6</v>
      </c>
      <c r="C9" s="15">
        <v>0</v>
      </c>
      <c r="D9" s="16">
        <v>0</v>
      </c>
      <c r="E9" s="15">
        <v>0</v>
      </c>
      <c r="F9" s="45">
        <v>0</v>
      </c>
      <c r="G9" s="51" t="s">
        <v>62</v>
      </c>
    </row>
    <row r="10" spans="1:7" x14ac:dyDescent="0.25">
      <c r="A10" s="118"/>
      <c r="B10" s="14" t="s">
        <v>7</v>
      </c>
      <c r="C10" s="15">
        <v>76178.87</v>
      </c>
      <c r="D10" s="16">
        <v>100</v>
      </c>
      <c r="E10" s="15">
        <v>71288.729000000007</v>
      </c>
      <c r="F10" s="45">
        <v>100</v>
      </c>
      <c r="G10" s="51">
        <v>-6.41928792065303</v>
      </c>
    </row>
    <row r="11" spans="1:7" x14ac:dyDescent="0.25">
      <c r="A11" s="118"/>
      <c r="B11" s="14" t="s">
        <v>8</v>
      </c>
      <c r="C11" s="15">
        <v>0</v>
      </c>
      <c r="D11" s="16">
        <v>0</v>
      </c>
      <c r="E11" s="15">
        <v>0</v>
      </c>
      <c r="F11" s="45">
        <v>0</v>
      </c>
      <c r="G11" s="51" t="s">
        <v>62</v>
      </c>
    </row>
    <row r="12" spans="1:7" ht="30" x14ac:dyDescent="0.25">
      <c r="A12" s="119"/>
      <c r="B12" s="17" t="s">
        <v>9</v>
      </c>
      <c r="C12" s="18">
        <v>76178.87</v>
      </c>
      <c r="D12" s="19" t="s">
        <v>10</v>
      </c>
      <c r="E12" s="18">
        <v>71288.729000000007</v>
      </c>
      <c r="F12" s="53" t="s">
        <v>10</v>
      </c>
      <c r="G12" s="54">
        <v>-6.41928792065303</v>
      </c>
    </row>
    <row r="13" spans="1:7" ht="15" customHeight="1" x14ac:dyDescent="0.25">
      <c r="A13" s="117" t="s">
        <v>111</v>
      </c>
      <c r="B13" s="14" t="s">
        <v>6</v>
      </c>
      <c r="C13" s="15">
        <v>463.22699999999998</v>
      </c>
      <c r="D13" s="16">
        <v>1.2159337251848601</v>
      </c>
      <c r="E13" s="15">
        <v>568.91099999999994</v>
      </c>
      <c r="F13" s="45">
        <v>1.5918336066035399</v>
      </c>
      <c r="G13" s="51">
        <v>22.814732301873601</v>
      </c>
    </row>
    <row r="14" spans="1:7" x14ac:dyDescent="0.25">
      <c r="A14" s="118"/>
      <c r="B14" s="14" t="s">
        <v>7</v>
      </c>
      <c r="C14" s="15">
        <v>28244.753000000001</v>
      </c>
      <c r="D14" s="16">
        <v>74.140211456189505</v>
      </c>
      <c r="E14" s="15">
        <v>26658.096000000001</v>
      </c>
      <c r="F14" s="45">
        <v>74.590319225438705</v>
      </c>
      <c r="G14" s="51">
        <v>-5.6175283246413699</v>
      </c>
    </row>
    <row r="15" spans="1:7" x14ac:dyDescent="0.25">
      <c r="A15" s="118"/>
      <c r="B15" s="14" t="s">
        <v>8</v>
      </c>
      <c r="C15" s="15">
        <v>9388.4220000000005</v>
      </c>
      <c r="D15" s="16">
        <v>24.643854818625702</v>
      </c>
      <c r="E15" s="15">
        <v>8512.3439999999991</v>
      </c>
      <c r="F15" s="45">
        <v>23.817847167957801</v>
      </c>
      <c r="G15" s="51">
        <v>-9.3314723177122296</v>
      </c>
    </row>
    <row r="16" spans="1:7" ht="30" x14ac:dyDescent="0.25">
      <c r="A16" s="119"/>
      <c r="B16" s="17" t="s">
        <v>9</v>
      </c>
      <c r="C16" s="18">
        <v>38096.402000000002</v>
      </c>
      <c r="D16" s="19" t="s">
        <v>10</v>
      </c>
      <c r="E16" s="18">
        <v>35739.351000000002</v>
      </c>
      <c r="F16" s="53" t="s">
        <v>10</v>
      </c>
      <c r="G16" s="54">
        <v>-6.1870698445485699</v>
      </c>
    </row>
    <row r="17" spans="1:7" ht="14.45" customHeight="1" x14ac:dyDescent="0.25">
      <c r="A17" s="117" t="s">
        <v>117</v>
      </c>
      <c r="B17" s="14" t="s">
        <v>6</v>
      </c>
      <c r="C17" s="15">
        <v>3737.752</v>
      </c>
      <c r="D17" s="16">
        <v>12.094456921882699</v>
      </c>
      <c r="E17" s="15">
        <v>4191.7640000000001</v>
      </c>
      <c r="F17" s="45">
        <v>15.5323468774353</v>
      </c>
      <c r="G17" s="51">
        <v>12.1466592754148</v>
      </c>
    </row>
    <row r="18" spans="1:7" x14ac:dyDescent="0.25">
      <c r="A18" s="118"/>
      <c r="B18" s="14" t="s">
        <v>7</v>
      </c>
      <c r="C18" s="15">
        <v>13017.89</v>
      </c>
      <c r="D18" s="16">
        <v>42.122727730145598</v>
      </c>
      <c r="E18" s="15">
        <v>9479.69</v>
      </c>
      <c r="F18" s="45">
        <v>35.1264606906674</v>
      </c>
      <c r="G18" s="51">
        <v>-27.179519876109001</v>
      </c>
    </row>
    <row r="19" spans="1:7" x14ac:dyDescent="0.25">
      <c r="A19" s="118"/>
      <c r="B19" s="14" t="s">
        <v>8</v>
      </c>
      <c r="C19" s="15">
        <v>14149.028</v>
      </c>
      <c r="D19" s="16">
        <v>45.782815347971699</v>
      </c>
      <c r="E19" s="15">
        <v>13315.865</v>
      </c>
      <c r="F19" s="45">
        <v>49.341192431897397</v>
      </c>
      <c r="G19" s="51">
        <v>-5.8884822335499196</v>
      </c>
    </row>
    <row r="20" spans="1:7" ht="30" x14ac:dyDescent="0.25">
      <c r="A20" s="119"/>
      <c r="B20" s="17" t="s">
        <v>9</v>
      </c>
      <c r="C20" s="18">
        <v>30904.67</v>
      </c>
      <c r="D20" s="19" t="s">
        <v>10</v>
      </c>
      <c r="E20" s="18">
        <v>26987.319</v>
      </c>
      <c r="F20" s="53" t="s">
        <v>10</v>
      </c>
      <c r="G20" s="54">
        <v>-12.675595630045599</v>
      </c>
    </row>
    <row r="21" spans="1:7" ht="15" customHeight="1" x14ac:dyDescent="0.25">
      <c r="A21" s="117" t="s">
        <v>121</v>
      </c>
      <c r="B21" s="14" t="s">
        <v>6</v>
      </c>
      <c r="C21" s="15">
        <v>0</v>
      </c>
      <c r="D21" s="16">
        <v>0</v>
      </c>
      <c r="E21" s="15">
        <v>0</v>
      </c>
      <c r="F21" s="45">
        <v>0</v>
      </c>
      <c r="G21" s="51" t="s">
        <v>62</v>
      </c>
    </row>
    <row r="22" spans="1:7" x14ac:dyDescent="0.25">
      <c r="A22" s="118"/>
      <c r="B22" s="14" t="s">
        <v>7</v>
      </c>
      <c r="C22" s="15">
        <v>27372.862000000001</v>
      </c>
      <c r="D22" s="16">
        <v>100</v>
      </c>
      <c r="E22" s="15">
        <v>23788.157004000001</v>
      </c>
      <c r="F22" s="45">
        <v>100</v>
      </c>
      <c r="G22" s="51">
        <v>-13.0958355615134</v>
      </c>
    </row>
    <row r="23" spans="1:7" x14ac:dyDescent="0.25">
      <c r="A23" s="118"/>
      <c r="B23" s="14" t="s">
        <v>8</v>
      </c>
      <c r="C23" s="15">
        <v>0</v>
      </c>
      <c r="D23" s="16">
        <v>0</v>
      </c>
      <c r="E23" s="15">
        <v>0</v>
      </c>
      <c r="F23" s="45">
        <v>0</v>
      </c>
      <c r="G23" s="51" t="s">
        <v>62</v>
      </c>
    </row>
    <row r="24" spans="1:7" ht="30" x14ac:dyDescent="0.25">
      <c r="A24" s="119"/>
      <c r="B24" s="17" t="s">
        <v>9</v>
      </c>
      <c r="C24" s="18">
        <v>27372.862000000001</v>
      </c>
      <c r="D24" s="19" t="s">
        <v>10</v>
      </c>
      <c r="E24" s="18">
        <v>23788.157004000001</v>
      </c>
      <c r="F24" s="53" t="s">
        <v>10</v>
      </c>
      <c r="G24" s="54">
        <v>-13.0958355615134</v>
      </c>
    </row>
    <row r="25" spans="1:7" ht="15" customHeight="1" x14ac:dyDescent="0.25">
      <c r="A25" s="117" t="s">
        <v>116</v>
      </c>
      <c r="B25" s="14" t="s">
        <v>6</v>
      </c>
      <c r="C25" s="15">
        <v>0</v>
      </c>
      <c r="D25" s="16">
        <v>0</v>
      </c>
      <c r="E25" s="15">
        <v>0</v>
      </c>
      <c r="F25" s="45">
        <v>0</v>
      </c>
      <c r="G25" s="51" t="s">
        <v>62</v>
      </c>
    </row>
    <row r="26" spans="1:7" x14ac:dyDescent="0.25">
      <c r="A26" s="118"/>
      <c r="B26" s="14" t="s">
        <v>7</v>
      </c>
      <c r="C26" s="15">
        <v>20258.646000000001</v>
      </c>
      <c r="D26" s="16">
        <v>100</v>
      </c>
      <c r="E26" s="15">
        <v>23003.857</v>
      </c>
      <c r="F26" s="45">
        <v>100</v>
      </c>
      <c r="G26" s="51">
        <v>13.5508118360921</v>
      </c>
    </row>
    <row r="27" spans="1:7" x14ac:dyDescent="0.25">
      <c r="A27" s="118"/>
      <c r="B27" s="14" t="s">
        <v>8</v>
      </c>
      <c r="C27" s="15">
        <v>0</v>
      </c>
      <c r="D27" s="16">
        <v>0</v>
      </c>
      <c r="E27" s="15">
        <v>0</v>
      </c>
      <c r="F27" s="45">
        <v>0</v>
      </c>
      <c r="G27" s="51" t="s">
        <v>62</v>
      </c>
    </row>
    <row r="28" spans="1:7" ht="30" x14ac:dyDescent="0.25">
      <c r="A28" s="119"/>
      <c r="B28" s="17" t="s">
        <v>9</v>
      </c>
      <c r="C28" s="18">
        <v>20258.646000000001</v>
      </c>
      <c r="D28" s="19" t="s">
        <v>10</v>
      </c>
      <c r="E28" s="18">
        <v>23003.857</v>
      </c>
      <c r="F28" s="53" t="s">
        <v>10</v>
      </c>
      <c r="G28" s="54">
        <v>13.5508118360921</v>
      </c>
    </row>
    <row r="29" spans="1:7" ht="14.45" customHeight="1" x14ac:dyDescent="0.25">
      <c r="A29" s="117" t="s">
        <v>134</v>
      </c>
      <c r="B29" s="14" t="s">
        <v>6</v>
      </c>
      <c r="C29" s="15">
        <v>0</v>
      </c>
      <c r="D29" s="16">
        <v>0</v>
      </c>
      <c r="E29" s="15">
        <v>0</v>
      </c>
      <c r="F29" s="45">
        <v>0</v>
      </c>
      <c r="G29" s="51" t="s">
        <v>62</v>
      </c>
    </row>
    <row r="30" spans="1:7" x14ac:dyDescent="0.25">
      <c r="A30" s="118"/>
      <c r="B30" s="14" t="s">
        <v>7</v>
      </c>
      <c r="C30" s="15">
        <v>4184.9210000000003</v>
      </c>
      <c r="D30" s="16">
        <v>100</v>
      </c>
      <c r="E30" s="15">
        <v>4442.1859999999997</v>
      </c>
      <c r="F30" s="45">
        <v>100</v>
      </c>
      <c r="G30" s="51">
        <v>6.1474278725930596</v>
      </c>
    </row>
    <row r="31" spans="1:7" x14ac:dyDescent="0.25">
      <c r="A31" s="118"/>
      <c r="B31" s="14" t="s">
        <v>8</v>
      </c>
      <c r="C31" s="15">
        <v>0</v>
      </c>
      <c r="D31" s="16">
        <v>0</v>
      </c>
      <c r="E31" s="15">
        <v>0</v>
      </c>
      <c r="F31" s="45">
        <v>0</v>
      </c>
      <c r="G31" s="51" t="s">
        <v>62</v>
      </c>
    </row>
    <row r="32" spans="1:7" ht="30" x14ac:dyDescent="0.25">
      <c r="A32" s="119"/>
      <c r="B32" s="17" t="s">
        <v>9</v>
      </c>
      <c r="C32" s="18">
        <v>4184.9210000000003</v>
      </c>
      <c r="D32" s="19" t="s">
        <v>10</v>
      </c>
      <c r="E32" s="18">
        <v>4442.1859999999997</v>
      </c>
      <c r="F32" s="53" t="s">
        <v>10</v>
      </c>
      <c r="G32" s="54">
        <v>6.1474278725930596</v>
      </c>
    </row>
    <row r="33" spans="1:7" ht="15" customHeight="1" x14ac:dyDescent="0.25">
      <c r="A33" s="117" t="s">
        <v>123</v>
      </c>
      <c r="B33" s="14" t="s">
        <v>6</v>
      </c>
      <c r="C33" s="15">
        <v>3.3620000000000001</v>
      </c>
      <c r="D33" s="16">
        <v>5.9865405758532102E-2</v>
      </c>
      <c r="E33" s="15">
        <v>2.3109999999999999</v>
      </c>
      <c r="F33" s="45">
        <v>5.2531293455239603E-2</v>
      </c>
      <c r="G33" s="51">
        <v>-31.2611540749554</v>
      </c>
    </row>
    <row r="34" spans="1:7" x14ac:dyDescent="0.25">
      <c r="A34" s="118"/>
      <c r="B34" s="14" t="s">
        <v>7</v>
      </c>
      <c r="C34" s="15">
        <v>5612.5691999999999</v>
      </c>
      <c r="D34" s="16">
        <v>99.940134594241499</v>
      </c>
      <c r="E34" s="15">
        <v>4396.9714999999997</v>
      </c>
      <c r="F34" s="45">
        <v>99.947468706544797</v>
      </c>
      <c r="G34" s="51">
        <v>-21.658489306465999</v>
      </c>
    </row>
    <row r="35" spans="1:7" x14ac:dyDescent="0.25">
      <c r="A35" s="118"/>
      <c r="B35" s="14" t="s">
        <v>8</v>
      </c>
      <c r="C35" s="15">
        <v>0</v>
      </c>
      <c r="D35" s="16">
        <v>0</v>
      </c>
      <c r="E35" s="15">
        <v>0</v>
      </c>
      <c r="F35" s="45">
        <v>0</v>
      </c>
      <c r="G35" s="51" t="s">
        <v>62</v>
      </c>
    </row>
    <row r="36" spans="1:7" ht="30" x14ac:dyDescent="0.25">
      <c r="A36" s="119"/>
      <c r="B36" s="17" t="s">
        <v>9</v>
      </c>
      <c r="C36" s="18">
        <v>5615.9312</v>
      </c>
      <c r="D36" s="19" t="s">
        <v>10</v>
      </c>
      <c r="E36" s="18">
        <v>4399.2825000000003</v>
      </c>
      <c r="F36" s="53" t="s">
        <v>10</v>
      </c>
      <c r="G36" s="54">
        <v>-21.664237980693301</v>
      </c>
    </row>
    <row r="37" spans="1:7" ht="15" customHeight="1" x14ac:dyDescent="0.25">
      <c r="A37" s="117" t="s">
        <v>112</v>
      </c>
      <c r="B37" s="14" t="s">
        <v>6</v>
      </c>
      <c r="C37" s="15">
        <v>0</v>
      </c>
      <c r="D37" s="100" t="s">
        <v>62</v>
      </c>
      <c r="E37" s="15">
        <v>50.067999999999998</v>
      </c>
      <c r="F37" s="45">
        <v>1.1998146168036301</v>
      </c>
      <c r="G37" s="51" t="s">
        <v>62</v>
      </c>
    </row>
    <row r="38" spans="1:7" x14ac:dyDescent="0.25">
      <c r="A38" s="118"/>
      <c r="B38" s="14" t="s">
        <v>7</v>
      </c>
      <c r="C38" s="15">
        <v>0</v>
      </c>
      <c r="D38" s="100" t="s">
        <v>62</v>
      </c>
      <c r="E38" s="15">
        <v>4122.91</v>
      </c>
      <c r="F38" s="45">
        <v>98.800185383196407</v>
      </c>
      <c r="G38" s="51" t="s">
        <v>62</v>
      </c>
    </row>
    <row r="39" spans="1:7" x14ac:dyDescent="0.25">
      <c r="A39" s="118"/>
      <c r="B39" s="14" t="s">
        <v>8</v>
      </c>
      <c r="C39" s="15">
        <v>0</v>
      </c>
      <c r="D39" s="100" t="s">
        <v>62</v>
      </c>
      <c r="E39" s="15">
        <v>0</v>
      </c>
      <c r="F39" s="45">
        <v>0</v>
      </c>
      <c r="G39" s="51" t="s">
        <v>62</v>
      </c>
    </row>
    <row r="40" spans="1:7" ht="30" x14ac:dyDescent="0.25">
      <c r="A40" s="119"/>
      <c r="B40" s="17" t="s">
        <v>9</v>
      </c>
      <c r="C40" s="18">
        <v>0</v>
      </c>
      <c r="D40" s="19" t="s">
        <v>10</v>
      </c>
      <c r="E40" s="18">
        <v>4172.9780000000001</v>
      </c>
      <c r="F40" s="53" t="s">
        <v>10</v>
      </c>
      <c r="G40" s="54" t="s">
        <v>62</v>
      </c>
    </row>
    <row r="41" spans="1:7" ht="15" customHeight="1" x14ac:dyDescent="0.25">
      <c r="A41" s="117" t="s">
        <v>288</v>
      </c>
      <c r="B41" s="14" t="s">
        <v>6</v>
      </c>
      <c r="C41" s="15">
        <v>20.882000000000001</v>
      </c>
      <c r="D41" s="16">
        <v>0.55800714330378098</v>
      </c>
      <c r="E41" s="15">
        <v>19.074000000000002</v>
      </c>
      <c r="F41" s="45">
        <v>0.48156232816223099</v>
      </c>
      <c r="G41" s="51">
        <v>-8.6581745043578398</v>
      </c>
    </row>
    <row r="42" spans="1:7" x14ac:dyDescent="0.25">
      <c r="A42" s="118"/>
      <c r="B42" s="14" t="s">
        <v>7</v>
      </c>
      <c r="C42" s="15">
        <v>3316.692</v>
      </c>
      <c r="D42" s="16">
        <v>88.628379855306093</v>
      </c>
      <c r="E42" s="15">
        <v>3568.42</v>
      </c>
      <c r="F42" s="45">
        <v>90.092096207437905</v>
      </c>
      <c r="G42" s="51">
        <v>7.5897309729091802</v>
      </c>
    </row>
    <row r="43" spans="1:7" x14ac:dyDescent="0.25">
      <c r="A43" s="118"/>
      <c r="B43" s="14" t="s">
        <v>8</v>
      </c>
      <c r="C43" s="15">
        <v>404.67200000000003</v>
      </c>
      <c r="D43" s="16">
        <v>10.813613001390101</v>
      </c>
      <c r="E43" s="15">
        <v>373.36399999999998</v>
      </c>
      <c r="F43" s="45">
        <v>9.4263414643998793</v>
      </c>
      <c r="G43" s="51">
        <v>-7.7366360904634002</v>
      </c>
    </row>
    <row r="44" spans="1:7" ht="30" x14ac:dyDescent="0.25">
      <c r="A44" s="119"/>
      <c r="B44" s="17" t="s">
        <v>9</v>
      </c>
      <c r="C44" s="18">
        <v>3742.2460000000001</v>
      </c>
      <c r="D44" s="19" t="s">
        <v>10</v>
      </c>
      <c r="E44" s="18">
        <v>3960.8580000000002</v>
      </c>
      <c r="F44" s="53" t="s">
        <v>10</v>
      </c>
      <c r="G44" s="54">
        <v>5.8417324783031601</v>
      </c>
    </row>
    <row r="45" spans="1:7" ht="15" customHeight="1" x14ac:dyDescent="0.25">
      <c r="A45" s="117" t="s">
        <v>135</v>
      </c>
      <c r="B45" s="14" t="s">
        <v>6</v>
      </c>
      <c r="C45" s="15">
        <v>0</v>
      </c>
      <c r="D45" s="16">
        <v>0</v>
      </c>
      <c r="E45" s="15">
        <v>0</v>
      </c>
      <c r="F45" s="45">
        <v>0</v>
      </c>
      <c r="G45" s="51" t="s">
        <v>62</v>
      </c>
    </row>
    <row r="46" spans="1:7" x14ac:dyDescent="0.25">
      <c r="A46" s="118"/>
      <c r="B46" s="14" t="s">
        <v>7</v>
      </c>
      <c r="C46" s="15">
        <v>3494.8820000000001</v>
      </c>
      <c r="D46" s="16">
        <v>100</v>
      </c>
      <c r="E46" s="15">
        <v>3219.163</v>
      </c>
      <c r="F46" s="45">
        <v>100</v>
      </c>
      <c r="G46" s="51">
        <v>-7.8892220109291404</v>
      </c>
    </row>
    <row r="47" spans="1:7" x14ac:dyDescent="0.25">
      <c r="A47" s="118"/>
      <c r="B47" s="14" t="s">
        <v>8</v>
      </c>
      <c r="C47" s="15">
        <v>0</v>
      </c>
      <c r="D47" s="16">
        <v>0</v>
      </c>
      <c r="E47" s="15">
        <v>0</v>
      </c>
      <c r="F47" s="45">
        <v>0</v>
      </c>
      <c r="G47" s="51" t="s">
        <v>62</v>
      </c>
    </row>
    <row r="48" spans="1:7" ht="30" x14ac:dyDescent="0.25">
      <c r="A48" s="119"/>
      <c r="B48" s="17" t="s">
        <v>9</v>
      </c>
      <c r="C48" s="18">
        <v>3494.8820000000001</v>
      </c>
      <c r="D48" s="19" t="s">
        <v>10</v>
      </c>
      <c r="E48" s="18">
        <v>3219.163</v>
      </c>
      <c r="F48" s="53" t="s">
        <v>10</v>
      </c>
      <c r="G48" s="54">
        <v>-7.8892220109291404</v>
      </c>
    </row>
    <row r="49" spans="1:7" ht="15" customHeight="1" x14ac:dyDescent="0.25">
      <c r="A49" s="117" t="s">
        <v>126</v>
      </c>
      <c r="B49" s="14" t="s">
        <v>6</v>
      </c>
      <c r="C49" s="15">
        <v>0</v>
      </c>
      <c r="D49" s="16">
        <v>0</v>
      </c>
      <c r="E49" s="15">
        <v>0</v>
      </c>
      <c r="F49" s="45">
        <v>0</v>
      </c>
      <c r="G49" s="51" t="s">
        <v>62</v>
      </c>
    </row>
    <row r="50" spans="1:7" x14ac:dyDescent="0.25">
      <c r="A50" s="118"/>
      <c r="B50" s="14" t="s">
        <v>7</v>
      </c>
      <c r="C50" s="15">
        <v>2121.527</v>
      </c>
      <c r="D50" s="16">
        <v>100</v>
      </c>
      <c r="E50" s="15">
        <v>3013.7139999999999</v>
      </c>
      <c r="F50" s="45">
        <v>100</v>
      </c>
      <c r="G50" s="51">
        <v>42.0540016695521</v>
      </c>
    </row>
    <row r="51" spans="1:7" x14ac:dyDescent="0.25">
      <c r="A51" s="118"/>
      <c r="B51" s="14" t="s">
        <v>8</v>
      </c>
      <c r="C51" s="15">
        <v>0</v>
      </c>
      <c r="D51" s="16">
        <v>0</v>
      </c>
      <c r="E51" s="15">
        <v>0</v>
      </c>
      <c r="F51" s="45">
        <v>0</v>
      </c>
      <c r="G51" s="51" t="s">
        <v>62</v>
      </c>
    </row>
    <row r="52" spans="1:7" ht="30" x14ac:dyDescent="0.25">
      <c r="A52" s="119"/>
      <c r="B52" s="17" t="s">
        <v>9</v>
      </c>
      <c r="C52" s="18">
        <v>2121.527</v>
      </c>
      <c r="D52" s="19" t="s">
        <v>10</v>
      </c>
      <c r="E52" s="18">
        <v>3013.7139999999999</v>
      </c>
      <c r="F52" s="53" t="s">
        <v>10</v>
      </c>
      <c r="G52" s="54">
        <v>42.0540016695521</v>
      </c>
    </row>
    <row r="53" spans="1:7" ht="15" customHeight="1" x14ac:dyDescent="0.25">
      <c r="A53" s="117" t="s">
        <v>125</v>
      </c>
      <c r="B53" s="14" t="s">
        <v>6</v>
      </c>
      <c r="C53" s="15">
        <v>14.06</v>
      </c>
      <c r="D53" s="16">
        <v>0.57411703984274298</v>
      </c>
      <c r="E53" s="15">
        <v>19.751000000000001</v>
      </c>
      <c r="F53" s="45">
        <v>0.67397341983415304</v>
      </c>
      <c r="G53" s="51">
        <v>40.476529160739702</v>
      </c>
    </row>
    <row r="54" spans="1:7" x14ac:dyDescent="0.25">
      <c r="A54" s="118"/>
      <c r="B54" s="14" t="s">
        <v>7</v>
      </c>
      <c r="C54" s="15">
        <v>1266.58</v>
      </c>
      <c r="D54" s="16">
        <v>51.718716950499299</v>
      </c>
      <c r="E54" s="15">
        <v>1769.1880000000001</v>
      </c>
      <c r="F54" s="45">
        <v>60.370902065188901</v>
      </c>
      <c r="G54" s="51">
        <v>39.6822940516983</v>
      </c>
    </row>
    <row r="55" spans="1:7" x14ac:dyDescent="0.25">
      <c r="A55" s="118"/>
      <c r="B55" s="14" t="s">
        <v>8</v>
      </c>
      <c r="C55" s="15">
        <v>1168.338</v>
      </c>
      <c r="D55" s="16">
        <v>47.707166009657897</v>
      </c>
      <c r="E55" s="15">
        <v>1141.5920000000001</v>
      </c>
      <c r="F55" s="45">
        <v>38.955124514977001</v>
      </c>
      <c r="G55" s="51">
        <v>-2.28923479335604</v>
      </c>
    </row>
    <row r="56" spans="1:7" ht="30" x14ac:dyDescent="0.25">
      <c r="A56" s="119"/>
      <c r="B56" s="17" t="s">
        <v>9</v>
      </c>
      <c r="C56" s="18">
        <v>2448.9780000000001</v>
      </c>
      <c r="D56" s="19" t="s">
        <v>10</v>
      </c>
      <c r="E56" s="18">
        <v>2930.5309999999999</v>
      </c>
      <c r="F56" s="53" t="s">
        <v>10</v>
      </c>
      <c r="G56" s="54">
        <v>19.663426947894202</v>
      </c>
    </row>
    <row r="57" spans="1:7" ht="15" customHeight="1" x14ac:dyDescent="0.25">
      <c r="A57" s="117" t="s">
        <v>138</v>
      </c>
      <c r="B57" s="14" t="s">
        <v>6</v>
      </c>
      <c r="C57" s="15">
        <v>64.384</v>
      </c>
      <c r="D57" s="16">
        <v>2.8427539885714102</v>
      </c>
      <c r="E57" s="15">
        <v>101.10299999999999</v>
      </c>
      <c r="F57" s="45">
        <v>4.3495282128013404</v>
      </c>
      <c r="G57" s="51">
        <v>57.03125</v>
      </c>
    </row>
    <row r="58" spans="1:7" x14ac:dyDescent="0.25">
      <c r="A58" s="118"/>
      <c r="B58" s="14" t="s">
        <v>7</v>
      </c>
      <c r="C58" s="15">
        <v>1944.5060000000001</v>
      </c>
      <c r="D58" s="16">
        <v>85.855991974730301</v>
      </c>
      <c r="E58" s="15">
        <v>1957.8130000000001</v>
      </c>
      <c r="F58" s="45">
        <v>84.226609288440898</v>
      </c>
      <c r="G58" s="51">
        <v>0.68433833580351799</v>
      </c>
    </row>
    <row r="59" spans="1:7" x14ac:dyDescent="0.25">
      <c r="A59" s="118"/>
      <c r="B59" s="14" t="s">
        <v>8</v>
      </c>
      <c r="C59" s="15">
        <v>255.95599999999999</v>
      </c>
      <c r="D59" s="16">
        <v>11.3012540366983</v>
      </c>
      <c r="E59" s="15">
        <v>265.54300000000001</v>
      </c>
      <c r="F59" s="45">
        <v>11.423862498757799</v>
      </c>
      <c r="G59" s="51">
        <v>3.7455656440950902</v>
      </c>
    </row>
    <row r="60" spans="1:7" ht="30" x14ac:dyDescent="0.25">
      <c r="A60" s="119"/>
      <c r="B60" s="17" t="s">
        <v>9</v>
      </c>
      <c r="C60" s="18">
        <v>2264.846</v>
      </c>
      <c r="D60" s="19" t="s">
        <v>10</v>
      </c>
      <c r="E60" s="18">
        <v>2324.4589999999998</v>
      </c>
      <c r="F60" s="53" t="s">
        <v>10</v>
      </c>
      <c r="G60" s="54">
        <v>2.63209948932509</v>
      </c>
    </row>
    <row r="61" spans="1:7" ht="15" customHeight="1" x14ac:dyDescent="0.25">
      <c r="A61" s="117" t="s">
        <v>141</v>
      </c>
      <c r="B61" s="14" t="s">
        <v>6</v>
      </c>
      <c r="C61" s="15">
        <v>0</v>
      </c>
      <c r="D61" s="16">
        <v>0</v>
      </c>
      <c r="E61" s="15">
        <v>0</v>
      </c>
      <c r="F61" s="45">
        <v>0</v>
      </c>
      <c r="G61" s="51" t="s">
        <v>62</v>
      </c>
    </row>
    <row r="62" spans="1:7" x14ac:dyDescent="0.25">
      <c r="A62" s="118"/>
      <c r="B62" s="14" t="s">
        <v>7</v>
      </c>
      <c r="C62" s="15">
        <v>1693.4</v>
      </c>
      <c r="D62" s="16">
        <v>100</v>
      </c>
      <c r="E62" s="15">
        <v>2135.6080000000002</v>
      </c>
      <c r="F62" s="45">
        <v>100</v>
      </c>
      <c r="G62" s="51">
        <v>26.113617574111299</v>
      </c>
    </row>
    <row r="63" spans="1:7" x14ac:dyDescent="0.25">
      <c r="A63" s="118"/>
      <c r="B63" s="14" t="s">
        <v>8</v>
      </c>
      <c r="C63" s="15">
        <v>0</v>
      </c>
      <c r="D63" s="16">
        <v>0</v>
      </c>
      <c r="E63" s="15">
        <v>0</v>
      </c>
      <c r="F63" s="45">
        <v>0</v>
      </c>
      <c r="G63" s="51" t="s">
        <v>62</v>
      </c>
    </row>
    <row r="64" spans="1:7" ht="30" x14ac:dyDescent="0.25">
      <c r="A64" s="119"/>
      <c r="B64" s="17" t="s">
        <v>9</v>
      </c>
      <c r="C64" s="18">
        <v>1693.4</v>
      </c>
      <c r="D64" s="19" t="s">
        <v>10</v>
      </c>
      <c r="E64" s="18">
        <v>2135.6080000000002</v>
      </c>
      <c r="F64" s="53" t="s">
        <v>10</v>
      </c>
      <c r="G64" s="54">
        <v>26.113617574111299</v>
      </c>
    </row>
    <row r="65" spans="1:7" ht="15" customHeight="1" x14ac:dyDescent="0.25">
      <c r="A65" s="117" t="s">
        <v>137</v>
      </c>
      <c r="B65" s="14" t="s">
        <v>6</v>
      </c>
      <c r="C65" s="15">
        <v>0</v>
      </c>
      <c r="D65" s="16">
        <v>0</v>
      </c>
      <c r="E65" s="15">
        <v>0</v>
      </c>
      <c r="F65" s="45">
        <v>0</v>
      </c>
      <c r="G65" s="51" t="s">
        <v>62</v>
      </c>
    </row>
    <row r="66" spans="1:7" x14ac:dyDescent="0.25">
      <c r="A66" s="118"/>
      <c r="B66" s="14" t="s">
        <v>7</v>
      </c>
      <c r="C66" s="15">
        <v>131.69300000000001</v>
      </c>
      <c r="D66" s="16">
        <v>5.6050283649939896</v>
      </c>
      <c r="E66" s="15">
        <v>136.727</v>
      </c>
      <c r="F66" s="45">
        <v>6.4686034265946697</v>
      </c>
      <c r="G66" s="51">
        <v>3.8225266339137201</v>
      </c>
    </row>
    <row r="67" spans="1:7" x14ac:dyDescent="0.25">
      <c r="A67" s="118"/>
      <c r="B67" s="14" t="s">
        <v>8</v>
      </c>
      <c r="C67" s="15">
        <v>2217.8580000000002</v>
      </c>
      <c r="D67" s="16">
        <v>94.394971635006002</v>
      </c>
      <c r="E67" s="15">
        <v>1976.9749999999999</v>
      </c>
      <c r="F67" s="45">
        <v>93.531396573405303</v>
      </c>
      <c r="G67" s="51">
        <v>-10.8610650456431</v>
      </c>
    </row>
    <row r="68" spans="1:7" ht="30" x14ac:dyDescent="0.25">
      <c r="A68" s="119"/>
      <c r="B68" s="17" t="s">
        <v>9</v>
      </c>
      <c r="C68" s="18">
        <v>2349.5509999999999</v>
      </c>
      <c r="D68" s="19" t="s">
        <v>10</v>
      </c>
      <c r="E68" s="18">
        <v>2113.7020000000002</v>
      </c>
      <c r="F68" s="53" t="s">
        <v>10</v>
      </c>
      <c r="G68" s="54">
        <v>-10.038045567004099</v>
      </c>
    </row>
    <row r="69" spans="1:7" ht="15" customHeight="1" x14ac:dyDescent="0.25">
      <c r="A69" s="117" t="s">
        <v>129</v>
      </c>
      <c r="B69" s="14" t="s">
        <v>6</v>
      </c>
      <c r="C69" s="15">
        <v>0</v>
      </c>
      <c r="D69" s="16">
        <v>0</v>
      </c>
      <c r="E69" s="15">
        <v>0</v>
      </c>
      <c r="F69" s="45">
        <v>0</v>
      </c>
      <c r="G69" s="51" t="s">
        <v>62</v>
      </c>
    </row>
    <row r="70" spans="1:7" x14ac:dyDescent="0.25">
      <c r="A70" s="118"/>
      <c r="B70" s="14" t="s">
        <v>7</v>
      </c>
      <c r="C70" s="15">
        <v>1809.643</v>
      </c>
      <c r="D70" s="16">
        <v>100</v>
      </c>
      <c r="E70" s="15">
        <v>2092.5940000000001</v>
      </c>
      <c r="F70" s="45">
        <v>100</v>
      </c>
      <c r="G70" s="51">
        <v>15.6357358882388</v>
      </c>
    </row>
    <row r="71" spans="1:7" x14ac:dyDescent="0.25">
      <c r="A71" s="118"/>
      <c r="B71" s="14" t="s">
        <v>8</v>
      </c>
      <c r="C71" s="15">
        <v>0</v>
      </c>
      <c r="D71" s="16">
        <v>0</v>
      </c>
      <c r="E71" s="15">
        <v>0</v>
      </c>
      <c r="F71" s="45">
        <v>0</v>
      </c>
      <c r="G71" s="51" t="s">
        <v>62</v>
      </c>
    </row>
    <row r="72" spans="1:7" ht="30" x14ac:dyDescent="0.25">
      <c r="A72" s="119"/>
      <c r="B72" s="17" t="s">
        <v>9</v>
      </c>
      <c r="C72" s="18">
        <v>1809.643</v>
      </c>
      <c r="D72" s="19" t="s">
        <v>10</v>
      </c>
      <c r="E72" s="18">
        <v>2092.5940000000001</v>
      </c>
      <c r="F72" s="53" t="s">
        <v>10</v>
      </c>
      <c r="G72" s="54">
        <v>15.6357358882388</v>
      </c>
    </row>
    <row r="73" spans="1:7" ht="15" customHeight="1" x14ac:dyDescent="0.25">
      <c r="A73" s="117" t="s">
        <v>120</v>
      </c>
      <c r="B73" s="14" t="s">
        <v>6</v>
      </c>
      <c r="C73" s="15">
        <v>13.119</v>
      </c>
      <c r="D73" s="16">
        <v>0.61965699937509999</v>
      </c>
      <c r="E73" s="15">
        <v>147.523</v>
      </c>
      <c r="F73" s="45">
        <v>7.18576320391234</v>
      </c>
      <c r="G73" s="51">
        <v>1024.4988185075099</v>
      </c>
    </row>
    <row r="74" spans="1:7" x14ac:dyDescent="0.25">
      <c r="A74" s="118"/>
      <c r="B74" s="14" t="s">
        <v>7</v>
      </c>
      <c r="C74" s="15">
        <v>2032.77</v>
      </c>
      <c r="D74" s="16">
        <v>96.014952253961596</v>
      </c>
      <c r="E74" s="15">
        <v>1453.1369999999999</v>
      </c>
      <c r="F74" s="45">
        <v>70.781494308301504</v>
      </c>
      <c r="G74" s="51">
        <v>-28.514440886081601</v>
      </c>
    </row>
    <row r="75" spans="1:7" x14ac:dyDescent="0.25">
      <c r="A75" s="118"/>
      <c r="B75" s="14" t="s">
        <v>8</v>
      </c>
      <c r="C75" s="15">
        <v>71.25</v>
      </c>
      <c r="D75" s="16">
        <v>3.3653907466633002</v>
      </c>
      <c r="E75" s="15">
        <v>452.33</v>
      </c>
      <c r="F75" s="45">
        <v>22.032742487786098</v>
      </c>
      <c r="G75" s="51">
        <v>534.84912280701803</v>
      </c>
    </row>
    <row r="76" spans="1:7" ht="30" x14ac:dyDescent="0.25">
      <c r="A76" s="119"/>
      <c r="B76" s="17" t="s">
        <v>9</v>
      </c>
      <c r="C76" s="18">
        <v>2117.1390000000001</v>
      </c>
      <c r="D76" s="19" t="s">
        <v>10</v>
      </c>
      <c r="E76" s="18">
        <v>2052.9899999999998</v>
      </c>
      <c r="F76" s="53" t="s">
        <v>10</v>
      </c>
      <c r="G76" s="54">
        <v>-3.02998527730113</v>
      </c>
    </row>
    <row r="77" spans="1:7" ht="15" customHeight="1" x14ac:dyDescent="0.25">
      <c r="A77" s="117" t="s">
        <v>139</v>
      </c>
      <c r="B77" s="14" t="s">
        <v>6</v>
      </c>
      <c r="C77" s="15">
        <v>4.952</v>
      </c>
      <c r="D77" s="16">
        <v>0.25091737866330799</v>
      </c>
      <c r="E77" s="15">
        <v>2.9</v>
      </c>
      <c r="F77" s="45">
        <v>0.15419364169225899</v>
      </c>
      <c r="G77" s="51">
        <v>-41.437802907916002</v>
      </c>
    </row>
    <row r="78" spans="1:7" x14ac:dyDescent="0.25">
      <c r="A78" s="118"/>
      <c r="B78" s="14" t="s">
        <v>7</v>
      </c>
      <c r="C78" s="15">
        <v>1968.606</v>
      </c>
      <c r="D78" s="16">
        <v>99.749082621336697</v>
      </c>
      <c r="E78" s="15">
        <v>1877.8520000000001</v>
      </c>
      <c r="F78" s="45">
        <v>99.845806358307698</v>
      </c>
      <c r="G78" s="51">
        <v>-4.6100641773925304</v>
      </c>
    </row>
    <row r="79" spans="1:7" x14ac:dyDescent="0.25">
      <c r="A79" s="118"/>
      <c r="B79" s="14" t="s">
        <v>8</v>
      </c>
      <c r="C79" s="15">
        <v>0</v>
      </c>
      <c r="D79" s="16">
        <v>0</v>
      </c>
      <c r="E79" s="15">
        <v>0</v>
      </c>
      <c r="F79" s="45">
        <v>0</v>
      </c>
      <c r="G79" s="51" t="s">
        <v>62</v>
      </c>
    </row>
    <row r="80" spans="1:7" ht="30" x14ac:dyDescent="0.25">
      <c r="A80" s="119"/>
      <c r="B80" s="17" t="s">
        <v>9</v>
      </c>
      <c r="C80" s="18">
        <v>1973.558</v>
      </c>
      <c r="D80" s="19" t="s">
        <v>10</v>
      </c>
      <c r="E80" s="18">
        <v>1880.752</v>
      </c>
      <c r="F80" s="53" t="s">
        <v>10</v>
      </c>
      <c r="G80" s="54">
        <v>-4.7024713740361204</v>
      </c>
    </row>
    <row r="81" spans="1:7" ht="15" customHeight="1" x14ac:dyDescent="0.25">
      <c r="A81" s="117" t="s">
        <v>122</v>
      </c>
      <c r="B81" s="14" t="s">
        <v>6</v>
      </c>
      <c r="C81" s="15">
        <v>23.376999999999999</v>
      </c>
      <c r="D81" s="16">
        <v>1.42884211041025</v>
      </c>
      <c r="E81" s="15">
        <v>9.1780000000000008</v>
      </c>
      <c r="F81" s="45">
        <v>0.48838346562824397</v>
      </c>
      <c r="G81" s="51">
        <v>-60.739188090858498</v>
      </c>
    </row>
    <row r="82" spans="1:7" x14ac:dyDescent="0.25">
      <c r="A82" s="118"/>
      <c r="B82" s="14" t="s">
        <v>7</v>
      </c>
      <c r="C82" s="15">
        <v>1612.703</v>
      </c>
      <c r="D82" s="16">
        <v>98.571157889589699</v>
      </c>
      <c r="E82" s="15">
        <v>1870.0830000000001</v>
      </c>
      <c r="F82" s="45">
        <v>99.511616534371797</v>
      </c>
      <c r="G82" s="51">
        <v>15.9595412174467</v>
      </c>
    </row>
    <row r="83" spans="1:7" x14ac:dyDescent="0.25">
      <c r="A83" s="118"/>
      <c r="B83" s="14" t="s">
        <v>8</v>
      </c>
      <c r="C83" s="15">
        <v>0</v>
      </c>
      <c r="D83" s="16">
        <v>0</v>
      </c>
      <c r="E83" s="15">
        <v>0</v>
      </c>
      <c r="F83" s="45">
        <v>0</v>
      </c>
      <c r="G83" s="51" t="s">
        <v>62</v>
      </c>
    </row>
    <row r="84" spans="1:7" ht="30" x14ac:dyDescent="0.25">
      <c r="A84" s="119"/>
      <c r="B84" s="17" t="s">
        <v>9</v>
      </c>
      <c r="C84" s="18">
        <v>1636.08</v>
      </c>
      <c r="D84" s="19" t="s">
        <v>10</v>
      </c>
      <c r="E84" s="18">
        <v>1879.261</v>
      </c>
      <c r="F84" s="53" t="s">
        <v>10</v>
      </c>
      <c r="G84" s="54">
        <v>14.8636374749401</v>
      </c>
    </row>
    <row r="85" spans="1:7" ht="15" customHeight="1" x14ac:dyDescent="0.25">
      <c r="A85" s="117" t="s">
        <v>142</v>
      </c>
      <c r="B85" s="14" t="s">
        <v>6</v>
      </c>
      <c r="C85" s="15">
        <v>249.53916000000001</v>
      </c>
      <c r="D85" s="16">
        <v>19.1953176374994</v>
      </c>
      <c r="E85" s="15">
        <v>144.07084</v>
      </c>
      <c r="F85" s="45">
        <v>9.6819404014217803</v>
      </c>
      <c r="G85" s="51">
        <v>-42.265238049210403</v>
      </c>
    </row>
    <row r="86" spans="1:7" x14ac:dyDescent="0.25">
      <c r="A86" s="118"/>
      <c r="B86" s="14" t="s">
        <v>7</v>
      </c>
      <c r="C86" s="15">
        <v>951.54899999999998</v>
      </c>
      <c r="D86" s="16">
        <v>73.196067914330101</v>
      </c>
      <c r="E86" s="15">
        <v>1291.1769999999999</v>
      </c>
      <c r="F86" s="45">
        <v>86.7704995798357</v>
      </c>
      <c r="G86" s="51">
        <v>35.692118850421799</v>
      </c>
    </row>
    <row r="87" spans="1:7" x14ac:dyDescent="0.25">
      <c r="A87" s="118"/>
      <c r="B87" s="14" t="s">
        <v>8</v>
      </c>
      <c r="C87" s="15">
        <v>98.912000000000006</v>
      </c>
      <c r="D87" s="16">
        <v>7.6086144481705302</v>
      </c>
      <c r="E87" s="15">
        <v>52.789000000000001</v>
      </c>
      <c r="F87" s="45">
        <v>3.54756001874255</v>
      </c>
      <c r="G87" s="51">
        <v>-46.6303380782918</v>
      </c>
    </row>
    <row r="88" spans="1:7" ht="30" x14ac:dyDescent="0.25">
      <c r="A88" s="119"/>
      <c r="B88" s="17" t="s">
        <v>9</v>
      </c>
      <c r="C88" s="18">
        <v>1300.0001600000001</v>
      </c>
      <c r="D88" s="19" t="s">
        <v>10</v>
      </c>
      <c r="E88" s="18">
        <v>1488.03684</v>
      </c>
      <c r="F88" s="53" t="s">
        <v>10</v>
      </c>
      <c r="G88" s="54">
        <v>14.464358219771301</v>
      </c>
    </row>
    <row r="89" spans="1:7" ht="14.45" customHeight="1" x14ac:dyDescent="0.25">
      <c r="A89" s="117" t="s">
        <v>140</v>
      </c>
      <c r="B89" s="14" t="s">
        <v>6</v>
      </c>
      <c r="C89" s="15">
        <v>0</v>
      </c>
      <c r="D89" s="16">
        <v>0</v>
      </c>
      <c r="E89" s="15">
        <v>0</v>
      </c>
      <c r="F89" s="45">
        <v>0</v>
      </c>
      <c r="G89" s="51" t="s">
        <v>62</v>
      </c>
    </row>
    <row r="90" spans="1:7" x14ac:dyDescent="0.25">
      <c r="A90" s="118"/>
      <c r="B90" s="14" t="s">
        <v>7</v>
      </c>
      <c r="C90" s="15">
        <v>1859.789</v>
      </c>
      <c r="D90" s="16">
        <v>100</v>
      </c>
      <c r="E90" s="15">
        <v>1220.2270000000001</v>
      </c>
      <c r="F90" s="45">
        <v>100</v>
      </c>
      <c r="G90" s="51">
        <v>-34.388954876063899</v>
      </c>
    </row>
    <row r="91" spans="1:7" x14ac:dyDescent="0.25">
      <c r="A91" s="118"/>
      <c r="B91" s="14" t="s">
        <v>8</v>
      </c>
      <c r="C91" s="15">
        <v>0</v>
      </c>
      <c r="D91" s="16">
        <v>0</v>
      </c>
      <c r="E91" s="15">
        <v>0</v>
      </c>
      <c r="F91" s="45">
        <v>0</v>
      </c>
      <c r="G91" s="51" t="s">
        <v>62</v>
      </c>
    </row>
    <row r="92" spans="1:7" ht="30" x14ac:dyDescent="0.25">
      <c r="A92" s="119"/>
      <c r="B92" s="17" t="s">
        <v>9</v>
      </c>
      <c r="C92" s="18">
        <v>1859.789</v>
      </c>
      <c r="D92" s="19" t="s">
        <v>10</v>
      </c>
      <c r="E92" s="18">
        <v>1220.2270000000001</v>
      </c>
      <c r="F92" s="53" t="s">
        <v>10</v>
      </c>
      <c r="G92" s="54">
        <v>-34.388954876063899</v>
      </c>
    </row>
    <row r="93" spans="1:7" ht="15" customHeight="1" x14ac:dyDescent="0.25">
      <c r="A93" s="117" t="s">
        <v>118</v>
      </c>
      <c r="B93" s="14" t="s">
        <v>6</v>
      </c>
      <c r="C93" s="15">
        <v>0</v>
      </c>
      <c r="D93" s="16">
        <v>0</v>
      </c>
      <c r="E93" s="15">
        <v>0</v>
      </c>
      <c r="F93" s="45">
        <v>0</v>
      </c>
      <c r="G93" s="51" t="s">
        <v>62</v>
      </c>
    </row>
    <row r="94" spans="1:7" x14ac:dyDescent="0.25">
      <c r="A94" s="118"/>
      <c r="B94" s="14" t="s">
        <v>7</v>
      </c>
      <c r="C94" s="15">
        <v>2685.5439999999999</v>
      </c>
      <c r="D94" s="16">
        <v>100</v>
      </c>
      <c r="E94" s="15">
        <v>1134.875</v>
      </c>
      <c r="F94" s="45">
        <v>100</v>
      </c>
      <c r="G94" s="51">
        <v>-57.741336578361803</v>
      </c>
    </row>
    <row r="95" spans="1:7" x14ac:dyDescent="0.25">
      <c r="A95" s="118"/>
      <c r="B95" s="14" t="s">
        <v>8</v>
      </c>
      <c r="C95" s="15">
        <v>0</v>
      </c>
      <c r="D95" s="16">
        <v>0</v>
      </c>
      <c r="E95" s="15">
        <v>0</v>
      </c>
      <c r="F95" s="45">
        <v>0</v>
      </c>
      <c r="G95" s="51" t="s">
        <v>62</v>
      </c>
    </row>
    <row r="96" spans="1:7" ht="30" x14ac:dyDescent="0.25">
      <c r="A96" s="119"/>
      <c r="B96" s="17" t="s">
        <v>9</v>
      </c>
      <c r="C96" s="18">
        <v>2685.5439999999999</v>
      </c>
      <c r="D96" s="19" t="s">
        <v>10</v>
      </c>
      <c r="E96" s="18">
        <v>1134.875</v>
      </c>
      <c r="F96" s="53" t="s">
        <v>10</v>
      </c>
      <c r="G96" s="54">
        <v>-57.741336578361803</v>
      </c>
    </row>
    <row r="97" spans="1:7" ht="15" customHeight="1" x14ac:dyDescent="0.25">
      <c r="A97" s="117" t="s">
        <v>144</v>
      </c>
      <c r="B97" s="14" t="s">
        <v>6</v>
      </c>
      <c r="C97" s="15">
        <v>5.32</v>
      </c>
      <c r="D97" s="16">
        <v>0.49091393964896002</v>
      </c>
      <c r="E97" s="15">
        <v>7.42</v>
      </c>
      <c r="F97" s="45">
        <v>0.65717744942523504</v>
      </c>
      <c r="G97" s="51">
        <v>39.473684210526301</v>
      </c>
    </row>
    <row r="98" spans="1:7" x14ac:dyDescent="0.25">
      <c r="A98" s="118"/>
      <c r="B98" s="14" t="s">
        <v>7</v>
      </c>
      <c r="C98" s="15">
        <v>652.73299999999995</v>
      </c>
      <c r="D98" s="16">
        <v>60.232279806181303</v>
      </c>
      <c r="E98" s="15">
        <v>765.90300000000002</v>
      </c>
      <c r="F98" s="45">
        <v>67.834795154600599</v>
      </c>
      <c r="G98" s="51">
        <v>17.337870155178301</v>
      </c>
    </row>
    <row r="99" spans="1:7" x14ac:dyDescent="0.25">
      <c r="A99" s="118"/>
      <c r="B99" s="14" t="s">
        <v>8</v>
      </c>
      <c r="C99" s="15">
        <v>425.64</v>
      </c>
      <c r="D99" s="16">
        <v>39.276806254169799</v>
      </c>
      <c r="E99" s="15">
        <v>355.74799999999999</v>
      </c>
      <c r="F99" s="45">
        <v>31.508027395974199</v>
      </c>
      <c r="G99" s="51">
        <v>-16.420449205901701</v>
      </c>
    </row>
    <row r="100" spans="1:7" ht="30" x14ac:dyDescent="0.25">
      <c r="A100" s="119"/>
      <c r="B100" s="17" t="s">
        <v>9</v>
      </c>
      <c r="C100" s="18">
        <v>1083.693</v>
      </c>
      <c r="D100" s="19" t="s">
        <v>10</v>
      </c>
      <c r="E100" s="18">
        <v>1129.0709999999999</v>
      </c>
      <c r="F100" s="53" t="s">
        <v>10</v>
      </c>
      <c r="G100" s="54">
        <v>4.1873482619155</v>
      </c>
    </row>
    <row r="101" spans="1:7" ht="15" customHeight="1" x14ac:dyDescent="0.25">
      <c r="A101" s="117" t="s">
        <v>143</v>
      </c>
      <c r="B101" s="14" t="s">
        <v>6</v>
      </c>
      <c r="C101" s="15">
        <v>78.981999999999999</v>
      </c>
      <c r="D101" s="16">
        <v>6.6196258807575603</v>
      </c>
      <c r="E101" s="15">
        <v>114.965</v>
      </c>
      <c r="F101" s="45">
        <v>10.805265552101</v>
      </c>
      <c r="G101" s="51">
        <v>45.558481679369997</v>
      </c>
    </row>
    <row r="102" spans="1:7" x14ac:dyDescent="0.25">
      <c r="A102" s="118"/>
      <c r="B102" s="14" t="s">
        <v>7</v>
      </c>
      <c r="C102" s="15">
        <v>1114.1669999999999</v>
      </c>
      <c r="D102" s="16">
        <v>93.380374119242404</v>
      </c>
      <c r="E102" s="15">
        <v>949.00699999999995</v>
      </c>
      <c r="F102" s="45">
        <v>89.194734447898995</v>
      </c>
      <c r="G102" s="51">
        <v>-14.8236305688465</v>
      </c>
    </row>
    <row r="103" spans="1:7" x14ac:dyDescent="0.25">
      <c r="A103" s="118"/>
      <c r="B103" s="14" t="s">
        <v>8</v>
      </c>
      <c r="C103" s="15">
        <v>0</v>
      </c>
      <c r="D103" s="16">
        <v>0</v>
      </c>
      <c r="E103" s="15">
        <v>0</v>
      </c>
      <c r="F103" s="45">
        <v>0</v>
      </c>
      <c r="G103" s="51" t="s">
        <v>62</v>
      </c>
    </row>
    <row r="104" spans="1:7" ht="30" x14ac:dyDescent="0.25">
      <c r="A104" s="119"/>
      <c r="B104" s="17" t="s">
        <v>9</v>
      </c>
      <c r="C104" s="18">
        <v>1193.1489999999999</v>
      </c>
      <c r="D104" s="19" t="s">
        <v>10</v>
      </c>
      <c r="E104" s="18">
        <v>1063.972</v>
      </c>
      <c r="F104" s="53" t="s">
        <v>10</v>
      </c>
      <c r="G104" s="54">
        <v>-10.826560639115501</v>
      </c>
    </row>
    <row r="105" spans="1:7" ht="14.45" customHeight="1" x14ac:dyDescent="0.25">
      <c r="A105" s="117" t="s">
        <v>289</v>
      </c>
      <c r="B105" s="14" t="s">
        <v>6</v>
      </c>
      <c r="C105" s="15">
        <v>0</v>
      </c>
      <c r="D105" s="16">
        <v>0</v>
      </c>
      <c r="E105" s="15">
        <v>0</v>
      </c>
      <c r="F105" s="45">
        <v>0</v>
      </c>
      <c r="G105" s="51" t="s">
        <v>62</v>
      </c>
    </row>
    <row r="106" spans="1:7" x14ac:dyDescent="0.25">
      <c r="A106" s="118"/>
      <c r="B106" s="14" t="s">
        <v>7</v>
      </c>
      <c r="C106" s="15">
        <v>924.82500000000005</v>
      </c>
      <c r="D106" s="16">
        <v>100</v>
      </c>
      <c r="E106" s="15">
        <v>1009.82272</v>
      </c>
      <c r="F106" s="45">
        <v>100</v>
      </c>
      <c r="G106" s="51">
        <v>9.1906814802800607</v>
      </c>
    </row>
    <row r="107" spans="1:7" x14ac:dyDescent="0.25">
      <c r="A107" s="118"/>
      <c r="B107" s="14" t="s">
        <v>8</v>
      </c>
      <c r="C107" s="15">
        <v>0</v>
      </c>
      <c r="D107" s="16">
        <v>0</v>
      </c>
      <c r="E107" s="15">
        <v>0</v>
      </c>
      <c r="F107" s="45">
        <v>0</v>
      </c>
      <c r="G107" s="51" t="s">
        <v>62</v>
      </c>
    </row>
    <row r="108" spans="1:7" ht="30" x14ac:dyDescent="0.25">
      <c r="A108" s="119"/>
      <c r="B108" s="17" t="s">
        <v>9</v>
      </c>
      <c r="C108" s="18">
        <v>924.82500000000005</v>
      </c>
      <c r="D108" s="19" t="s">
        <v>10</v>
      </c>
      <c r="E108" s="18">
        <v>1009.82272</v>
      </c>
      <c r="F108" s="53" t="s">
        <v>10</v>
      </c>
      <c r="G108" s="54">
        <v>9.1906814802800607</v>
      </c>
    </row>
    <row r="109" spans="1:7" ht="15" customHeight="1" x14ac:dyDescent="0.25">
      <c r="A109" s="117" t="s">
        <v>290</v>
      </c>
      <c r="B109" s="14" t="s">
        <v>6</v>
      </c>
      <c r="C109" s="15">
        <v>5.8213999999999997</v>
      </c>
      <c r="D109" s="16">
        <v>0.96889803036448596</v>
      </c>
      <c r="E109" s="15">
        <v>8.5625999999999998</v>
      </c>
      <c r="F109" s="45">
        <v>1.0107595499283399</v>
      </c>
      <c r="G109" s="51">
        <v>47.088329267873704</v>
      </c>
    </row>
    <row r="110" spans="1:7" x14ac:dyDescent="0.25">
      <c r="A110" s="118"/>
      <c r="B110" s="14" t="s">
        <v>7</v>
      </c>
      <c r="C110" s="15">
        <v>595.00549999999998</v>
      </c>
      <c r="D110" s="16">
        <v>99.0311019696355</v>
      </c>
      <c r="E110" s="15">
        <v>838.58249999999998</v>
      </c>
      <c r="F110" s="45">
        <v>98.989240450071705</v>
      </c>
      <c r="G110" s="51">
        <v>40.936932515749902</v>
      </c>
    </row>
    <row r="111" spans="1:7" x14ac:dyDescent="0.25">
      <c r="A111" s="118"/>
      <c r="B111" s="14" t="s">
        <v>8</v>
      </c>
      <c r="C111" s="15">
        <v>0</v>
      </c>
      <c r="D111" s="16">
        <v>0</v>
      </c>
      <c r="E111" s="15">
        <v>0</v>
      </c>
      <c r="F111" s="45">
        <v>0</v>
      </c>
      <c r="G111" s="51" t="s">
        <v>62</v>
      </c>
    </row>
    <row r="112" spans="1:7" ht="30" x14ac:dyDescent="0.25">
      <c r="A112" s="119"/>
      <c r="B112" s="17" t="s">
        <v>9</v>
      </c>
      <c r="C112" s="18">
        <v>600.82690000000002</v>
      </c>
      <c r="D112" s="19" t="s">
        <v>10</v>
      </c>
      <c r="E112" s="18">
        <v>847.14509999999996</v>
      </c>
      <c r="F112" s="53" t="s">
        <v>10</v>
      </c>
      <c r="G112" s="54">
        <v>40.996533277721099</v>
      </c>
    </row>
    <row r="113" spans="1:7" ht="15" customHeight="1" x14ac:dyDescent="0.25">
      <c r="A113" s="117" t="s">
        <v>291</v>
      </c>
      <c r="B113" s="14" t="s">
        <v>6</v>
      </c>
      <c r="C113" s="15">
        <v>0</v>
      </c>
      <c r="D113" s="16">
        <v>0</v>
      </c>
      <c r="E113" s="15">
        <v>0</v>
      </c>
      <c r="F113" s="45">
        <v>0</v>
      </c>
      <c r="G113" s="51" t="s">
        <v>62</v>
      </c>
    </row>
    <row r="114" spans="1:7" x14ac:dyDescent="0.25">
      <c r="A114" s="118"/>
      <c r="B114" s="14" t="s">
        <v>7</v>
      </c>
      <c r="C114" s="15">
        <v>1106.01</v>
      </c>
      <c r="D114" s="16">
        <v>100</v>
      </c>
      <c r="E114" s="15">
        <v>763.88900000000001</v>
      </c>
      <c r="F114" s="45">
        <v>100</v>
      </c>
      <c r="G114" s="51">
        <v>-30.9329029574778</v>
      </c>
    </row>
    <row r="115" spans="1:7" x14ac:dyDescent="0.25">
      <c r="A115" s="118"/>
      <c r="B115" s="14" t="s">
        <v>8</v>
      </c>
      <c r="C115" s="15">
        <v>0</v>
      </c>
      <c r="D115" s="16">
        <v>0</v>
      </c>
      <c r="E115" s="15">
        <v>0</v>
      </c>
      <c r="F115" s="45">
        <v>0</v>
      </c>
      <c r="G115" s="51" t="s">
        <v>62</v>
      </c>
    </row>
    <row r="116" spans="1:7" ht="30" x14ac:dyDescent="0.25">
      <c r="A116" s="119"/>
      <c r="B116" s="17" t="s">
        <v>9</v>
      </c>
      <c r="C116" s="18">
        <v>1106.01</v>
      </c>
      <c r="D116" s="19" t="s">
        <v>10</v>
      </c>
      <c r="E116" s="18">
        <v>763.88900000000001</v>
      </c>
      <c r="F116" s="53" t="s">
        <v>10</v>
      </c>
      <c r="G116" s="54">
        <v>-30.9329029574778</v>
      </c>
    </row>
    <row r="117" spans="1:7" ht="15" customHeight="1" x14ac:dyDescent="0.25">
      <c r="A117" s="117" t="s">
        <v>293</v>
      </c>
      <c r="B117" s="14" t="s">
        <v>6</v>
      </c>
      <c r="C117" s="15">
        <v>0</v>
      </c>
      <c r="D117" s="16">
        <v>0</v>
      </c>
      <c r="E117" s="15">
        <v>0</v>
      </c>
      <c r="F117" s="45">
        <v>0</v>
      </c>
      <c r="G117" s="51" t="s">
        <v>62</v>
      </c>
    </row>
    <row r="118" spans="1:7" x14ac:dyDescent="0.25">
      <c r="A118" s="118"/>
      <c r="B118" s="14" t="s">
        <v>7</v>
      </c>
      <c r="C118" s="15">
        <v>454.13</v>
      </c>
      <c r="D118" s="16">
        <v>100</v>
      </c>
      <c r="E118" s="15">
        <v>668.01</v>
      </c>
      <c r="F118" s="45">
        <v>100</v>
      </c>
      <c r="G118" s="51">
        <v>47.096646334749998</v>
      </c>
    </row>
    <row r="119" spans="1:7" x14ac:dyDescent="0.25">
      <c r="A119" s="118"/>
      <c r="B119" s="14" t="s">
        <v>8</v>
      </c>
      <c r="C119" s="15">
        <v>0</v>
      </c>
      <c r="D119" s="16">
        <v>0</v>
      </c>
      <c r="E119" s="15">
        <v>0</v>
      </c>
      <c r="F119" s="45">
        <v>0</v>
      </c>
      <c r="G119" s="51" t="s">
        <v>62</v>
      </c>
    </row>
    <row r="120" spans="1:7" ht="30" x14ac:dyDescent="0.25">
      <c r="A120" s="119"/>
      <c r="B120" s="17" t="s">
        <v>9</v>
      </c>
      <c r="C120" s="18">
        <v>454.13</v>
      </c>
      <c r="D120" s="19" t="s">
        <v>10</v>
      </c>
      <c r="E120" s="18">
        <v>668.01</v>
      </c>
      <c r="F120" s="53" t="s">
        <v>10</v>
      </c>
      <c r="G120" s="54">
        <v>47.096646334749998</v>
      </c>
    </row>
    <row r="121" spans="1:7" ht="15" customHeight="1" x14ac:dyDescent="0.25">
      <c r="A121" s="117" t="s">
        <v>292</v>
      </c>
      <c r="B121" s="14" t="s">
        <v>6</v>
      </c>
      <c r="C121" s="15">
        <v>7.2869999999999999</v>
      </c>
      <c r="D121" s="16">
        <v>1.43043066033014</v>
      </c>
      <c r="E121" s="15">
        <v>10.8</v>
      </c>
      <c r="F121" s="45">
        <v>1.6675004168751</v>
      </c>
      <c r="G121" s="51">
        <v>48.209139563606399</v>
      </c>
    </row>
    <row r="122" spans="1:7" x14ac:dyDescent="0.25">
      <c r="A122" s="118"/>
      <c r="B122" s="14" t="s">
        <v>7</v>
      </c>
      <c r="C122" s="15">
        <v>382.67200000000003</v>
      </c>
      <c r="D122" s="16">
        <v>75.118122910642697</v>
      </c>
      <c r="E122" s="15">
        <v>517.75099999999998</v>
      </c>
      <c r="F122" s="45">
        <v>79.939815586805807</v>
      </c>
      <c r="G122" s="51">
        <v>35.298898273194801</v>
      </c>
    </row>
    <row r="123" spans="1:7" x14ac:dyDescent="0.25">
      <c r="A123" s="118"/>
      <c r="B123" s="14" t="s">
        <v>8</v>
      </c>
      <c r="C123" s="15">
        <v>119.468</v>
      </c>
      <c r="D123" s="16">
        <v>23.451446429027101</v>
      </c>
      <c r="E123" s="15">
        <v>119.125</v>
      </c>
      <c r="F123" s="45">
        <v>18.3926839963191</v>
      </c>
      <c r="G123" s="51">
        <v>-0.28710617069005001</v>
      </c>
    </row>
    <row r="124" spans="1:7" ht="30" x14ac:dyDescent="0.25">
      <c r="A124" s="119"/>
      <c r="B124" s="17" t="s">
        <v>9</v>
      </c>
      <c r="C124" s="18">
        <v>509.42700000000002</v>
      </c>
      <c r="D124" s="19" t="s">
        <v>10</v>
      </c>
      <c r="E124" s="18">
        <v>647.67600000000004</v>
      </c>
      <c r="F124" s="53" t="s">
        <v>10</v>
      </c>
      <c r="G124" s="54">
        <v>27.138137554546599</v>
      </c>
    </row>
    <row r="125" spans="1:7" ht="15" customHeight="1" x14ac:dyDescent="0.25">
      <c r="A125" s="117" t="s">
        <v>155</v>
      </c>
      <c r="B125" s="14" t="s">
        <v>6</v>
      </c>
      <c r="C125" s="15">
        <v>0</v>
      </c>
      <c r="D125" s="16">
        <v>0</v>
      </c>
      <c r="E125" s="15">
        <v>0</v>
      </c>
      <c r="F125" s="45">
        <v>0</v>
      </c>
      <c r="G125" s="51" t="s">
        <v>62</v>
      </c>
    </row>
    <row r="126" spans="1:7" x14ac:dyDescent="0.25">
      <c r="A126" s="118"/>
      <c r="B126" s="14" t="s">
        <v>7</v>
      </c>
      <c r="C126" s="15">
        <v>222.94354999999999</v>
      </c>
      <c r="D126" s="16">
        <v>100</v>
      </c>
      <c r="E126" s="15">
        <v>520.74791000000005</v>
      </c>
      <c r="F126" s="45">
        <v>100</v>
      </c>
      <c r="G126" s="51">
        <v>133.57836995060001</v>
      </c>
    </row>
    <row r="127" spans="1:7" x14ac:dyDescent="0.25">
      <c r="A127" s="118"/>
      <c r="B127" s="14" t="s">
        <v>8</v>
      </c>
      <c r="C127" s="15">
        <v>0</v>
      </c>
      <c r="D127" s="16">
        <v>0</v>
      </c>
      <c r="E127" s="15">
        <v>0</v>
      </c>
      <c r="F127" s="45">
        <v>0</v>
      </c>
      <c r="G127" s="51" t="s">
        <v>62</v>
      </c>
    </row>
    <row r="128" spans="1:7" ht="30" x14ac:dyDescent="0.25">
      <c r="A128" s="119"/>
      <c r="B128" s="17" t="s">
        <v>9</v>
      </c>
      <c r="C128" s="18">
        <v>222.94354999999999</v>
      </c>
      <c r="D128" s="19" t="s">
        <v>10</v>
      </c>
      <c r="E128" s="18">
        <v>520.74791000000005</v>
      </c>
      <c r="F128" s="53" t="s">
        <v>10</v>
      </c>
      <c r="G128" s="54">
        <v>133.57836995060001</v>
      </c>
    </row>
    <row r="129" spans="1:7" ht="15" customHeight="1" x14ac:dyDescent="0.25">
      <c r="A129" s="117" t="s">
        <v>147</v>
      </c>
      <c r="B129" s="14" t="s">
        <v>6</v>
      </c>
      <c r="C129" s="15">
        <v>0</v>
      </c>
      <c r="D129" s="16">
        <v>0</v>
      </c>
      <c r="E129" s="15">
        <v>0</v>
      </c>
      <c r="F129" s="45">
        <v>0</v>
      </c>
      <c r="G129" s="51" t="s">
        <v>62</v>
      </c>
    </row>
    <row r="130" spans="1:7" x14ac:dyDescent="0.25">
      <c r="A130" s="118"/>
      <c r="B130" s="14" t="s">
        <v>7</v>
      </c>
      <c r="C130" s="15">
        <v>542.26099999999997</v>
      </c>
      <c r="D130" s="16">
        <v>100</v>
      </c>
      <c r="E130" s="15">
        <v>419.49900000000002</v>
      </c>
      <c r="F130" s="45">
        <v>100</v>
      </c>
      <c r="G130" s="51">
        <v>-22.6389137334236</v>
      </c>
    </row>
    <row r="131" spans="1:7" x14ac:dyDescent="0.25">
      <c r="A131" s="118"/>
      <c r="B131" s="14" t="s">
        <v>8</v>
      </c>
      <c r="C131" s="15">
        <v>0</v>
      </c>
      <c r="D131" s="16">
        <v>0</v>
      </c>
      <c r="E131" s="15">
        <v>0</v>
      </c>
      <c r="F131" s="45">
        <v>0</v>
      </c>
      <c r="G131" s="51" t="s">
        <v>62</v>
      </c>
    </row>
    <row r="132" spans="1:7" ht="30" x14ac:dyDescent="0.25">
      <c r="A132" s="119"/>
      <c r="B132" s="17" t="s">
        <v>9</v>
      </c>
      <c r="C132" s="18">
        <v>542.26099999999997</v>
      </c>
      <c r="D132" s="19" t="s">
        <v>10</v>
      </c>
      <c r="E132" s="18">
        <v>419.49900000000002</v>
      </c>
      <c r="F132" s="53" t="s">
        <v>10</v>
      </c>
      <c r="G132" s="54">
        <v>-22.6389137334236</v>
      </c>
    </row>
    <row r="133" spans="1:7" ht="15" customHeight="1" x14ac:dyDescent="0.25">
      <c r="A133" s="117" t="s">
        <v>146</v>
      </c>
      <c r="B133" s="14" t="s">
        <v>6</v>
      </c>
      <c r="C133" s="15">
        <v>0</v>
      </c>
      <c r="D133" s="16">
        <v>0</v>
      </c>
      <c r="E133" s="15">
        <v>0</v>
      </c>
      <c r="F133" s="45">
        <v>0</v>
      </c>
      <c r="G133" s="51" t="s">
        <v>62</v>
      </c>
    </row>
    <row r="134" spans="1:7" x14ac:dyDescent="0.25">
      <c r="A134" s="118"/>
      <c r="B134" s="14" t="s">
        <v>7</v>
      </c>
      <c r="C134" s="15">
        <v>612.55499999999995</v>
      </c>
      <c r="D134" s="16">
        <v>100</v>
      </c>
      <c r="E134" s="15">
        <v>392.827</v>
      </c>
      <c r="F134" s="45">
        <v>100</v>
      </c>
      <c r="G134" s="51">
        <v>-35.870738137799897</v>
      </c>
    </row>
    <row r="135" spans="1:7" x14ac:dyDescent="0.25">
      <c r="A135" s="118"/>
      <c r="B135" s="14" t="s">
        <v>8</v>
      </c>
      <c r="C135" s="15">
        <v>0</v>
      </c>
      <c r="D135" s="16">
        <v>0</v>
      </c>
      <c r="E135" s="15">
        <v>0</v>
      </c>
      <c r="F135" s="45">
        <v>0</v>
      </c>
      <c r="G135" s="51" t="s">
        <v>62</v>
      </c>
    </row>
    <row r="136" spans="1:7" ht="30" x14ac:dyDescent="0.25">
      <c r="A136" s="119"/>
      <c r="B136" s="17" t="s">
        <v>9</v>
      </c>
      <c r="C136" s="18">
        <v>612.55499999999995</v>
      </c>
      <c r="D136" s="19" t="s">
        <v>10</v>
      </c>
      <c r="E136" s="18">
        <v>392.827</v>
      </c>
      <c r="F136" s="53" t="s">
        <v>10</v>
      </c>
      <c r="G136" s="54">
        <v>-35.870738137799897</v>
      </c>
    </row>
    <row r="137" spans="1:7" ht="15" customHeight="1" x14ac:dyDescent="0.25">
      <c r="A137" s="117" t="s">
        <v>149</v>
      </c>
      <c r="B137" s="14" t="s">
        <v>6</v>
      </c>
      <c r="C137" s="15">
        <v>0</v>
      </c>
      <c r="D137" s="16">
        <v>0</v>
      </c>
      <c r="E137" s="15">
        <v>0</v>
      </c>
      <c r="F137" s="45">
        <v>0</v>
      </c>
      <c r="G137" s="51" t="s">
        <v>62</v>
      </c>
    </row>
    <row r="138" spans="1:7" x14ac:dyDescent="0.25">
      <c r="A138" s="118"/>
      <c r="B138" s="14" t="s">
        <v>7</v>
      </c>
      <c r="C138" s="15">
        <v>443.03800000000001</v>
      </c>
      <c r="D138" s="16">
        <v>100</v>
      </c>
      <c r="E138" s="15">
        <v>383.976</v>
      </c>
      <c r="F138" s="45">
        <v>100</v>
      </c>
      <c r="G138" s="51">
        <v>-13.331136381077901</v>
      </c>
    </row>
    <row r="139" spans="1:7" x14ac:dyDescent="0.25">
      <c r="A139" s="118"/>
      <c r="B139" s="14" t="s">
        <v>8</v>
      </c>
      <c r="C139" s="15">
        <v>0</v>
      </c>
      <c r="D139" s="16">
        <v>0</v>
      </c>
      <c r="E139" s="15">
        <v>0</v>
      </c>
      <c r="F139" s="45">
        <v>0</v>
      </c>
      <c r="G139" s="51" t="s">
        <v>62</v>
      </c>
    </row>
    <row r="140" spans="1:7" ht="30" x14ac:dyDescent="0.25">
      <c r="A140" s="119"/>
      <c r="B140" s="17" t="s">
        <v>9</v>
      </c>
      <c r="C140" s="18">
        <v>443.03800000000001</v>
      </c>
      <c r="D140" s="19" t="s">
        <v>10</v>
      </c>
      <c r="E140" s="18">
        <v>383.976</v>
      </c>
      <c r="F140" s="53" t="s">
        <v>10</v>
      </c>
      <c r="G140" s="54">
        <v>-13.331136381077901</v>
      </c>
    </row>
    <row r="141" spans="1:7" ht="15" customHeight="1" x14ac:dyDescent="0.25">
      <c r="A141" s="117" t="s">
        <v>151</v>
      </c>
      <c r="B141" s="14" t="s">
        <v>6</v>
      </c>
      <c r="C141" s="15">
        <v>0</v>
      </c>
      <c r="D141" s="16">
        <v>0</v>
      </c>
      <c r="E141" s="15">
        <v>0</v>
      </c>
      <c r="F141" s="45">
        <v>0</v>
      </c>
      <c r="G141" s="51" t="s">
        <v>62</v>
      </c>
    </row>
    <row r="142" spans="1:7" x14ac:dyDescent="0.25">
      <c r="A142" s="118"/>
      <c r="B142" s="14" t="s">
        <v>7</v>
      </c>
      <c r="C142" s="15">
        <v>225.089</v>
      </c>
      <c r="D142" s="16">
        <v>77.803625252329695</v>
      </c>
      <c r="E142" s="15">
        <v>294.02300000000002</v>
      </c>
      <c r="F142" s="45">
        <v>83.085978783648599</v>
      </c>
      <c r="G142" s="51">
        <v>30.625219357676301</v>
      </c>
    </row>
    <row r="143" spans="1:7" x14ac:dyDescent="0.25">
      <c r="A143" s="118"/>
      <c r="B143" s="14" t="s">
        <v>8</v>
      </c>
      <c r="C143" s="15">
        <v>64.215000000000003</v>
      </c>
      <c r="D143" s="16">
        <v>22.196374747670301</v>
      </c>
      <c r="E143" s="15">
        <v>59.854999999999997</v>
      </c>
      <c r="F143" s="45">
        <v>16.914021216351401</v>
      </c>
      <c r="G143" s="51">
        <v>-6.7896908821926401</v>
      </c>
    </row>
    <row r="144" spans="1:7" ht="30" x14ac:dyDescent="0.25">
      <c r="A144" s="119"/>
      <c r="B144" s="17" t="s">
        <v>9</v>
      </c>
      <c r="C144" s="18">
        <v>289.30399999999997</v>
      </c>
      <c r="D144" s="19" t="s">
        <v>10</v>
      </c>
      <c r="E144" s="18">
        <v>353.87799999999999</v>
      </c>
      <c r="F144" s="53" t="s">
        <v>10</v>
      </c>
      <c r="G144" s="54">
        <v>22.320465669330599</v>
      </c>
    </row>
    <row r="145" spans="1:7" ht="15" customHeight="1" x14ac:dyDescent="0.25">
      <c r="A145" s="117" t="s">
        <v>299</v>
      </c>
      <c r="B145" s="14" t="s">
        <v>6</v>
      </c>
      <c r="C145" s="15">
        <v>0</v>
      </c>
      <c r="D145" s="14" t="s">
        <v>62</v>
      </c>
      <c r="E145" s="15">
        <v>0</v>
      </c>
      <c r="F145" s="45">
        <v>0</v>
      </c>
      <c r="G145" s="51" t="s">
        <v>62</v>
      </c>
    </row>
    <row r="146" spans="1:7" x14ac:dyDescent="0.25">
      <c r="A146" s="118"/>
      <c r="B146" s="14" t="s">
        <v>7</v>
      </c>
      <c r="C146" s="15">
        <v>0</v>
      </c>
      <c r="D146" s="14" t="s">
        <v>62</v>
      </c>
      <c r="E146" s="15">
        <v>331.17399999999998</v>
      </c>
      <c r="F146" s="45">
        <v>100</v>
      </c>
      <c r="G146" s="51" t="s">
        <v>62</v>
      </c>
    </row>
    <row r="147" spans="1:7" x14ac:dyDescent="0.25">
      <c r="A147" s="118"/>
      <c r="B147" s="14" t="s">
        <v>8</v>
      </c>
      <c r="C147" s="15">
        <v>0</v>
      </c>
      <c r="D147" s="14" t="s">
        <v>62</v>
      </c>
      <c r="E147" s="15">
        <v>0</v>
      </c>
      <c r="F147" s="45">
        <v>0</v>
      </c>
      <c r="G147" s="51" t="s">
        <v>62</v>
      </c>
    </row>
    <row r="148" spans="1:7" ht="30" x14ac:dyDescent="0.25">
      <c r="A148" s="119"/>
      <c r="B148" s="17" t="s">
        <v>9</v>
      </c>
      <c r="C148" s="18">
        <v>0</v>
      </c>
      <c r="D148" s="19" t="s">
        <v>10</v>
      </c>
      <c r="E148" s="18">
        <v>331.17399999999998</v>
      </c>
      <c r="F148" s="53" t="s">
        <v>10</v>
      </c>
      <c r="G148" s="54" t="s">
        <v>62</v>
      </c>
    </row>
    <row r="149" spans="1:7" ht="15" customHeight="1" x14ac:dyDescent="0.25">
      <c r="A149" s="117" t="s">
        <v>150</v>
      </c>
      <c r="B149" s="14" t="s">
        <v>6</v>
      </c>
      <c r="C149" s="15">
        <v>19.53</v>
      </c>
      <c r="D149" s="16">
        <v>5.1071107299010503</v>
      </c>
      <c r="E149" s="15">
        <v>18.98</v>
      </c>
      <c r="F149" s="45">
        <v>5.9860976194380999</v>
      </c>
      <c r="G149" s="51">
        <v>-2.81618023553506</v>
      </c>
    </row>
    <row r="150" spans="1:7" x14ac:dyDescent="0.25">
      <c r="A150" s="118"/>
      <c r="B150" s="14" t="s">
        <v>7</v>
      </c>
      <c r="C150" s="15">
        <v>343.96</v>
      </c>
      <c r="D150" s="16">
        <v>89.945817033116498</v>
      </c>
      <c r="E150" s="15">
        <v>281.14999999999998</v>
      </c>
      <c r="F150" s="45">
        <v>88.671830648315193</v>
      </c>
      <c r="G150" s="51">
        <v>-18.2608442842191</v>
      </c>
    </row>
    <row r="151" spans="1:7" x14ac:dyDescent="0.25">
      <c r="A151" s="118"/>
      <c r="B151" s="14" t="s">
        <v>8</v>
      </c>
      <c r="C151" s="15">
        <v>18.917999999999999</v>
      </c>
      <c r="D151" s="16">
        <v>4.94707223698249</v>
      </c>
      <c r="E151" s="15">
        <v>16.937999999999999</v>
      </c>
      <c r="F151" s="45">
        <v>5.3420717322467102</v>
      </c>
      <c r="G151" s="51">
        <v>-10.466222645099901</v>
      </c>
    </row>
    <row r="152" spans="1:7" ht="30" x14ac:dyDescent="0.25">
      <c r="A152" s="119"/>
      <c r="B152" s="17" t="s">
        <v>9</v>
      </c>
      <c r="C152" s="18">
        <v>382.40800000000002</v>
      </c>
      <c r="D152" s="19" t="s">
        <v>10</v>
      </c>
      <c r="E152" s="18">
        <v>317.06799999999998</v>
      </c>
      <c r="F152" s="53" t="s">
        <v>10</v>
      </c>
      <c r="G152" s="54">
        <v>-17.0864626263049</v>
      </c>
    </row>
    <row r="153" spans="1:7" ht="15" customHeight="1" x14ac:dyDescent="0.25">
      <c r="A153" s="117" t="s">
        <v>294</v>
      </c>
      <c r="B153" s="14" t="s">
        <v>6</v>
      </c>
      <c r="C153" s="15">
        <v>15.819000000000001</v>
      </c>
      <c r="D153" s="16">
        <v>5.4852613292370398</v>
      </c>
      <c r="E153" s="15">
        <v>50.77</v>
      </c>
      <c r="F153" s="45">
        <v>16.5934012060203</v>
      </c>
      <c r="G153" s="51">
        <v>220.94316960616999</v>
      </c>
    </row>
    <row r="154" spans="1:7" x14ac:dyDescent="0.25">
      <c r="A154" s="118"/>
      <c r="B154" s="14" t="s">
        <v>7</v>
      </c>
      <c r="C154" s="15">
        <v>133.83099999999999</v>
      </c>
      <c r="D154" s="16">
        <v>46.406094503642599</v>
      </c>
      <c r="E154" s="15">
        <v>144.21600000000001</v>
      </c>
      <c r="F154" s="45">
        <v>47.134803000343197</v>
      </c>
      <c r="G154" s="51">
        <v>7.7597865965284498</v>
      </c>
    </row>
    <row r="155" spans="1:7" x14ac:dyDescent="0.25">
      <c r="A155" s="118"/>
      <c r="B155" s="14" t="s">
        <v>8</v>
      </c>
      <c r="C155" s="15">
        <v>138.74100000000001</v>
      </c>
      <c r="D155" s="16">
        <v>48.108644167120303</v>
      </c>
      <c r="E155" s="15">
        <v>110.979</v>
      </c>
      <c r="F155" s="45">
        <v>36.2717957936365</v>
      </c>
      <c r="G155" s="51">
        <v>-20.009946591130198</v>
      </c>
    </row>
    <row r="156" spans="1:7" ht="30" x14ac:dyDescent="0.25">
      <c r="A156" s="119"/>
      <c r="B156" s="17" t="s">
        <v>9</v>
      </c>
      <c r="C156" s="18">
        <v>288.39100000000002</v>
      </c>
      <c r="D156" s="19" t="s">
        <v>10</v>
      </c>
      <c r="E156" s="18">
        <v>305.96499999999997</v>
      </c>
      <c r="F156" s="53" t="s">
        <v>10</v>
      </c>
      <c r="G156" s="54">
        <v>6.0938101397061697</v>
      </c>
    </row>
    <row r="157" spans="1:7" ht="15" customHeight="1" x14ac:dyDescent="0.25">
      <c r="A157" s="117" t="s">
        <v>152</v>
      </c>
      <c r="B157" s="14" t="s">
        <v>6</v>
      </c>
      <c r="C157" s="15">
        <v>0</v>
      </c>
      <c r="D157" s="16">
        <v>0</v>
      </c>
      <c r="E157" s="15">
        <v>0</v>
      </c>
      <c r="F157" s="45">
        <v>0</v>
      </c>
      <c r="G157" s="51" t="s">
        <v>62</v>
      </c>
    </row>
    <row r="158" spans="1:7" x14ac:dyDescent="0.25">
      <c r="A158" s="118"/>
      <c r="B158" s="14" t="s">
        <v>7</v>
      </c>
      <c r="C158" s="15">
        <v>275.26</v>
      </c>
      <c r="D158" s="16">
        <v>92.883101457393394</v>
      </c>
      <c r="E158" s="15">
        <v>280.24</v>
      </c>
      <c r="F158" s="45">
        <v>95.989696795319702</v>
      </c>
      <c r="G158" s="51">
        <v>1.80919857589189</v>
      </c>
    </row>
    <row r="159" spans="1:7" x14ac:dyDescent="0.25">
      <c r="A159" s="118"/>
      <c r="B159" s="14" t="s">
        <v>8</v>
      </c>
      <c r="C159" s="15">
        <v>21.091000000000001</v>
      </c>
      <c r="D159" s="16">
        <v>7.1168985426065703</v>
      </c>
      <c r="E159" s="15">
        <v>11.708</v>
      </c>
      <c r="F159" s="45">
        <v>4.01030320468029</v>
      </c>
      <c r="G159" s="51">
        <v>-44.488170309610702</v>
      </c>
    </row>
    <row r="160" spans="1:7" ht="30" x14ac:dyDescent="0.25">
      <c r="A160" s="119"/>
      <c r="B160" s="17" t="s">
        <v>9</v>
      </c>
      <c r="C160" s="18">
        <v>296.351</v>
      </c>
      <c r="D160" s="19" t="s">
        <v>10</v>
      </c>
      <c r="E160" s="18">
        <v>291.94799999999998</v>
      </c>
      <c r="F160" s="53" t="s">
        <v>10</v>
      </c>
      <c r="G160" s="54">
        <v>-1.4857381955856299</v>
      </c>
    </row>
    <row r="161" spans="1:7" ht="15" customHeight="1" x14ac:dyDescent="0.25">
      <c r="A161" s="117" t="s">
        <v>145</v>
      </c>
      <c r="B161" s="14" t="s">
        <v>6</v>
      </c>
      <c r="C161" s="15">
        <v>8.86</v>
      </c>
      <c r="D161" s="16">
        <v>1.05077147499377</v>
      </c>
      <c r="E161" s="15">
        <v>0</v>
      </c>
      <c r="F161" s="45">
        <v>0</v>
      </c>
      <c r="G161" s="51">
        <v>-100</v>
      </c>
    </row>
    <row r="162" spans="1:7" x14ac:dyDescent="0.25">
      <c r="A162" s="118"/>
      <c r="B162" s="14" t="s">
        <v>7</v>
      </c>
      <c r="C162" s="15">
        <v>834.33</v>
      </c>
      <c r="D162" s="16">
        <v>98.949228525006205</v>
      </c>
      <c r="E162" s="15">
        <v>282.59199999999998</v>
      </c>
      <c r="F162" s="45">
        <v>100</v>
      </c>
      <c r="G162" s="51">
        <v>-66.129469154890799</v>
      </c>
    </row>
    <row r="163" spans="1:7" x14ac:dyDescent="0.25">
      <c r="A163" s="118"/>
      <c r="B163" s="14" t="s">
        <v>8</v>
      </c>
      <c r="C163" s="15">
        <v>0</v>
      </c>
      <c r="D163" s="16">
        <v>0</v>
      </c>
      <c r="E163" s="15">
        <v>0</v>
      </c>
      <c r="F163" s="45">
        <v>0</v>
      </c>
      <c r="G163" s="51" t="s">
        <v>62</v>
      </c>
    </row>
    <row r="164" spans="1:7" ht="30" x14ac:dyDescent="0.25">
      <c r="A164" s="119"/>
      <c r="B164" s="17" t="s">
        <v>9</v>
      </c>
      <c r="C164" s="18">
        <v>843.19</v>
      </c>
      <c r="D164" s="19" t="s">
        <v>10</v>
      </c>
      <c r="E164" s="18">
        <v>282.59199999999998</v>
      </c>
      <c r="F164" s="53" t="s">
        <v>10</v>
      </c>
      <c r="G164" s="54">
        <v>-66.485371031440096</v>
      </c>
    </row>
    <row r="165" spans="1:7" ht="15" customHeight="1" x14ac:dyDescent="0.25">
      <c r="A165" s="117" t="s">
        <v>153</v>
      </c>
      <c r="B165" s="14" t="s">
        <v>6</v>
      </c>
      <c r="C165" s="15">
        <v>1.62</v>
      </c>
      <c r="D165" s="16">
        <v>0.64723884711579205</v>
      </c>
      <c r="E165" s="15">
        <v>0</v>
      </c>
      <c r="F165" s="45">
        <v>0</v>
      </c>
      <c r="G165" s="51">
        <v>-100</v>
      </c>
    </row>
    <row r="166" spans="1:7" x14ac:dyDescent="0.25">
      <c r="A166" s="118"/>
      <c r="B166" s="14" t="s">
        <v>7</v>
      </c>
      <c r="C166" s="15">
        <v>242.76</v>
      </c>
      <c r="D166" s="16">
        <v>96.989939830758999</v>
      </c>
      <c r="E166" s="15">
        <v>225.2</v>
      </c>
      <c r="F166" s="45">
        <v>99.386995838279901</v>
      </c>
      <c r="G166" s="51">
        <v>-7.2334816279453102</v>
      </c>
    </row>
    <row r="167" spans="1:7" x14ac:dyDescent="0.25">
      <c r="A167" s="118"/>
      <c r="B167" s="14" t="s">
        <v>8</v>
      </c>
      <c r="C167" s="15">
        <v>5.9139999999999997</v>
      </c>
      <c r="D167" s="16">
        <v>2.3628213221251801</v>
      </c>
      <c r="E167" s="15">
        <v>1.389</v>
      </c>
      <c r="F167" s="45">
        <v>0.61300416172011896</v>
      </c>
      <c r="G167" s="51">
        <v>-76.513358133243202</v>
      </c>
    </row>
    <row r="168" spans="1:7" ht="30" x14ac:dyDescent="0.25">
      <c r="A168" s="119"/>
      <c r="B168" s="17" t="s">
        <v>9</v>
      </c>
      <c r="C168" s="18">
        <v>250.29400000000001</v>
      </c>
      <c r="D168" s="19" t="s">
        <v>10</v>
      </c>
      <c r="E168" s="18">
        <v>226.589</v>
      </c>
      <c r="F168" s="53" t="s">
        <v>10</v>
      </c>
      <c r="G168" s="54">
        <v>-9.4708622659752209</v>
      </c>
    </row>
    <row r="169" spans="1:7" ht="15" customHeight="1" x14ac:dyDescent="0.25">
      <c r="A169" s="117" t="s">
        <v>127</v>
      </c>
      <c r="B169" s="14" t="s">
        <v>6</v>
      </c>
      <c r="C169" s="15">
        <v>2.2200000000000002</v>
      </c>
      <c r="D169" s="16">
        <v>0.82518064765529797</v>
      </c>
      <c r="E169" s="15">
        <v>2.15</v>
      </c>
      <c r="F169" s="45">
        <v>0.95071746003670199</v>
      </c>
      <c r="G169" s="51">
        <v>-3.1531531531531698</v>
      </c>
    </row>
    <row r="170" spans="1:7" x14ac:dyDescent="0.25">
      <c r="A170" s="118"/>
      <c r="B170" s="14" t="s">
        <v>7</v>
      </c>
      <c r="C170" s="15">
        <v>155.35</v>
      </c>
      <c r="D170" s="16">
        <v>57.7440601861489</v>
      </c>
      <c r="E170" s="15">
        <v>127.05</v>
      </c>
      <c r="F170" s="45">
        <v>56.180768975657202</v>
      </c>
      <c r="G170" s="51">
        <v>-18.2169295140007</v>
      </c>
    </row>
    <row r="171" spans="1:7" x14ac:dyDescent="0.25">
      <c r="A171" s="118"/>
      <c r="B171" s="14" t="s">
        <v>8</v>
      </c>
      <c r="C171" s="15">
        <v>111.462</v>
      </c>
      <c r="D171" s="16">
        <v>41.430759166195799</v>
      </c>
      <c r="E171" s="15">
        <v>96.944999999999993</v>
      </c>
      <c r="F171" s="45">
        <v>42.868513564306099</v>
      </c>
      <c r="G171" s="51">
        <v>-13.024169672175301</v>
      </c>
    </row>
    <row r="172" spans="1:7" ht="30" x14ac:dyDescent="0.25">
      <c r="A172" s="119"/>
      <c r="B172" s="17" t="s">
        <v>9</v>
      </c>
      <c r="C172" s="18">
        <v>269.03199999999998</v>
      </c>
      <c r="D172" s="19" t="s">
        <v>10</v>
      </c>
      <c r="E172" s="18">
        <v>226.14500000000001</v>
      </c>
      <c r="F172" s="53" t="s">
        <v>10</v>
      </c>
      <c r="G172" s="54">
        <v>-15.9412263225193</v>
      </c>
    </row>
    <row r="173" spans="1:7" ht="15" customHeight="1" x14ac:dyDescent="0.25">
      <c r="A173" s="117" t="s">
        <v>295</v>
      </c>
      <c r="B173" s="14" t="s">
        <v>6</v>
      </c>
      <c r="C173" s="15">
        <v>0</v>
      </c>
      <c r="D173" s="16">
        <v>0</v>
      </c>
      <c r="E173" s="15">
        <v>0</v>
      </c>
      <c r="F173" s="45">
        <v>0</v>
      </c>
      <c r="G173" s="51" t="s">
        <v>62</v>
      </c>
    </row>
    <row r="174" spans="1:7" x14ac:dyDescent="0.25">
      <c r="A174" s="118"/>
      <c r="B174" s="14" t="s">
        <v>7</v>
      </c>
      <c r="C174" s="15">
        <v>110.16</v>
      </c>
      <c r="D174" s="16">
        <v>100</v>
      </c>
      <c r="E174" s="15">
        <v>224.29</v>
      </c>
      <c r="F174" s="45">
        <v>100</v>
      </c>
      <c r="G174" s="51">
        <v>103.60384894698601</v>
      </c>
    </row>
    <row r="175" spans="1:7" x14ac:dyDescent="0.25">
      <c r="A175" s="118"/>
      <c r="B175" s="14" t="s">
        <v>8</v>
      </c>
      <c r="C175" s="15">
        <v>0</v>
      </c>
      <c r="D175" s="16">
        <v>0</v>
      </c>
      <c r="E175" s="15">
        <v>0</v>
      </c>
      <c r="F175" s="45">
        <v>0</v>
      </c>
      <c r="G175" s="51" t="s">
        <v>62</v>
      </c>
    </row>
    <row r="176" spans="1:7" ht="30" x14ac:dyDescent="0.25">
      <c r="A176" s="119"/>
      <c r="B176" s="17" t="s">
        <v>9</v>
      </c>
      <c r="C176" s="18">
        <v>110.16</v>
      </c>
      <c r="D176" s="19" t="s">
        <v>10</v>
      </c>
      <c r="E176" s="18">
        <v>224.29</v>
      </c>
      <c r="F176" s="53" t="s">
        <v>10</v>
      </c>
      <c r="G176" s="54">
        <v>103.60384894698601</v>
      </c>
    </row>
    <row r="177" spans="1:7" ht="15" customHeight="1" x14ac:dyDescent="0.25">
      <c r="A177" s="117" t="s">
        <v>154</v>
      </c>
      <c r="B177" s="14" t="s">
        <v>6</v>
      </c>
      <c r="C177" s="15">
        <v>32.231000000000002</v>
      </c>
      <c r="D177" s="16">
        <v>14.2487058084994</v>
      </c>
      <c r="E177" s="15">
        <v>6.9749999999999996</v>
      </c>
      <c r="F177" s="45">
        <v>5.06274905459059</v>
      </c>
      <c r="G177" s="51">
        <v>-78.359343489187395</v>
      </c>
    </row>
    <row r="178" spans="1:7" x14ac:dyDescent="0.25">
      <c r="A178" s="118"/>
      <c r="B178" s="14" t="s">
        <v>7</v>
      </c>
      <c r="C178" s="15">
        <v>193.97200000000001</v>
      </c>
      <c r="D178" s="16">
        <v>85.751294191500605</v>
      </c>
      <c r="E178" s="15">
        <v>130.79599999999999</v>
      </c>
      <c r="F178" s="45">
        <v>94.937250945409403</v>
      </c>
      <c r="G178" s="51">
        <v>-32.569649227723602</v>
      </c>
    </row>
    <row r="179" spans="1:7" x14ac:dyDescent="0.25">
      <c r="A179" s="118"/>
      <c r="B179" s="14" t="s">
        <v>8</v>
      </c>
      <c r="C179" s="15">
        <v>0</v>
      </c>
      <c r="D179" s="16">
        <v>0</v>
      </c>
      <c r="E179" s="15">
        <v>0</v>
      </c>
      <c r="F179" s="45">
        <v>0</v>
      </c>
      <c r="G179" s="51" t="s">
        <v>62</v>
      </c>
    </row>
    <row r="180" spans="1:7" ht="30" x14ac:dyDescent="0.25">
      <c r="A180" s="119"/>
      <c r="B180" s="17" t="s">
        <v>9</v>
      </c>
      <c r="C180" s="18">
        <v>226.203</v>
      </c>
      <c r="D180" s="19" t="s">
        <v>10</v>
      </c>
      <c r="E180" s="18">
        <v>137.77099999999999</v>
      </c>
      <c r="F180" s="53" t="s">
        <v>10</v>
      </c>
      <c r="G180" s="54">
        <v>-39.0940880536509</v>
      </c>
    </row>
    <row r="181" spans="1:7" ht="15" customHeight="1" x14ac:dyDescent="0.25">
      <c r="A181" s="117" t="s">
        <v>156</v>
      </c>
      <c r="B181" s="14" t="s">
        <v>6</v>
      </c>
      <c r="C181" s="15">
        <v>0</v>
      </c>
      <c r="D181" s="16">
        <v>0</v>
      </c>
      <c r="E181" s="15">
        <v>0</v>
      </c>
      <c r="F181" s="45">
        <v>0</v>
      </c>
      <c r="G181" s="51" t="s">
        <v>62</v>
      </c>
    </row>
    <row r="182" spans="1:7" x14ac:dyDescent="0.25">
      <c r="A182" s="118"/>
      <c r="B182" s="14" t="s">
        <v>7</v>
      </c>
      <c r="C182" s="15">
        <v>79.383449999999996</v>
      </c>
      <c r="D182" s="16">
        <v>100</v>
      </c>
      <c r="E182" s="15">
        <v>116.545886</v>
      </c>
      <c r="F182" s="45">
        <v>100</v>
      </c>
      <c r="G182" s="51">
        <v>46.813833361991698</v>
      </c>
    </row>
    <row r="183" spans="1:7" x14ac:dyDescent="0.25">
      <c r="A183" s="118"/>
      <c r="B183" s="14" t="s">
        <v>8</v>
      </c>
      <c r="C183" s="15">
        <v>0</v>
      </c>
      <c r="D183" s="16">
        <v>0</v>
      </c>
      <c r="E183" s="15">
        <v>0</v>
      </c>
      <c r="F183" s="45">
        <v>0</v>
      </c>
      <c r="G183" s="51" t="s">
        <v>62</v>
      </c>
    </row>
    <row r="184" spans="1:7" ht="30" x14ac:dyDescent="0.25">
      <c r="A184" s="119"/>
      <c r="B184" s="17" t="s">
        <v>9</v>
      </c>
      <c r="C184" s="18">
        <v>79.383449999999996</v>
      </c>
      <c r="D184" s="19" t="s">
        <v>10</v>
      </c>
      <c r="E184" s="18">
        <v>116.545886</v>
      </c>
      <c r="F184" s="53" t="s">
        <v>10</v>
      </c>
      <c r="G184" s="54">
        <v>46.813833361991698</v>
      </c>
    </row>
    <row r="185" spans="1:7" ht="15" customHeight="1" x14ac:dyDescent="0.25">
      <c r="A185" s="117" t="s">
        <v>296</v>
      </c>
      <c r="B185" s="14" t="s">
        <v>6</v>
      </c>
      <c r="C185" s="15">
        <v>0</v>
      </c>
      <c r="D185" s="16">
        <v>0</v>
      </c>
      <c r="E185" s="15">
        <v>0</v>
      </c>
      <c r="F185" s="45">
        <v>0</v>
      </c>
      <c r="G185" s="51" t="s">
        <v>62</v>
      </c>
    </row>
    <row r="186" spans="1:7" x14ac:dyDescent="0.25">
      <c r="A186" s="118"/>
      <c r="B186" s="14" t="s">
        <v>7</v>
      </c>
      <c r="C186" s="15">
        <v>124.5</v>
      </c>
      <c r="D186" s="16">
        <v>100</v>
      </c>
      <c r="E186" s="15">
        <v>115.06</v>
      </c>
      <c r="F186" s="45">
        <v>100</v>
      </c>
      <c r="G186" s="51">
        <v>-7.5823293172690702</v>
      </c>
    </row>
    <row r="187" spans="1:7" x14ac:dyDescent="0.25">
      <c r="A187" s="118"/>
      <c r="B187" s="14" t="s">
        <v>8</v>
      </c>
      <c r="C187" s="15">
        <v>0</v>
      </c>
      <c r="D187" s="16">
        <v>0</v>
      </c>
      <c r="E187" s="15">
        <v>0</v>
      </c>
      <c r="F187" s="45">
        <v>0</v>
      </c>
      <c r="G187" s="51" t="s">
        <v>62</v>
      </c>
    </row>
    <row r="188" spans="1:7" ht="30" x14ac:dyDescent="0.25">
      <c r="A188" s="119"/>
      <c r="B188" s="17" t="s">
        <v>9</v>
      </c>
      <c r="C188" s="18">
        <v>124.5</v>
      </c>
      <c r="D188" s="19" t="s">
        <v>10</v>
      </c>
      <c r="E188" s="18">
        <v>115.06</v>
      </c>
      <c r="F188" s="53" t="s">
        <v>10</v>
      </c>
      <c r="G188" s="54">
        <v>-7.5823293172690702</v>
      </c>
    </row>
    <row r="189" spans="1:7" ht="15" customHeight="1" x14ac:dyDescent="0.25">
      <c r="A189" s="117" t="s">
        <v>148</v>
      </c>
      <c r="B189" s="14" t="s">
        <v>6</v>
      </c>
      <c r="C189" s="15">
        <v>2.15</v>
      </c>
      <c r="D189" s="16">
        <v>0.42284462328477501</v>
      </c>
      <c r="E189" s="15">
        <v>3</v>
      </c>
      <c r="F189" s="45">
        <v>2.8236357133444998</v>
      </c>
      <c r="G189" s="51">
        <v>39.534883720930203</v>
      </c>
    </row>
    <row r="190" spans="1:7" x14ac:dyDescent="0.25">
      <c r="A190" s="118"/>
      <c r="B190" s="14" t="s">
        <v>7</v>
      </c>
      <c r="C190" s="15">
        <v>506.31099999999998</v>
      </c>
      <c r="D190" s="16">
        <v>99.577155376715197</v>
      </c>
      <c r="E190" s="15">
        <v>103.246</v>
      </c>
      <c r="F190" s="45">
        <v>97.176364286655499</v>
      </c>
      <c r="G190" s="51">
        <v>-79.608185482835694</v>
      </c>
    </row>
    <row r="191" spans="1:7" x14ac:dyDescent="0.25">
      <c r="A191" s="118"/>
      <c r="B191" s="14" t="s">
        <v>8</v>
      </c>
      <c r="C191" s="15">
        <v>0</v>
      </c>
      <c r="D191" s="16">
        <v>0</v>
      </c>
      <c r="E191" s="15">
        <v>0</v>
      </c>
      <c r="F191" s="45">
        <v>0</v>
      </c>
      <c r="G191" s="51" t="s">
        <v>62</v>
      </c>
    </row>
    <row r="192" spans="1:7" ht="30" x14ac:dyDescent="0.25">
      <c r="A192" s="119"/>
      <c r="B192" s="17" t="s">
        <v>9</v>
      </c>
      <c r="C192" s="18">
        <v>508.46100000000001</v>
      </c>
      <c r="D192" s="19" t="s">
        <v>10</v>
      </c>
      <c r="E192" s="18">
        <v>106.246</v>
      </c>
      <c r="F192" s="53" t="s">
        <v>10</v>
      </c>
      <c r="G192" s="54">
        <v>-79.104395420691105</v>
      </c>
    </row>
    <row r="193" spans="1:7" ht="14.45" customHeight="1" x14ac:dyDescent="0.25">
      <c r="A193" s="117" t="s">
        <v>298</v>
      </c>
      <c r="B193" s="14" t="s">
        <v>6</v>
      </c>
      <c r="C193" s="15">
        <v>0</v>
      </c>
      <c r="D193" s="16">
        <v>0</v>
      </c>
      <c r="E193" s="15">
        <v>0</v>
      </c>
      <c r="F193" s="45">
        <v>0</v>
      </c>
      <c r="G193" s="51" t="s">
        <v>62</v>
      </c>
    </row>
    <row r="194" spans="1:7" x14ac:dyDescent="0.25">
      <c r="A194" s="118"/>
      <c r="B194" s="14" t="s">
        <v>7</v>
      </c>
      <c r="C194" s="15">
        <v>0</v>
      </c>
      <c r="D194" s="16">
        <v>0</v>
      </c>
      <c r="E194" s="15">
        <v>0</v>
      </c>
      <c r="F194" s="45">
        <v>0</v>
      </c>
      <c r="G194" s="51" t="s">
        <v>62</v>
      </c>
    </row>
    <row r="195" spans="1:7" x14ac:dyDescent="0.25">
      <c r="A195" s="118"/>
      <c r="B195" s="14" t="s">
        <v>8</v>
      </c>
      <c r="C195" s="15">
        <v>72.335999999999999</v>
      </c>
      <c r="D195" s="16">
        <v>100</v>
      </c>
      <c r="E195" s="15">
        <v>95.932000000000002</v>
      </c>
      <c r="F195" s="45">
        <v>100</v>
      </c>
      <c r="G195" s="51">
        <v>32.619995576199898</v>
      </c>
    </row>
    <row r="196" spans="1:7" ht="30" x14ac:dyDescent="0.25">
      <c r="A196" s="119"/>
      <c r="B196" s="17" t="s">
        <v>9</v>
      </c>
      <c r="C196" s="18">
        <v>72.335999999999999</v>
      </c>
      <c r="D196" s="19" t="s">
        <v>10</v>
      </c>
      <c r="E196" s="18">
        <v>95.932000000000002</v>
      </c>
      <c r="F196" s="53" t="s">
        <v>10</v>
      </c>
      <c r="G196" s="54">
        <v>32.619995576199898</v>
      </c>
    </row>
    <row r="197" spans="1:7" ht="15" customHeight="1" x14ac:dyDescent="0.25">
      <c r="A197" s="117" t="s">
        <v>297</v>
      </c>
      <c r="B197" s="14" t="s">
        <v>6</v>
      </c>
      <c r="C197" s="15">
        <v>0</v>
      </c>
      <c r="D197" s="16">
        <v>0</v>
      </c>
      <c r="E197" s="15">
        <v>0</v>
      </c>
      <c r="F197" s="45">
        <v>0</v>
      </c>
      <c r="G197" s="51" t="s">
        <v>62</v>
      </c>
    </row>
    <row r="198" spans="1:7" x14ac:dyDescent="0.25">
      <c r="A198" s="118"/>
      <c r="B198" s="14" t="s">
        <v>7</v>
      </c>
      <c r="C198" s="15">
        <v>183.43039999999999</v>
      </c>
      <c r="D198" s="16">
        <v>100</v>
      </c>
      <c r="E198" s="15">
        <v>83.369</v>
      </c>
      <c r="F198" s="45">
        <v>100</v>
      </c>
      <c r="G198" s="51">
        <v>-54.5500636753777</v>
      </c>
    </row>
    <row r="199" spans="1:7" x14ac:dyDescent="0.25">
      <c r="A199" s="118"/>
      <c r="B199" s="14" t="s">
        <v>8</v>
      </c>
      <c r="C199" s="15">
        <v>0</v>
      </c>
      <c r="D199" s="16">
        <v>0</v>
      </c>
      <c r="E199" s="15">
        <v>0</v>
      </c>
      <c r="F199" s="45">
        <v>0</v>
      </c>
      <c r="G199" s="51" t="s">
        <v>62</v>
      </c>
    </row>
    <row r="200" spans="1:7" ht="30" x14ac:dyDescent="0.25">
      <c r="A200" s="119"/>
      <c r="B200" s="17" t="s">
        <v>9</v>
      </c>
      <c r="C200" s="18">
        <v>183.43039999999999</v>
      </c>
      <c r="D200" s="19" t="s">
        <v>10</v>
      </c>
      <c r="E200" s="18">
        <v>83.369</v>
      </c>
      <c r="F200" s="53" t="s">
        <v>10</v>
      </c>
      <c r="G200" s="54">
        <v>-54.5500636753777</v>
      </c>
    </row>
    <row r="201" spans="1:7" ht="15" customHeight="1" x14ac:dyDescent="0.25">
      <c r="A201" s="117" t="s">
        <v>300</v>
      </c>
      <c r="B201" s="14" t="s">
        <v>6</v>
      </c>
      <c r="C201" s="15">
        <v>0</v>
      </c>
      <c r="D201" s="16">
        <v>0</v>
      </c>
      <c r="E201" s="15">
        <v>0</v>
      </c>
      <c r="F201" s="45">
        <v>0</v>
      </c>
      <c r="G201" s="51" t="s">
        <v>62</v>
      </c>
    </row>
    <row r="202" spans="1:7" x14ac:dyDescent="0.25">
      <c r="A202" s="118"/>
      <c r="B202" s="14" t="s">
        <v>7</v>
      </c>
      <c r="C202" s="15">
        <v>36.299999999999997</v>
      </c>
      <c r="D202" s="16">
        <v>54.124172481660402</v>
      </c>
      <c r="E202" s="15">
        <v>25.12</v>
      </c>
      <c r="F202" s="45">
        <v>41.634899061888802</v>
      </c>
      <c r="G202" s="51">
        <v>-30.798898071625299</v>
      </c>
    </row>
    <row r="203" spans="1:7" x14ac:dyDescent="0.25">
      <c r="A203" s="118"/>
      <c r="B203" s="14" t="s">
        <v>8</v>
      </c>
      <c r="C203" s="15">
        <v>30.768000000000001</v>
      </c>
      <c r="D203" s="16">
        <v>45.875827518339598</v>
      </c>
      <c r="E203" s="15">
        <v>35.213999999999999</v>
      </c>
      <c r="F203" s="45">
        <v>58.365100938111198</v>
      </c>
      <c r="G203" s="51">
        <v>14.450078003120099</v>
      </c>
    </row>
    <row r="204" spans="1:7" ht="30" x14ac:dyDescent="0.25">
      <c r="A204" s="119"/>
      <c r="B204" s="17" t="s">
        <v>9</v>
      </c>
      <c r="C204" s="18">
        <v>67.067999999999998</v>
      </c>
      <c r="D204" s="19" t="s">
        <v>10</v>
      </c>
      <c r="E204" s="18">
        <v>60.334000000000003</v>
      </c>
      <c r="F204" s="53" t="s">
        <v>10</v>
      </c>
      <c r="G204" s="54">
        <v>-10.0405558537604</v>
      </c>
    </row>
    <row r="205" spans="1:7" ht="15" customHeight="1" x14ac:dyDescent="0.25">
      <c r="A205" s="117" t="s">
        <v>128</v>
      </c>
      <c r="B205" s="14" t="s">
        <v>6</v>
      </c>
      <c r="C205" s="15">
        <v>0</v>
      </c>
      <c r="D205" s="16">
        <v>0</v>
      </c>
      <c r="E205" s="15">
        <v>0</v>
      </c>
      <c r="F205" s="45">
        <v>0</v>
      </c>
      <c r="G205" s="51" t="s">
        <v>62</v>
      </c>
    </row>
    <row r="206" spans="1:7" x14ac:dyDescent="0.25">
      <c r="A206" s="118"/>
      <c r="B206" s="14" t="s">
        <v>7</v>
      </c>
      <c r="C206" s="15">
        <v>0</v>
      </c>
      <c r="D206" s="16">
        <v>0</v>
      </c>
      <c r="E206" s="15">
        <v>0</v>
      </c>
      <c r="F206" s="45">
        <v>0</v>
      </c>
      <c r="G206" s="51" t="s">
        <v>62</v>
      </c>
    </row>
    <row r="207" spans="1:7" x14ac:dyDescent="0.25">
      <c r="A207" s="118"/>
      <c r="B207" s="14" t="s">
        <v>8</v>
      </c>
      <c r="C207" s="15">
        <v>58.847000000000001</v>
      </c>
      <c r="D207" s="16">
        <v>100</v>
      </c>
      <c r="E207" s="15">
        <v>58.475999999999999</v>
      </c>
      <c r="F207" s="45">
        <v>100</v>
      </c>
      <c r="G207" s="51">
        <v>-0.63044845106801595</v>
      </c>
    </row>
    <row r="208" spans="1:7" ht="30" x14ac:dyDescent="0.25">
      <c r="A208" s="119"/>
      <c r="B208" s="17" t="s">
        <v>9</v>
      </c>
      <c r="C208" s="18">
        <v>58.847000000000001</v>
      </c>
      <c r="D208" s="19" t="s">
        <v>10</v>
      </c>
      <c r="E208" s="18">
        <v>58.475999999999999</v>
      </c>
      <c r="F208" s="53" t="s">
        <v>10</v>
      </c>
      <c r="G208" s="54">
        <v>-0.63044845106801595</v>
      </c>
    </row>
    <row r="209" spans="1:7" ht="15" customHeight="1" x14ac:dyDescent="0.25">
      <c r="A209" s="117" t="s">
        <v>157</v>
      </c>
      <c r="B209" s="14" t="s">
        <v>6</v>
      </c>
      <c r="C209" s="15">
        <v>1.56</v>
      </c>
      <c r="D209" s="16">
        <v>3.89338125187182</v>
      </c>
      <c r="E209" s="15">
        <v>0</v>
      </c>
      <c r="F209" s="45">
        <v>0</v>
      </c>
      <c r="G209" s="51">
        <v>-100</v>
      </c>
    </row>
    <row r="210" spans="1:7" x14ac:dyDescent="0.25">
      <c r="A210" s="118"/>
      <c r="B210" s="14" t="s">
        <v>7</v>
      </c>
      <c r="C210" s="15">
        <v>8.5</v>
      </c>
      <c r="D210" s="16">
        <v>21.213936308275901</v>
      </c>
      <c r="E210" s="15">
        <v>0</v>
      </c>
      <c r="F210" s="45">
        <v>0</v>
      </c>
      <c r="G210" s="51">
        <v>-100</v>
      </c>
    </row>
    <row r="211" spans="1:7" x14ac:dyDescent="0.25">
      <c r="A211" s="118"/>
      <c r="B211" s="14" t="s">
        <v>8</v>
      </c>
      <c r="C211" s="15">
        <v>30.007999999999999</v>
      </c>
      <c r="D211" s="16">
        <v>74.892682439852294</v>
      </c>
      <c r="E211" s="15">
        <v>2.508</v>
      </c>
      <c r="F211" s="45">
        <v>100</v>
      </c>
      <c r="G211" s="51">
        <v>-91.642228739002903</v>
      </c>
    </row>
    <row r="212" spans="1:7" ht="30" x14ac:dyDescent="0.25">
      <c r="A212" s="119"/>
      <c r="B212" s="17" t="s">
        <v>9</v>
      </c>
      <c r="C212" s="18">
        <v>40.067999999999998</v>
      </c>
      <c r="D212" s="19" t="s">
        <v>10</v>
      </c>
      <c r="E212" s="18">
        <v>2.508</v>
      </c>
      <c r="F212" s="53" t="s">
        <v>10</v>
      </c>
      <c r="G212" s="54">
        <v>-93.7406409104522</v>
      </c>
    </row>
    <row r="213" spans="1:7" ht="15" customHeight="1" x14ac:dyDescent="0.25">
      <c r="A213" s="117" t="s">
        <v>136</v>
      </c>
      <c r="B213" s="14" t="s">
        <v>6</v>
      </c>
      <c r="C213" s="15">
        <v>0</v>
      </c>
      <c r="D213" s="16">
        <v>0</v>
      </c>
      <c r="E213" s="15">
        <v>0</v>
      </c>
      <c r="F213" s="45" t="s">
        <v>62</v>
      </c>
      <c r="G213" s="51" t="s">
        <v>62</v>
      </c>
    </row>
    <row r="214" spans="1:7" x14ac:dyDescent="0.25">
      <c r="A214" s="118"/>
      <c r="B214" s="14" t="s">
        <v>7</v>
      </c>
      <c r="C214" s="15">
        <v>2643.3049999999998</v>
      </c>
      <c r="D214" s="16">
        <v>100</v>
      </c>
      <c r="E214" s="15">
        <v>0</v>
      </c>
      <c r="F214" s="45" t="s">
        <v>62</v>
      </c>
      <c r="G214" s="51">
        <v>-100</v>
      </c>
    </row>
    <row r="215" spans="1:7" x14ac:dyDescent="0.25">
      <c r="A215" s="118"/>
      <c r="B215" s="14" t="s">
        <v>8</v>
      </c>
      <c r="C215" s="15">
        <v>0</v>
      </c>
      <c r="D215" s="16">
        <v>0</v>
      </c>
      <c r="E215" s="15">
        <v>0</v>
      </c>
      <c r="F215" s="45" t="s">
        <v>62</v>
      </c>
      <c r="G215" s="51" t="s">
        <v>62</v>
      </c>
    </row>
    <row r="216" spans="1:7" ht="30" x14ac:dyDescent="0.25">
      <c r="A216" s="119"/>
      <c r="B216" s="17" t="s">
        <v>9</v>
      </c>
      <c r="C216" s="18">
        <v>2643.3049999999998</v>
      </c>
      <c r="D216" s="19" t="s">
        <v>10</v>
      </c>
      <c r="E216" s="18">
        <v>0</v>
      </c>
      <c r="F216" s="53" t="s">
        <v>10</v>
      </c>
      <c r="G216" s="54">
        <v>-100</v>
      </c>
    </row>
    <row r="217" spans="1:7" ht="15" customHeight="1" x14ac:dyDescent="0.25">
      <c r="A217" s="117" t="s">
        <v>309</v>
      </c>
      <c r="B217" s="14" t="s">
        <v>6</v>
      </c>
      <c r="C217" s="15">
        <v>0</v>
      </c>
      <c r="D217" s="16">
        <v>0</v>
      </c>
      <c r="E217" s="15">
        <v>0</v>
      </c>
      <c r="F217" s="45" t="s">
        <v>62</v>
      </c>
      <c r="G217" s="51" t="s">
        <v>62</v>
      </c>
    </row>
    <row r="218" spans="1:7" x14ac:dyDescent="0.25">
      <c r="A218" s="118"/>
      <c r="B218" s="14" t="s">
        <v>7</v>
      </c>
      <c r="C218" s="15">
        <v>237.78299999999999</v>
      </c>
      <c r="D218" s="16">
        <v>100</v>
      </c>
      <c r="E218" s="15">
        <v>0</v>
      </c>
      <c r="F218" s="45" t="s">
        <v>62</v>
      </c>
      <c r="G218" s="51">
        <v>-100</v>
      </c>
    </row>
    <row r="219" spans="1:7" x14ac:dyDescent="0.25">
      <c r="A219" s="118"/>
      <c r="B219" s="14" t="s">
        <v>8</v>
      </c>
      <c r="C219" s="15">
        <v>0</v>
      </c>
      <c r="D219" s="16">
        <v>0</v>
      </c>
      <c r="E219" s="15">
        <v>0</v>
      </c>
      <c r="F219" s="45" t="s">
        <v>62</v>
      </c>
      <c r="G219" s="51" t="s">
        <v>62</v>
      </c>
    </row>
    <row r="220" spans="1:7" ht="30" x14ac:dyDescent="0.25">
      <c r="A220" s="119"/>
      <c r="B220" s="17" t="s">
        <v>9</v>
      </c>
      <c r="C220" s="18">
        <v>237.78299999999999</v>
      </c>
      <c r="D220" s="19" t="s">
        <v>10</v>
      </c>
      <c r="E220" s="18">
        <v>0</v>
      </c>
      <c r="F220" s="53" t="s">
        <v>10</v>
      </c>
      <c r="G220" s="54">
        <v>-100</v>
      </c>
    </row>
    <row r="221" spans="1:7" ht="15" customHeight="1" x14ac:dyDescent="0.25">
      <c r="A221" s="117" t="s">
        <v>130</v>
      </c>
      <c r="B221" s="14" t="s">
        <v>6</v>
      </c>
      <c r="C221" s="15">
        <v>0</v>
      </c>
      <c r="D221" s="16">
        <v>0</v>
      </c>
      <c r="E221" s="15">
        <v>0</v>
      </c>
      <c r="F221" s="45" t="s">
        <v>62</v>
      </c>
      <c r="G221" s="51" t="s">
        <v>62</v>
      </c>
    </row>
    <row r="222" spans="1:7" x14ac:dyDescent="0.25">
      <c r="A222" s="118"/>
      <c r="B222" s="14" t="s">
        <v>7</v>
      </c>
      <c r="C222" s="15">
        <v>260.02699999999999</v>
      </c>
      <c r="D222" s="16">
        <v>100</v>
      </c>
      <c r="E222" s="15">
        <v>0</v>
      </c>
      <c r="F222" s="45" t="s">
        <v>62</v>
      </c>
      <c r="G222" s="51">
        <v>-100</v>
      </c>
    </row>
    <row r="223" spans="1:7" x14ac:dyDescent="0.25">
      <c r="A223" s="118"/>
      <c r="B223" s="14" t="s">
        <v>8</v>
      </c>
      <c r="C223" s="15">
        <v>0</v>
      </c>
      <c r="D223" s="16">
        <v>0</v>
      </c>
      <c r="E223" s="15">
        <v>0</v>
      </c>
      <c r="F223" s="45" t="s">
        <v>62</v>
      </c>
      <c r="G223" s="51" t="s">
        <v>62</v>
      </c>
    </row>
    <row r="224" spans="1:7" ht="30" x14ac:dyDescent="0.25">
      <c r="A224" s="119"/>
      <c r="B224" s="17" t="s">
        <v>9</v>
      </c>
      <c r="C224" s="18">
        <v>260.02699999999999</v>
      </c>
      <c r="D224" s="19" t="s">
        <v>10</v>
      </c>
      <c r="E224" s="18">
        <v>0</v>
      </c>
      <c r="F224" s="53" t="s">
        <v>10</v>
      </c>
      <c r="G224" s="54">
        <v>-100</v>
      </c>
    </row>
    <row r="225" spans="1:7" ht="15" customHeight="1" x14ac:dyDescent="0.25">
      <c r="A225" s="117" t="s">
        <v>52</v>
      </c>
      <c r="B225" s="14" t="s">
        <v>6</v>
      </c>
      <c r="C225" s="15">
        <v>0</v>
      </c>
      <c r="D225" s="16">
        <v>0</v>
      </c>
      <c r="E225" s="15">
        <v>0</v>
      </c>
      <c r="F225" s="45" t="s">
        <v>62</v>
      </c>
      <c r="G225" s="51" t="s">
        <v>62</v>
      </c>
    </row>
    <row r="226" spans="1:7" x14ac:dyDescent="0.25">
      <c r="A226" s="118"/>
      <c r="B226" s="14" t="s">
        <v>7</v>
      </c>
      <c r="C226" s="15">
        <v>87.554000000000002</v>
      </c>
      <c r="D226" s="16">
        <v>100</v>
      </c>
      <c r="E226" s="15">
        <v>0</v>
      </c>
      <c r="F226" s="45" t="s">
        <v>62</v>
      </c>
      <c r="G226" s="51">
        <v>-100</v>
      </c>
    </row>
    <row r="227" spans="1:7" x14ac:dyDescent="0.25">
      <c r="A227" s="118"/>
      <c r="B227" s="14" t="s">
        <v>8</v>
      </c>
      <c r="C227" s="15">
        <v>0</v>
      </c>
      <c r="D227" s="16">
        <v>0</v>
      </c>
      <c r="E227" s="15">
        <v>0</v>
      </c>
      <c r="F227" s="45" t="s">
        <v>62</v>
      </c>
      <c r="G227" s="51" t="s">
        <v>62</v>
      </c>
    </row>
    <row r="228" spans="1:7" ht="30" x14ac:dyDescent="0.25">
      <c r="A228" s="119"/>
      <c r="B228" s="17" t="s">
        <v>9</v>
      </c>
      <c r="C228" s="18">
        <v>87.554000000000002</v>
      </c>
      <c r="D228" s="19" t="s">
        <v>10</v>
      </c>
      <c r="E228" s="18">
        <v>0</v>
      </c>
      <c r="F228" s="53" t="s">
        <v>10</v>
      </c>
      <c r="G228" s="54">
        <v>-100</v>
      </c>
    </row>
    <row r="229" spans="1:7" ht="14.45" customHeight="1" x14ac:dyDescent="0.25">
      <c r="A229" s="117" t="s">
        <v>124</v>
      </c>
      <c r="B229" s="14" t="s">
        <v>6</v>
      </c>
      <c r="C229" s="15">
        <v>0</v>
      </c>
      <c r="D229" s="16">
        <v>0</v>
      </c>
      <c r="E229" s="15">
        <v>0</v>
      </c>
      <c r="F229" s="45" t="s">
        <v>62</v>
      </c>
      <c r="G229" s="51" t="s">
        <v>62</v>
      </c>
    </row>
    <row r="230" spans="1:7" x14ac:dyDescent="0.25">
      <c r="A230" s="118"/>
      <c r="B230" s="14" t="s">
        <v>7</v>
      </c>
      <c r="C230" s="15">
        <v>934.31500000000005</v>
      </c>
      <c r="D230" s="16">
        <v>100</v>
      </c>
      <c r="E230" s="15">
        <v>0</v>
      </c>
      <c r="F230" s="45" t="s">
        <v>62</v>
      </c>
      <c r="G230" s="51">
        <v>-100</v>
      </c>
    </row>
    <row r="231" spans="1:7" x14ac:dyDescent="0.25">
      <c r="A231" s="118"/>
      <c r="B231" s="14" t="s">
        <v>8</v>
      </c>
      <c r="C231" s="15">
        <v>0</v>
      </c>
      <c r="D231" s="16">
        <v>0</v>
      </c>
      <c r="E231" s="15">
        <v>0</v>
      </c>
      <c r="F231" s="45" t="s">
        <v>62</v>
      </c>
      <c r="G231" s="51" t="s">
        <v>62</v>
      </c>
    </row>
    <row r="232" spans="1:7" ht="30" x14ac:dyDescent="0.25">
      <c r="A232" s="119"/>
      <c r="B232" s="17" t="s">
        <v>9</v>
      </c>
      <c r="C232" s="18">
        <v>934.31500000000005</v>
      </c>
      <c r="D232" s="19" t="s">
        <v>10</v>
      </c>
      <c r="E232" s="18">
        <v>0</v>
      </c>
      <c r="F232" s="53" t="s">
        <v>10</v>
      </c>
      <c r="G232" s="54">
        <v>-100</v>
      </c>
    </row>
    <row r="233" spans="1:7" ht="15" customHeight="1" x14ac:dyDescent="0.25">
      <c r="A233" s="117" t="s">
        <v>119</v>
      </c>
      <c r="B233" s="14" t="s">
        <v>6</v>
      </c>
      <c r="C233" s="15">
        <v>2.6680000000000001</v>
      </c>
      <c r="D233" s="16">
        <v>1.0353846989700499</v>
      </c>
      <c r="E233" s="15">
        <v>0</v>
      </c>
      <c r="F233" s="45" t="s">
        <v>62</v>
      </c>
      <c r="G233" s="51">
        <v>-100</v>
      </c>
    </row>
    <row r="234" spans="1:7" x14ac:dyDescent="0.25">
      <c r="A234" s="118"/>
      <c r="B234" s="14" t="s">
        <v>7</v>
      </c>
      <c r="C234" s="15">
        <v>255.01400000000001</v>
      </c>
      <c r="D234" s="16">
        <v>98.964615301029994</v>
      </c>
      <c r="E234" s="15">
        <v>0</v>
      </c>
      <c r="F234" s="45" t="s">
        <v>62</v>
      </c>
      <c r="G234" s="51">
        <v>-100</v>
      </c>
    </row>
    <row r="235" spans="1:7" x14ac:dyDescent="0.25">
      <c r="A235" s="118"/>
      <c r="B235" s="14" t="s">
        <v>8</v>
      </c>
      <c r="C235" s="15">
        <v>0</v>
      </c>
      <c r="D235" s="16">
        <v>0</v>
      </c>
      <c r="E235" s="15">
        <v>0</v>
      </c>
      <c r="F235" s="45" t="s">
        <v>62</v>
      </c>
      <c r="G235" s="51" t="s">
        <v>62</v>
      </c>
    </row>
    <row r="236" spans="1:7" ht="30" x14ac:dyDescent="0.25">
      <c r="A236" s="119"/>
      <c r="B236" s="17" t="s">
        <v>9</v>
      </c>
      <c r="C236" s="18">
        <v>257.68200000000002</v>
      </c>
      <c r="D236" s="19" t="s">
        <v>10</v>
      </c>
      <c r="E236" s="18">
        <v>0</v>
      </c>
      <c r="F236" s="53" t="s">
        <v>10</v>
      </c>
      <c r="G236" s="54">
        <v>-100</v>
      </c>
    </row>
    <row r="237" spans="1:7" ht="14.45" customHeight="1" x14ac:dyDescent="0.25">
      <c r="A237" s="117" t="s">
        <v>308</v>
      </c>
      <c r="B237" s="14" t="s">
        <v>6</v>
      </c>
      <c r="C237" s="15">
        <v>0</v>
      </c>
      <c r="D237" s="16">
        <v>0</v>
      </c>
      <c r="E237" s="15">
        <v>0</v>
      </c>
      <c r="F237" s="45" t="s">
        <v>62</v>
      </c>
      <c r="G237" s="51" t="s">
        <v>62</v>
      </c>
    </row>
    <row r="238" spans="1:7" x14ac:dyDescent="0.25">
      <c r="A238" s="118"/>
      <c r="B238" s="14" t="s">
        <v>7</v>
      </c>
      <c r="C238" s="15">
        <v>14167.587</v>
      </c>
      <c r="D238" s="16">
        <v>100</v>
      </c>
      <c r="E238" s="15">
        <v>0</v>
      </c>
      <c r="F238" s="45" t="s">
        <v>62</v>
      </c>
      <c r="G238" s="51">
        <v>-100</v>
      </c>
    </row>
    <row r="239" spans="1:7" x14ac:dyDescent="0.25">
      <c r="A239" s="118"/>
      <c r="B239" s="14" t="s">
        <v>8</v>
      </c>
      <c r="C239" s="15">
        <v>0</v>
      </c>
      <c r="D239" s="16">
        <v>0</v>
      </c>
      <c r="E239" s="15">
        <v>0</v>
      </c>
      <c r="F239" s="45" t="s">
        <v>62</v>
      </c>
      <c r="G239" s="51" t="s">
        <v>62</v>
      </c>
    </row>
    <row r="240" spans="1:7" ht="30" x14ac:dyDescent="0.25">
      <c r="A240" s="119"/>
      <c r="B240" s="17" t="s">
        <v>9</v>
      </c>
      <c r="C240" s="18">
        <v>14167.587</v>
      </c>
      <c r="D240" s="19" t="s">
        <v>10</v>
      </c>
      <c r="E240" s="18">
        <v>0</v>
      </c>
      <c r="F240" s="53" t="s">
        <v>10</v>
      </c>
      <c r="G240" s="54">
        <v>-100</v>
      </c>
    </row>
    <row r="241" spans="1:7" x14ac:dyDescent="0.25">
      <c r="A241" s="90" t="s">
        <v>86</v>
      </c>
      <c r="B241" s="49" t="s">
        <v>0</v>
      </c>
      <c r="C241" s="95">
        <v>362295.74765999999</v>
      </c>
      <c r="D241" s="49" t="s">
        <v>10</v>
      </c>
      <c r="E241" s="95">
        <v>327493.79295999999</v>
      </c>
      <c r="F241" s="72" t="s">
        <v>10</v>
      </c>
      <c r="G241" s="73">
        <v>-9.6059517465439299</v>
      </c>
    </row>
  </sheetData>
  <mergeCells count="63">
    <mergeCell ref="A237:A240"/>
    <mergeCell ref="A229:A232"/>
    <mergeCell ref="A233:A236"/>
    <mergeCell ref="A205:A208"/>
    <mergeCell ref="A209:A212"/>
    <mergeCell ref="A213:A216"/>
    <mergeCell ref="A217:A220"/>
    <mergeCell ref="A221:A224"/>
    <mergeCell ref="A225:A228"/>
    <mergeCell ref="A193:A196"/>
    <mergeCell ref="A197:A200"/>
    <mergeCell ref="A161:A164"/>
    <mergeCell ref="A165:A168"/>
    <mergeCell ref="A169:A172"/>
    <mergeCell ref="A173:A176"/>
    <mergeCell ref="A177:A180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81:A184"/>
    <mergeCell ref="A185:A188"/>
    <mergeCell ref="A189:A192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3:A16"/>
    <mergeCell ref="A2:G2"/>
    <mergeCell ref="C3:D3"/>
    <mergeCell ref="E3:F3"/>
    <mergeCell ref="A5:A8"/>
    <mergeCell ref="A9:A12"/>
    <mergeCell ref="A3:A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8"/>
  <sheetViews>
    <sheetView showGridLines="0" topLeftCell="A241" workbookViewId="0">
      <selection activeCell="I11" sqref="I11"/>
    </sheetView>
  </sheetViews>
  <sheetFormatPr defaultColWidth="9.140625" defaultRowHeight="15" x14ac:dyDescent="0.25"/>
  <cols>
    <col min="1" max="1" width="34.85546875" style="1" customWidth="1"/>
    <col min="2" max="2" width="13.7109375" style="1" customWidth="1"/>
    <col min="3" max="3" width="18.28515625" style="2" customWidth="1"/>
    <col min="4" max="4" width="14.7109375" style="1" customWidth="1"/>
    <col min="5" max="5" width="16.28515625" style="2" customWidth="1"/>
    <col min="6" max="6" width="13.7109375" style="55" customWidth="1"/>
    <col min="7" max="7" width="12.42578125" style="55" customWidth="1"/>
    <col min="8" max="8" width="11.140625" style="1" customWidth="1"/>
    <col min="9" max="16384" width="9.140625" style="1"/>
  </cols>
  <sheetData>
    <row r="1" spans="1:7" ht="22.7" customHeight="1" x14ac:dyDescent="0.25"/>
    <row r="2" spans="1:7" ht="17.850000000000001" customHeight="1" x14ac:dyDescent="0.25">
      <c r="A2" s="120" t="s">
        <v>320</v>
      </c>
      <c r="B2" s="121"/>
      <c r="C2" s="121"/>
      <c r="D2" s="121"/>
      <c r="E2" s="121"/>
      <c r="F2" s="121"/>
      <c r="G2" s="121"/>
    </row>
    <row r="3" spans="1:7" x14ac:dyDescent="0.25">
      <c r="A3" s="124" t="s">
        <v>158</v>
      </c>
      <c r="B3" s="3" t="s">
        <v>0</v>
      </c>
      <c r="C3" s="126" t="s">
        <v>312</v>
      </c>
      <c r="D3" s="127"/>
      <c r="E3" s="126" t="s">
        <v>313</v>
      </c>
      <c r="F3" s="127"/>
      <c r="G3" s="56" t="s">
        <v>0</v>
      </c>
    </row>
    <row r="4" spans="1:7" x14ac:dyDescent="0.25">
      <c r="A4" s="125"/>
      <c r="B4" s="3" t="s">
        <v>1</v>
      </c>
      <c r="C4" s="4" t="s">
        <v>2</v>
      </c>
      <c r="D4" s="3" t="s">
        <v>3</v>
      </c>
      <c r="E4" s="4" t="s">
        <v>2</v>
      </c>
      <c r="F4" s="56" t="s">
        <v>3</v>
      </c>
      <c r="G4" s="56" t="s">
        <v>4</v>
      </c>
    </row>
    <row r="5" spans="1:7" ht="14.45" customHeight="1" x14ac:dyDescent="0.25">
      <c r="A5" s="117" t="s">
        <v>113</v>
      </c>
      <c r="B5" s="5" t="s">
        <v>6</v>
      </c>
      <c r="C5" s="6">
        <v>22310.794000000002</v>
      </c>
      <c r="D5" s="7">
        <v>4.4955332069572602</v>
      </c>
      <c r="E5" s="6">
        <v>22835.955999999998</v>
      </c>
      <c r="F5" s="45">
        <v>4.5102029188957404</v>
      </c>
      <c r="G5" s="51">
        <v>2.35384720059717</v>
      </c>
    </row>
    <row r="6" spans="1:7" x14ac:dyDescent="0.25">
      <c r="A6" s="118"/>
      <c r="B6" s="5" t="s">
        <v>7</v>
      </c>
      <c r="C6" s="6">
        <v>365566.96899999998</v>
      </c>
      <c r="D6" s="7">
        <v>73.660240352997604</v>
      </c>
      <c r="E6" s="6">
        <v>378454.05</v>
      </c>
      <c r="F6" s="45">
        <v>74.746358811425097</v>
      </c>
      <c r="G6" s="51">
        <v>3.52523124155673</v>
      </c>
    </row>
    <row r="7" spans="1:7" x14ac:dyDescent="0.25">
      <c r="A7" s="118"/>
      <c r="B7" s="5" t="s">
        <v>8</v>
      </c>
      <c r="C7" s="6">
        <v>108410.285</v>
      </c>
      <c r="D7" s="7">
        <v>21.844226440045201</v>
      </c>
      <c r="E7" s="6">
        <v>105027.701</v>
      </c>
      <c r="F7" s="45">
        <v>20.743438269679199</v>
      </c>
      <c r="G7" s="51">
        <v>-3.1201689027936799</v>
      </c>
    </row>
    <row r="8" spans="1:7" x14ac:dyDescent="0.25">
      <c r="A8" s="119"/>
      <c r="B8" s="8" t="s">
        <v>9</v>
      </c>
      <c r="C8" s="9">
        <v>496288.04800000001</v>
      </c>
      <c r="D8" s="10" t="s">
        <v>10</v>
      </c>
      <c r="E8" s="9">
        <v>506317.70699999999</v>
      </c>
      <c r="F8" s="53" t="s">
        <v>10</v>
      </c>
      <c r="G8" s="54">
        <v>2.0209350276353999</v>
      </c>
    </row>
    <row r="9" spans="1:7" ht="14.45" customHeight="1" x14ac:dyDescent="0.25">
      <c r="A9" s="117" t="s">
        <v>115</v>
      </c>
      <c r="B9" s="5" t="s">
        <v>6</v>
      </c>
      <c r="C9" s="6">
        <v>0</v>
      </c>
      <c r="D9" s="7">
        <v>0</v>
      </c>
      <c r="E9" s="6">
        <v>0</v>
      </c>
      <c r="F9" s="45">
        <v>0</v>
      </c>
      <c r="G9" s="51" t="s">
        <v>62</v>
      </c>
    </row>
    <row r="10" spans="1:7" x14ac:dyDescent="0.25">
      <c r="A10" s="118"/>
      <c r="B10" s="5" t="s">
        <v>7</v>
      </c>
      <c r="C10" s="6">
        <v>358199.67</v>
      </c>
      <c r="D10" s="7">
        <v>100</v>
      </c>
      <c r="E10" s="6">
        <v>406486.07699999999</v>
      </c>
      <c r="F10" s="45">
        <v>100</v>
      </c>
      <c r="G10" s="51">
        <v>13.4803047138486</v>
      </c>
    </row>
    <row r="11" spans="1:7" x14ac:dyDescent="0.25">
      <c r="A11" s="118"/>
      <c r="B11" s="5" t="s">
        <v>8</v>
      </c>
      <c r="C11" s="6">
        <v>0</v>
      </c>
      <c r="D11" s="7">
        <v>0</v>
      </c>
      <c r="E11" s="6">
        <v>0</v>
      </c>
      <c r="F11" s="45">
        <v>0</v>
      </c>
      <c r="G11" s="51" t="s">
        <v>62</v>
      </c>
    </row>
    <row r="12" spans="1:7" x14ac:dyDescent="0.25">
      <c r="A12" s="119"/>
      <c r="B12" s="8" t="s">
        <v>9</v>
      </c>
      <c r="C12" s="9">
        <v>358199.67</v>
      </c>
      <c r="D12" s="10" t="s">
        <v>10</v>
      </c>
      <c r="E12" s="9">
        <v>406486.07699999999</v>
      </c>
      <c r="F12" s="53" t="s">
        <v>10</v>
      </c>
      <c r="G12" s="54">
        <v>13.4803047138486</v>
      </c>
    </row>
    <row r="13" spans="1:7" ht="15" customHeight="1" x14ac:dyDescent="0.25">
      <c r="A13" s="117" t="s">
        <v>111</v>
      </c>
      <c r="B13" s="5" t="s">
        <v>6</v>
      </c>
      <c r="C13" s="6">
        <v>2976.7150000000001</v>
      </c>
      <c r="D13" s="7">
        <v>1.47503439198268</v>
      </c>
      <c r="E13" s="6">
        <v>3353.8519999999999</v>
      </c>
      <c r="F13" s="45">
        <v>1.6382962682487501</v>
      </c>
      <c r="G13" s="51">
        <v>12.6695703149277</v>
      </c>
    </row>
    <row r="14" spans="1:7" x14ac:dyDescent="0.25">
      <c r="A14" s="118"/>
      <c r="B14" s="5" t="s">
        <v>7</v>
      </c>
      <c r="C14" s="6">
        <v>150223.524</v>
      </c>
      <c r="D14" s="7">
        <v>74.439395234288796</v>
      </c>
      <c r="E14" s="6">
        <v>155464.326</v>
      </c>
      <c r="F14" s="45">
        <v>75.941521907229799</v>
      </c>
      <c r="G14" s="51">
        <v>3.4886693245194098</v>
      </c>
    </row>
    <row r="15" spans="1:7" x14ac:dyDescent="0.25">
      <c r="A15" s="118"/>
      <c r="B15" s="5" t="s">
        <v>8</v>
      </c>
      <c r="C15" s="6">
        <v>48606.241999999998</v>
      </c>
      <c r="D15" s="7">
        <v>24.085570373728501</v>
      </c>
      <c r="E15" s="6">
        <v>45897.663999999997</v>
      </c>
      <c r="F15" s="45">
        <v>22.4201818245214</v>
      </c>
      <c r="G15" s="51">
        <v>-5.5724900517921201</v>
      </c>
    </row>
    <row r="16" spans="1:7" x14ac:dyDescent="0.25">
      <c r="A16" s="119"/>
      <c r="B16" s="8" t="s">
        <v>9</v>
      </c>
      <c r="C16" s="9">
        <v>201806.481</v>
      </c>
      <c r="D16" s="10" t="s">
        <v>10</v>
      </c>
      <c r="E16" s="9">
        <v>204715.842</v>
      </c>
      <c r="F16" s="53" t="s">
        <v>10</v>
      </c>
      <c r="G16" s="54">
        <v>1.44165885336458</v>
      </c>
    </row>
    <row r="17" spans="1:7" ht="14.45" customHeight="1" x14ac:dyDescent="0.25">
      <c r="A17" s="117" t="s">
        <v>117</v>
      </c>
      <c r="B17" s="5" t="s">
        <v>6</v>
      </c>
      <c r="C17" s="6">
        <v>27838.969000000001</v>
      </c>
      <c r="D17" s="7">
        <v>15.867375767041301</v>
      </c>
      <c r="E17" s="6">
        <v>27489.595000000001</v>
      </c>
      <c r="F17" s="45">
        <v>17.254028540793001</v>
      </c>
      <c r="G17" s="51">
        <v>-1.25498182062705</v>
      </c>
    </row>
    <row r="18" spans="1:7" x14ac:dyDescent="0.25">
      <c r="A18" s="118"/>
      <c r="B18" s="5" t="s">
        <v>7</v>
      </c>
      <c r="C18" s="6">
        <v>70731.485000000001</v>
      </c>
      <c r="D18" s="7">
        <v>40.314820963946197</v>
      </c>
      <c r="E18" s="6">
        <v>59365.351999999999</v>
      </c>
      <c r="F18" s="45">
        <v>37.261061057546399</v>
      </c>
      <c r="G18" s="51">
        <v>-16.069410956096899</v>
      </c>
    </row>
    <row r="19" spans="1:7" x14ac:dyDescent="0.25">
      <c r="A19" s="118"/>
      <c r="B19" s="5" t="s">
        <v>8</v>
      </c>
      <c r="C19" s="6">
        <v>76877.392000000007</v>
      </c>
      <c r="D19" s="7">
        <v>43.817803269012501</v>
      </c>
      <c r="E19" s="6">
        <v>72467.816000000006</v>
      </c>
      <c r="F19" s="45">
        <v>45.484910401660599</v>
      </c>
      <c r="G19" s="51">
        <v>-5.73585534743426</v>
      </c>
    </row>
    <row r="20" spans="1:7" x14ac:dyDescent="0.25">
      <c r="A20" s="119"/>
      <c r="B20" s="8" t="s">
        <v>9</v>
      </c>
      <c r="C20" s="9">
        <v>175447.84599999999</v>
      </c>
      <c r="D20" s="10" t="s">
        <v>10</v>
      </c>
      <c r="E20" s="9">
        <v>159322.76300000001</v>
      </c>
      <c r="F20" s="53" t="s">
        <v>10</v>
      </c>
      <c r="G20" s="54">
        <v>-9.1908127501320305</v>
      </c>
    </row>
    <row r="21" spans="1:7" ht="15" customHeight="1" x14ac:dyDescent="0.25">
      <c r="A21" s="117" t="s">
        <v>121</v>
      </c>
      <c r="B21" s="5" t="s">
        <v>6</v>
      </c>
      <c r="C21" s="6">
        <v>0</v>
      </c>
      <c r="D21" s="7">
        <v>0</v>
      </c>
      <c r="E21" s="6">
        <v>0</v>
      </c>
      <c r="F21" s="45">
        <v>0</v>
      </c>
      <c r="G21" s="51" t="s">
        <v>62</v>
      </c>
    </row>
    <row r="22" spans="1:7" x14ac:dyDescent="0.25">
      <c r="A22" s="118"/>
      <c r="B22" s="5" t="s">
        <v>7</v>
      </c>
      <c r="C22" s="6">
        <v>140909.65199000001</v>
      </c>
      <c r="D22" s="7">
        <v>100</v>
      </c>
      <c r="E22" s="6">
        <v>132336.69911799999</v>
      </c>
      <c r="F22" s="45">
        <v>100</v>
      </c>
      <c r="G22" s="51">
        <v>-6.0840068447606201</v>
      </c>
    </row>
    <row r="23" spans="1:7" x14ac:dyDescent="0.25">
      <c r="A23" s="118"/>
      <c r="B23" s="5" t="s">
        <v>8</v>
      </c>
      <c r="C23" s="6">
        <v>0</v>
      </c>
      <c r="D23" s="7">
        <v>0</v>
      </c>
      <c r="E23" s="6">
        <v>0</v>
      </c>
      <c r="F23" s="45">
        <v>0</v>
      </c>
      <c r="G23" s="51" t="s">
        <v>62</v>
      </c>
    </row>
    <row r="24" spans="1:7" x14ac:dyDescent="0.25">
      <c r="A24" s="119"/>
      <c r="B24" s="8" t="s">
        <v>9</v>
      </c>
      <c r="C24" s="9">
        <v>140909.65199000001</v>
      </c>
      <c r="D24" s="10" t="s">
        <v>10</v>
      </c>
      <c r="E24" s="9">
        <v>132336.69911799999</v>
      </c>
      <c r="F24" s="53" t="s">
        <v>10</v>
      </c>
      <c r="G24" s="54">
        <v>-6.0840068447606201</v>
      </c>
    </row>
    <row r="25" spans="1:7" ht="15" customHeight="1" x14ac:dyDescent="0.25">
      <c r="A25" s="117" t="s">
        <v>116</v>
      </c>
      <c r="B25" s="5" t="s">
        <v>6</v>
      </c>
      <c r="C25" s="6">
        <v>0</v>
      </c>
      <c r="D25" s="7">
        <v>0</v>
      </c>
      <c r="E25" s="6">
        <v>0</v>
      </c>
      <c r="F25" s="45">
        <v>0</v>
      </c>
      <c r="G25" s="51" t="s">
        <v>62</v>
      </c>
    </row>
    <row r="26" spans="1:7" x14ac:dyDescent="0.25">
      <c r="A26" s="118"/>
      <c r="B26" s="5" t="s">
        <v>7</v>
      </c>
      <c r="C26" s="6">
        <v>108697.13356</v>
      </c>
      <c r="D26" s="7">
        <v>100</v>
      </c>
      <c r="E26" s="6">
        <v>126045.02099999999</v>
      </c>
      <c r="F26" s="45">
        <v>100</v>
      </c>
      <c r="G26" s="51">
        <v>15.9598389321132</v>
      </c>
    </row>
    <row r="27" spans="1:7" x14ac:dyDescent="0.25">
      <c r="A27" s="118"/>
      <c r="B27" s="5" t="s">
        <v>8</v>
      </c>
      <c r="C27" s="6">
        <v>0</v>
      </c>
      <c r="D27" s="7">
        <v>0</v>
      </c>
      <c r="E27" s="6">
        <v>0</v>
      </c>
      <c r="F27" s="45">
        <v>0</v>
      </c>
      <c r="G27" s="51" t="s">
        <v>62</v>
      </c>
    </row>
    <row r="28" spans="1:7" x14ac:dyDescent="0.25">
      <c r="A28" s="119"/>
      <c r="B28" s="8" t="s">
        <v>9</v>
      </c>
      <c r="C28" s="9">
        <v>108697.13356</v>
      </c>
      <c r="D28" s="10" t="s">
        <v>10</v>
      </c>
      <c r="E28" s="9">
        <v>126045.02099999999</v>
      </c>
      <c r="F28" s="53" t="s">
        <v>10</v>
      </c>
      <c r="G28" s="54">
        <v>15.9598389321132</v>
      </c>
    </row>
    <row r="29" spans="1:7" ht="15" customHeight="1" x14ac:dyDescent="0.25">
      <c r="A29" s="117" t="s">
        <v>123</v>
      </c>
      <c r="B29" s="5" t="s">
        <v>6</v>
      </c>
      <c r="C29" s="6">
        <v>9.0269999999999992</v>
      </c>
      <c r="D29" s="7">
        <v>2.9685183254903501E-2</v>
      </c>
      <c r="E29" s="6">
        <v>7.9530000000000003</v>
      </c>
      <c r="F29" s="45">
        <v>3.1549176931441797E-2</v>
      </c>
      <c r="G29" s="51">
        <v>-11.8976404120971</v>
      </c>
    </row>
    <row r="30" spans="1:7" x14ac:dyDescent="0.25">
      <c r="A30" s="118"/>
      <c r="B30" s="5" t="s">
        <v>7</v>
      </c>
      <c r="C30" s="6">
        <v>30400.082900000001</v>
      </c>
      <c r="D30" s="7">
        <v>99.970314816745102</v>
      </c>
      <c r="E30" s="6">
        <v>25200.311600000001</v>
      </c>
      <c r="F30" s="45">
        <v>99.968450823068594</v>
      </c>
      <c r="G30" s="51">
        <v>-17.104464211839399</v>
      </c>
    </row>
    <row r="31" spans="1:7" x14ac:dyDescent="0.25">
      <c r="A31" s="118"/>
      <c r="B31" s="5" t="s">
        <v>8</v>
      </c>
      <c r="C31" s="6">
        <v>0</v>
      </c>
      <c r="D31" s="7">
        <v>0</v>
      </c>
      <c r="E31" s="6">
        <v>0</v>
      </c>
      <c r="F31" s="45">
        <v>0</v>
      </c>
      <c r="G31" s="51" t="s">
        <v>62</v>
      </c>
    </row>
    <row r="32" spans="1:7" x14ac:dyDescent="0.25">
      <c r="A32" s="119"/>
      <c r="B32" s="8" t="s">
        <v>9</v>
      </c>
      <c r="C32" s="9">
        <v>30409.109899999999</v>
      </c>
      <c r="D32" s="10" t="s">
        <v>10</v>
      </c>
      <c r="E32" s="9">
        <v>25208.264599999999</v>
      </c>
      <c r="F32" s="53" t="s">
        <v>10</v>
      </c>
      <c r="G32" s="54">
        <v>-17.1029185566527</v>
      </c>
    </row>
    <row r="33" spans="1:7" ht="14.45" customHeight="1" x14ac:dyDescent="0.25">
      <c r="A33" s="117" t="s">
        <v>134</v>
      </c>
      <c r="B33" s="5" t="s">
        <v>6</v>
      </c>
      <c r="C33" s="6">
        <v>0</v>
      </c>
      <c r="D33" s="7">
        <v>0</v>
      </c>
      <c r="E33" s="6">
        <v>0</v>
      </c>
      <c r="F33" s="45">
        <v>0</v>
      </c>
      <c r="G33" s="51" t="s">
        <v>62</v>
      </c>
    </row>
    <row r="34" spans="1:7" x14ac:dyDescent="0.25">
      <c r="A34" s="118"/>
      <c r="B34" s="5" t="s">
        <v>7</v>
      </c>
      <c r="C34" s="6">
        <v>22287.690999999999</v>
      </c>
      <c r="D34" s="7">
        <v>100</v>
      </c>
      <c r="E34" s="6">
        <v>23773.134999999998</v>
      </c>
      <c r="F34" s="45">
        <v>100</v>
      </c>
      <c r="G34" s="51">
        <v>6.66486268137872</v>
      </c>
    </row>
    <row r="35" spans="1:7" x14ac:dyDescent="0.25">
      <c r="A35" s="118"/>
      <c r="B35" s="5" t="s">
        <v>8</v>
      </c>
      <c r="C35" s="6">
        <v>0</v>
      </c>
      <c r="D35" s="7">
        <v>0</v>
      </c>
      <c r="E35" s="6">
        <v>0</v>
      </c>
      <c r="F35" s="45">
        <v>0</v>
      </c>
      <c r="G35" s="51" t="s">
        <v>62</v>
      </c>
    </row>
    <row r="36" spans="1:7" x14ac:dyDescent="0.25">
      <c r="A36" s="119"/>
      <c r="B36" s="8" t="s">
        <v>9</v>
      </c>
      <c r="C36" s="9">
        <v>22287.690999999999</v>
      </c>
      <c r="D36" s="10" t="s">
        <v>10</v>
      </c>
      <c r="E36" s="9">
        <v>23773.134999999998</v>
      </c>
      <c r="F36" s="53" t="s">
        <v>10</v>
      </c>
      <c r="G36" s="54">
        <v>6.66486268137872</v>
      </c>
    </row>
    <row r="37" spans="1:7" ht="14.45" customHeight="1" x14ac:dyDescent="0.25">
      <c r="A37" s="117" t="s">
        <v>112</v>
      </c>
      <c r="B37" s="5" t="s">
        <v>6</v>
      </c>
      <c r="C37" s="6">
        <v>0</v>
      </c>
      <c r="D37" s="7" t="e">
        <v>#DIV/0!</v>
      </c>
      <c r="E37" s="6">
        <v>1169.636</v>
      </c>
      <c r="F37" s="45">
        <v>5.3411702182117802</v>
      </c>
      <c r="G37" s="51" t="s">
        <v>62</v>
      </c>
    </row>
    <row r="38" spans="1:7" x14ac:dyDescent="0.25">
      <c r="A38" s="118"/>
      <c r="B38" s="5" t="s">
        <v>7</v>
      </c>
      <c r="C38" s="6">
        <v>0</v>
      </c>
      <c r="D38" s="7" t="e">
        <v>#DIV/0!</v>
      </c>
      <c r="E38" s="6">
        <v>20728.861000000001</v>
      </c>
      <c r="F38" s="45">
        <v>94.658829781788199</v>
      </c>
      <c r="G38" s="51" t="s">
        <v>62</v>
      </c>
    </row>
    <row r="39" spans="1:7" x14ac:dyDescent="0.25">
      <c r="A39" s="118"/>
      <c r="B39" s="5" t="s">
        <v>8</v>
      </c>
      <c r="C39" s="6">
        <v>0</v>
      </c>
      <c r="D39" s="7" t="e">
        <v>#DIV/0!</v>
      </c>
      <c r="E39" s="6">
        <v>0</v>
      </c>
      <c r="F39" s="45">
        <v>0</v>
      </c>
      <c r="G39" s="51" t="s">
        <v>62</v>
      </c>
    </row>
    <row r="40" spans="1:7" x14ac:dyDescent="0.25">
      <c r="A40" s="119"/>
      <c r="B40" s="8" t="s">
        <v>9</v>
      </c>
      <c r="C40" s="9">
        <v>0</v>
      </c>
      <c r="D40" s="10" t="s">
        <v>10</v>
      </c>
      <c r="E40" s="9">
        <v>21898.496999999999</v>
      </c>
      <c r="F40" s="53" t="s">
        <v>10</v>
      </c>
      <c r="G40" s="54" t="s">
        <v>62</v>
      </c>
    </row>
    <row r="41" spans="1:7" ht="15" customHeight="1" x14ac:dyDescent="0.25">
      <c r="A41" s="117" t="s">
        <v>288</v>
      </c>
      <c r="B41" s="5" t="s">
        <v>6</v>
      </c>
      <c r="C41" s="6">
        <v>89.478999999999999</v>
      </c>
      <c r="D41" s="7">
        <v>0.460876228832447</v>
      </c>
      <c r="E41" s="6">
        <v>133.30000000000001</v>
      </c>
      <c r="F41" s="45">
        <v>0.64761310844721198</v>
      </c>
      <c r="G41" s="51">
        <v>48.973502162518599</v>
      </c>
    </row>
    <row r="42" spans="1:7" x14ac:dyDescent="0.25">
      <c r="A42" s="118"/>
      <c r="B42" s="5" t="s">
        <v>7</v>
      </c>
      <c r="C42" s="6">
        <v>17580.583999999999</v>
      </c>
      <c r="D42" s="7">
        <v>90.551674187150596</v>
      </c>
      <c r="E42" s="6">
        <v>18903.805</v>
      </c>
      <c r="F42" s="45">
        <v>91.840599531357398</v>
      </c>
      <c r="G42" s="51">
        <v>7.5266043494345896</v>
      </c>
    </row>
    <row r="43" spans="1:7" x14ac:dyDescent="0.25">
      <c r="A43" s="118"/>
      <c r="B43" s="5" t="s">
        <v>8</v>
      </c>
      <c r="C43" s="6">
        <v>1744.9110000000001</v>
      </c>
      <c r="D43" s="7">
        <v>8.9874495840169608</v>
      </c>
      <c r="E43" s="6">
        <v>1546.172</v>
      </c>
      <c r="F43" s="45">
        <v>7.5117873601953704</v>
      </c>
      <c r="G43" s="51">
        <v>-11.3896353452984</v>
      </c>
    </row>
    <row r="44" spans="1:7" x14ac:dyDescent="0.25">
      <c r="A44" s="119"/>
      <c r="B44" s="8" t="s">
        <v>9</v>
      </c>
      <c r="C44" s="9">
        <v>19414.973999999998</v>
      </c>
      <c r="D44" s="10" t="s">
        <v>10</v>
      </c>
      <c r="E44" s="9">
        <v>20583.276999999998</v>
      </c>
      <c r="F44" s="53" t="s">
        <v>10</v>
      </c>
      <c r="G44" s="54">
        <v>6.0175357432876497</v>
      </c>
    </row>
    <row r="45" spans="1:7" ht="15" customHeight="1" x14ac:dyDescent="0.25">
      <c r="A45" s="117" t="s">
        <v>135</v>
      </c>
      <c r="B45" s="5" t="s">
        <v>6</v>
      </c>
      <c r="C45" s="6">
        <v>0</v>
      </c>
      <c r="D45" s="7">
        <v>0</v>
      </c>
      <c r="E45" s="6">
        <v>0</v>
      </c>
      <c r="F45" s="45">
        <v>0</v>
      </c>
      <c r="G45" s="51" t="s">
        <v>62</v>
      </c>
    </row>
    <row r="46" spans="1:7" x14ac:dyDescent="0.25">
      <c r="A46" s="118"/>
      <c r="B46" s="5" t="s">
        <v>7</v>
      </c>
      <c r="C46" s="6">
        <v>18711.258999999998</v>
      </c>
      <c r="D46" s="7">
        <v>100</v>
      </c>
      <c r="E46" s="6">
        <v>20350.144</v>
      </c>
      <c r="F46" s="45">
        <v>100</v>
      </c>
      <c r="G46" s="51">
        <v>8.7588173516277106</v>
      </c>
    </row>
    <row r="47" spans="1:7" x14ac:dyDescent="0.25">
      <c r="A47" s="118"/>
      <c r="B47" s="5" t="s">
        <v>8</v>
      </c>
      <c r="C47" s="6">
        <v>0</v>
      </c>
      <c r="D47" s="7">
        <v>0</v>
      </c>
      <c r="E47" s="6">
        <v>0</v>
      </c>
      <c r="F47" s="45">
        <v>0</v>
      </c>
      <c r="G47" s="51" t="s">
        <v>62</v>
      </c>
    </row>
    <row r="48" spans="1:7" x14ac:dyDescent="0.25">
      <c r="A48" s="119"/>
      <c r="B48" s="8" t="s">
        <v>9</v>
      </c>
      <c r="C48" s="9">
        <v>18711.258999999998</v>
      </c>
      <c r="D48" s="10" t="s">
        <v>10</v>
      </c>
      <c r="E48" s="9">
        <v>20350.144</v>
      </c>
      <c r="F48" s="53" t="s">
        <v>10</v>
      </c>
      <c r="G48" s="54">
        <v>8.7588173516277106</v>
      </c>
    </row>
    <row r="49" spans="1:7" ht="15" customHeight="1" x14ac:dyDescent="0.25">
      <c r="A49" s="117" t="s">
        <v>125</v>
      </c>
      <c r="B49" s="5" t="s">
        <v>6</v>
      </c>
      <c r="C49" s="6">
        <v>99.92</v>
      </c>
      <c r="D49" s="7">
        <v>0.80753633772087796</v>
      </c>
      <c r="E49" s="6">
        <v>130.71199999999999</v>
      </c>
      <c r="F49" s="45">
        <v>0.786345577561117</v>
      </c>
      <c r="G49" s="51">
        <v>30.816653322658102</v>
      </c>
    </row>
    <row r="50" spans="1:7" x14ac:dyDescent="0.25">
      <c r="A50" s="118"/>
      <c r="B50" s="5" t="s">
        <v>7</v>
      </c>
      <c r="C50" s="6">
        <v>6402.44</v>
      </c>
      <c r="D50" s="7">
        <v>51.7434242401687</v>
      </c>
      <c r="E50" s="6">
        <v>10520.67</v>
      </c>
      <c r="F50" s="45">
        <v>63.2909168819995</v>
      </c>
      <c r="G50" s="51">
        <v>64.322820674617802</v>
      </c>
    </row>
    <row r="51" spans="1:7" x14ac:dyDescent="0.25">
      <c r="A51" s="118"/>
      <c r="B51" s="5" t="s">
        <v>8</v>
      </c>
      <c r="C51" s="6">
        <v>5871.0770000000002</v>
      </c>
      <c r="D51" s="7">
        <v>47.449039422110403</v>
      </c>
      <c r="E51" s="6">
        <v>5971.335</v>
      </c>
      <c r="F51" s="45">
        <v>35.9227375404394</v>
      </c>
      <c r="G51" s="51">
        <v>1.7076594294368901</v>
      </c>
    </row>
    <row r="52" spans="1:7" x14ac:dyDescent="0.25">
      <c r="A52" s="119"/>
      <c r="B52" s="8" t="s">
        <v>9</v>
      </c>
      <c r="C52" s="9">
        <v>12373.437</v>
      </c>
      <c r="D52" s="10" t="s">
        <v>10</v>
      </c>
      <c r="E52" s="9">
        <v>16622.717000000001</v>
      </c>
      <c r="F52" s="53" t="s">
        <v>10</v>
      </c>
      <c r="G52" s="54">
        <v>34.341953654429297</v>
      </c>
    </row>
    <row r="53" spans="1:7" ht="15" customHeight="1" x14ac:dyDescent="0.25">
      <c r="A53" s="117" t="s">
        <v>126</v>
      </c>
      <c r="B53" s="5" t="s">
        <v>6</v>
      </c>
      <c r="C53" s="6">
        <v>0</v>
      </c>
      <c r="D53" s="7">
        <v>0</v>
      </c>
      <c r="E53" s="6">
        <v>0</v>
      </c>
      <c r="F53" s="45">
        <v>0</v>
      </c>
      <c r="G53" s="51" t="s">
        <v>62</v>
      </c>
    </row>
    <row r="54" spans="1:7" x14ac:dyDescent="0.25">
      <c r="A54" s="118"/>
      <c r="B54" s="5" t="s">
        <v>7</v>
      </c>
      <c r="C54" s="6">
        <v>9880.4279999999999</v>
      </c>
      <c r="D54" s="7">
        <v>100</v>
      </c>
      <c r="E54" s="6">
        <v>16598.092000000001</v>
      </c>
      <c r="F54" s="45">
        <v>100</v>
      </c>
      <c r="G54" s="51">
        <v>67.989605308595998</v>
      </c>
    </row>
    <row r="55" spans="1:7" x14ac:dyDescent="0.25">
      <c r="A55" s="118"/>
      <c r="B55" s="5" t="s">
        <v>8</v>
      </c>
      <c r="C55" s="6">
        <v>0</v>
      </c>
      <c r="D55" s="7">
        <v>0</v>
      </c>
      <c r="E55" s="6">
        <v>0</v>
      </c>
      <c r="F55" s="45">
        <v>0</v>
      </c>
      <c r="G55" s="51" t="s">
        <v>62</v>
      </c>
    </row>
    <row r="56" spans="1:7" x14ac:dyDescent="0.25">
      <c r="A56" s="119"/>
      <c r="B56" s="8" t="s">
        <v>9</v>
      </c>
      <c r="C56" s="9">
        <v>9880.4279999999999</v>
      </c>
      <c r="D56" s="10" t="s">
        <v>10</v>
      </c>
      <c r="E56" s="9">
        <v>16598.092000000001</v>
      </c>
      <c r="F56" s="53" t="s">
        <v>10</v>
      </c>
      <c r="G56" s="54">
        <v>67.989605308595998</v>
      </c>
    </row>
    <row r="57" spans="1:7" ht="15" customHeight="1" x14ac:dyDescent="0.25">
      <c r="A57" s="117" t="s">
        <v>120</v>
      </c>
      <c r="B57" s="5" t="s">
        <v>6</v>
      </c>
      <c r="C57" s="6">
        <v>77.582999999999998</v>
      </c>
      <c r="D57" s="7">
        <v>0.60345153463505197</v>
      </c>
      <c r="E57" s="6">
        <v>274.15600000000001</v>
      </c>
      <c r="F57" s="45">
        <v>2.2769537376147899</v>
      </c>
      <c r="G57" s="51">
        <v>253.37122823298901</v>
      </c>
    </row>
    <row r="58" spans="1:7" x14ac:dyDescent="0.25">
      <c r="A58" s="118"/>
      <c r="B58" s="5" t="s">
        <v>7</v>
      </c>
      <c r="C58" s="6">
        <v>11045.741</v>
      </c>
      <c r="D58" s="7">
        <v>85.915333998831102</v>
      </c>
      <c r="E58" s="6">
        <v>10371.664000000001</v>
      </c>
      <c r="F58" s="45">
        <v>86.140004632708397</v>
      </c>
      <c r="G58" s="51">
        <v>-6.1025964668191897</v>
      </c>
    </row>
    <row r="59" spans="1:7" x14ac:dyDescent="0.25">
      <c r="A59" s="118"/>
      <c r="B59" s="5" t="s">
        <v>8</v>
      </c>
      <c r="C59" s="6">
        <v>1733.2180000000001</v>
      </c>
      <c r="D59" s="7">
        <v>13.4812144665338</v>
      </c>
      <c r="E59" s="6">
        <v>1394.653</v>
      </c>
      <c r="F59" s="45">
        <v>11.583041629676799</v>
      </c>
      <c r="G59" s="51">
        <v>-19.533895909227802</v>
      </c>
    </row>
    <row r="60" spans="1:7" x14ac:dyDescent="0.25">
      <c r="A60" s="119"/>
      <c r="B60" s="8" t="s">
        <v>9</v>
      </c>
      <c r="C60" s="9">
        <v>12856.541999999999</v>
      </c>
      <c r="D60" s="10" t="s">
        <v>10</v>
      </c>
      <c r="E60" s="9">
        <v>12040.473</v>
      </c>
      <c r="F60" s="53" t="s">
        <v>10</v>
      </c>
      <c r="G60" s="54">
        <v>-6.3474999731653998</v>
      </c>
    </row>
    <row r="61" spans="1:7" ht="15" customHeight="1" x14ac:dyDescent="0.25">
      <c r="A61" s="117" t="s">
        <v>138</v>
      </c>
      <c r="B61" s="5" t="s">
        <v>6</v>
      </c>
      <c r="C61" s="6">
        <v>769.45500000000004</v>
      </c>
      <c r="D61" s="7">
        <v>6.7191281231473798</v>
      </c>
      <c r="E61" s="6">
        <v>796.23199999999997</v>
      </c>
      <c r="F61" s="45">
        <v>7.0209286158445501</v>
      </c>
      <c r="G61" s="51">
        <v>3.4799955812880499</v>
      </c>
    </row>
    <row r="62" spans="1:7" x14ac:dyDescent="0.25">
      <c r="A62" s="118"/>
      <c r="B62" s="5" t="s">
        <v>7</v>
      </c>
      <c r="C62" s="6">
        <v>9189.7369999999992</v>
      </c>
      <c r="D62" s="7">
        <v>80.247734202816403</v>
      </c>
      <c r="E62" s="6">
        <v>9157.0930000000008</v>
      </c>
      <c r="F62" s="45">
        <v>80.744426601354604</v>
      </c>
      <c r="G62" s="51">
        <v>-0.355222352935674</v>
      </c>
    </row>
    <row r="63" spans="1:7" x14ac:dyDescent="0.25">
      <c r="A63" s="118"/>
      <c r="B63" s="5" t="s">
        <v>8</v>
      </c>
      <c r="C63" s="6">
        <v>1492.5170000000001</v>
      </c>
      <c r="D63" s="7">
        <v>13.033137674036199</v>
      </c>
      <c r="E63" s="6">
        <v>1387.511</v>
      </c>
      <c r="F63" s="45">
        <v>12.2346447828008</v>
      </c>
      <c r="G63" s="51">
        <v>-7.0354977531244103</v>
      </c>
    </row>
    <row r="64" spans="1:7" x14ac:dyDescent="0.25">
      <c r="A64" s="119"/>
      <c r="B64" s="8" t="s">
        <v>9</v>
      </c>
      <c r="C64" s="9">
        <v>11451.709000000001</v>
      </c>
      <c r="D64" s="10" t="s">
        <v>10</v>
      </c>
      <c r="E64" s="9">
        <v>11340.835999999999</v>
      </c>
      <c r="F64" s="53" t="s">
        <v>10</v>
      </c>
      <c r="G64" s="54">
        <v>-0.96817863604464105</v>
      </c>
    </row>
    <row r="65" spans="1:7" ht="15" customHeight="1" x14ac:dyDescent="0.25">
      <c r="A65" s="117" t="s">
        <v>129</v>
      </c>
      <c r="B65" s="5" t="s">
        <v>6</v>
      </c>
      <c r="C65" s="6">
        <v>0</v>
      </c>
      <c r="D65" s="7">
        <v>0</v>
      </c>
      <c r="E65" s="6">
        <v>1.401</v>
      </c>
      <c r="F65" s="45">
        <v>1.26354409236769E-2</v>
      </c>
      <c r="G65" s="51" t="s">
        <v>62</v>
      </c>
    </row>
    <row r="66" spans="1:7" x14ac:dyDescent="0.25">
      <c r="A66" s="118"/>
      <c r="B66" s="5" t="s">
        <v>7</v>
      </c>
      <c r="C66" s="6">
        <v>9327.64</v>
      </c>
      <c r="D66" s="7">
        <v>100</v>
      </c>
      <c r="E66" s="6">
        <v>11086.459000000001</v>
      </c>
      <c r="F66" s="45">
        <v>99.987364559076298</v>
      </c>
      <c r="G66" s="51">
        <v>18.855991440493</v>
      </c>
    </row>
    <row r="67" spans="1:7" x14ac:dyDescent="0.25">
      <c r="A67" s="118"/>
      <c r="B67" s="5" t="s">
        <v>8</v>
      </c>
      <c r="C67" s="6">
        <v>0</v>
      </c>
      <c r="D67" s="7">
        <v>0</v>
      </c>
      <c r="E67" s="6">
        <v>0</v>
      </c>
      <c r="F67" s="45">
        <v>0</v>
      </c>
      <c r="G67" s="51" t="s">
        <v>62</v>
      </c>
    </row>
    <row r="68" spans="1:7" x14ac:dyDescent="0.25">
      <c r="A68" s="119"/>
      <c r="B68" s="8" t="s">
        <v>9</v>
      </c>
      <c r="C68" s="9">
        <v>9327.64</v>
      </c>
      <c r="D68" s="10" t="s">
        <v>10</v>
      </c>
      <c r="E68" s="9">
        <v>11087.86</v>
      </c>
      <c r="F68" s="53" t="s">
        <v>10</v>
      </c>
      <c r="G68" s="54">
        <v>18.871011316903299</v>
      </c>
    </row>
    <row r="69" spans="1:7" ht="15" customHeight="1" x14ac:dyDescent="0.25">
      <c r="A69" s="117" t="s">
        <v>141</v>
      </c>
      <c r="B69" s="5" t="s">
        <v>6</v>
      </c>
      <c r="C69" s="6">
        <v>0</v>
      </c>
      <c r="D69" s="7">
        <v>0</v>
      </c>
      <c r="E69" s="6">
        <v>0</v>
      </c>
      <c r="F69" s="45">
        <v>0</v>
      </c>
      <c r="G69" s="51" t="s">
        <v>62</v>
      </c>
    </row>
    <row r="70" spans="1:7" x14ac:dyDescent="0.25">
      <c r="A70" s="118"/>
      <c r="B70" s="5" t="s">
        <v>7</v>
      </c>
      <c r="C70" s="6">
        <v>9242.607</v>
      </c>
      <c r="D70" s="7">
        <v>100</v>
      </c>
      <c r="E70" s="6">
        <v>10933.962</v>
      </c>
      <c r="F70" s="45">
        <v>100</v>
      </c>
      <c r="G70" s="51">
        <v>18.299544706379901</v>
      </c>
    </row>
    <row r="71" spans="1:7" x14ac:dyDescent="0.25">
      <c r="A71" s="118"/>
      <c r="B71" s="5" t="s">
        <v>8</v>
      </c>
      <c r="C71" s="6">
        <v>0</v>
      </c>
      <c r="D71" s="7">
        <v>0</v>
      </c>
      <c r="E71" s="6">
        <v>0</v>
      </c>
      <c r="F71" s="45">
        <v>0</v>
      </c>
      <c r="G71" s="51" t="s">
        <v>62</v>
      </c>
    </row>
    <row r="72" spans="1:7" x14ac:dyDescent="0.25">
      <c r="A72" s="119"/>
      <c r="B72" s="8" t="s">
        <v>9</v>
      </c>
      <c r="C72" s="9">
        <v>9242.607</v>
      </c>
      <c r="D72" s="10" t="s">
        <v>10</v>
      </c>
      <c r="E72" s="9">
        <v>10933.962</v>
      </c>
      <c r="F72" s="53" t="s">
        <v>10</v>
      </c>
      <c r="G72" s="54">
        <v>18.299544706379901</v>
      </c>
    </row>
    <row r="73" spans="1:7" ht="15" customHeight="1" x14ac:dyDescent="0.25">
      <c r="A73" s="117" t="s">
        <v>137</v>
      </c>
      <c r="B73" s="5" t="s">
        <v>6</v>
      </c>
      <c r="C73" s="6">
        <v>76.481999999999999</v>
      </c>
      <c r="D73" s="7">
        <v>0.64787999353492298</v>
      </c>
      <c r="E73" s="6">
        <v>87.165000000000006</v>
      </c>
      <c r="F73" s="45">
        <v>0.81004253873362897</v>
      </c>
      <c r="G73" s="51">
        <v>13.967992468816201</v>
      </c>
    </row>
    <row r="74" spans="1:7" x14ac:dyDescent="0.25">
      <c r="A74" s="118"/>
      <c r="B74" s="5" t="s">
        <v>7</v>
      </c>
      <c r="C74" s="6">
        <v>711.45899999999995</v>
      </c>
      <c r="D74" s="7">
        <v>6.0267782265155603</v>
      </c>
      <c r="E74" s="6">
        <v>617.12099999999998</v>
      </c>
      <c r="F74" s="45">
        <v>5.7350342631312596</v>
      </c>
      <c r="G74" s="51">
        <v>-13.2597943100024</v>
      </c>
    </row>
    <row r="75" spans="1:7" x14ac:dyDescent="0.25">
      <c r="A75" s="118"/>
      <c r="B75" s="5" t="s">
        <v>8</v>
      </c>
      <c r="C75" s="6">
        <v>11017.022999999999</v>
      </c>
      <c r="D75" s="7">
        <v>93.325341779949497</v>
      </c>
      <c r="E75" s="6">
        <v>10056.26</v>
      </c>
      <c r="F75" s="45">
        <v>93.454923198135106</v>
      </c>
      <c r="G75" s="51">
        <v>-8.7207133905411691</v>
      </c>
    </row>
    <row r="76" spans="1:7" x14ac:dyDescent="0.25">
      <c r="A76" s="119"/>
      <c r="B76" s="8" t="s">
        <v>9</v>
      </c>
      <c r="C76" s="9">
        <v>11804.964</v>
      </c>
      <c r="D76" s="10" t="s">
        <v>10</v>
      </c>
      <c r="E76" s="9">
        <v>10760.546</v>
      </c>
      <c r="F76" s="53" t="s">
        <v>10</v>
      </c>
      <c r="G76" s="54">
        <v>-8.8472781450244309</v>
      </c>
    </row>
    <row r="77" spans="1:7" ht="15" customHeight="1" x14ac:dyDescent="0.25">
      <c r="A77" s="117" t="s">
        <v>139</v>
      </c>
      <c r="B77" s="5" t="s">
        <v>6</v>
      </c>
      <c r="C77" s="6">
        <v>41.521000000000001</v>
      </c>
      <c r="D77" s="7">
        <v>0.38657618593494297</v>
      </c>
      <c r="E77" s="6">
        <v>38.994999999999997</v>
      </c>
      <c r="F77" s="45">
        <v>0.37776858745936198</v>
      </c>
      <c r="G77" s="51">
        <v>-6.0836685050938</v>
      </c>
    </row>
    <row r="78" spans="1:7" x14ac:dyDescent="0.25">
      <c r="A78" s="118"/>
      <c r="B78" s="5" t="s">
        <v>7</v>
      </c>
      <c r="C78" s="6">
        <v>10656.324000000001</v>
      </c>
      <c r="D78" s="7">
        <v>99.214399653355997</v>
      </c>
      <c r="E78" s="6">
        <v>10283.462</v>
      </c>
      <c r="F78" s="45">
        <v>99.6222314125407</v>
      </c>
      <c r="G78" s="51">
        <v>-3.49897394260908</v>
      </c>
    </row>
    <row r="79" spans="1:7" x14ac:dyDescent="0.25">
      <c r="A79" s="118"/>
      <c r="B79" s="5" t="s">
        <v>8</v>
      </c>
      <c r="C79" s="6">
        <v>42.857999999999997</v>
      </c>
      <c r="D79" s="7">
        <v>0.39902416070903401</v>
      </c>
      <c r="E79" s="6">
        <v>0</v>
      </c>
      <c r="F79" s="45">
        <v>0</v>
      </c>
      <c r="G79" s="51">
        <v>-100</v>
      </c>
    </row>
    <row r="80" spans="1:7" x14ac:dyDescent="0.25">
      <c r="A80" s="119"/>
      <c r="B80" s="8" t="s">
        <v>9</v>
      </c>
      <c r="C80" s="9">
        <v>10740.703</v>
      </c>
      <c r="D80" s="10" t="s">
        <v>10</v>
      </c>
      <c r="E80" s="9">
        <v>10322.457</v>
      </c>
      <c r="F80" s="53" t="s">
        <v>10</v>
      </c>
      <c r="G80" s="54">
        <v>-3.8940281655679398</v>
      </c>
    </row>
    <row r="81" spans="1:7" ht="15" customHeight="1" x14ac:dyDescent="0.25">
      <c r="A81" s="117" t="s">
        <v>122</v>
      </c>
      <c r="B81" s="5" t="s">
        <v>6</v>
      </c>
      <c r="C81" s="6">
        <v>128.55500000000001</v>
      </c>
      <c r="D81" s="7">
        <v>1.5114471058177601</v>
      </c>
      <c r="E81" s="6">
        <v>33.436999999999998</v>
      </c>
      <c r="F81" s="45">
        <v>0.35737972223095299</v>
      </c>
      <c r="G81" s="51">
        <v>-73.990120959900395</v>
      </c>
    </row>
    <row r="82" spans="1:7" x14ac:dyDescent="0.25">
      <c r="A82" s="118"/>
      <c r="B82" s="5" t="s">
        <v>7</v>
      </c>
      <c r="C82" s="6">
        <v>8376.8700000000008</v>
      </c>
      <c r="D82" s="7">
        <v>98.488552894182206</v>
      </c>
      <c r="E82" s="6">
        <v>9322.7177900000006</v>
      </c>
      <c r="F82" s="45">
        <v>99.642620277768998</v>
      </c>
      <c r="G82" s="51">
        <v>11.2911838192547</v>
      </c>
    </row>
    <row r="83" spans="1:7" x14ac:dyDescent="0.25">
      <c r="A83" s="118"/>
      <c r="B83" s="5" t="s">
        <v>8</v>
      </c>
      <c r="C83" s="6">
        <v>0</v>
      </c>
      <c r="D83" s="7">
        <v>0</v>
      </c>
      <c r="E83" s="6">
        <v>0</v>
      </c>
      <c r="F83" s="45">
        <v>0</v>
      </c>
      <c r="G83" s="51" t="s">
        <v>62</v>
      </c>
    </row>
    <row r="84" spans="1:7" x14ac:dyDescent="0.25">
      <c r="A84" s="119"/>
      <c r="B84" s="8" t="s">
        <v>9</v>
      </c>
      <c r="C84" s="9">
        <v>8505.4249999999993</v>
      </c>
      <c r="D84" s="10" t="s">
        <v>10</v>
      </c>
      <c r="E84" s="9">
        <v>9356.1547900000005</v>
      </c>
      <c r="F84" s="53" t="s">
        <v>10</v>
      </c>
      <c r="G84" s="54">
        <v>10.002202006366501</v>
      </c>
    </row>
    <row r="85" spans="1:7" ht="14.45" customHeight="1" x14ac:dyDescent="0.25">
      <c r="A85" s="117" t="s">
        <v>142</v>
      </c>
      <c r="B85" s="5" t="s">
        <v>6</v>
      </c>
      <c r="C85" s="6">
        <v>1564.8338900000001</v>
      </c>
      <c r="D85" s="7">
        <v>20.804136818330299</v>
      </c>
      <c r="E85" s="6">
        <v>1266.6222600000001</v>
      </c>
      <c r="F85" s="45">
        <v>15.001373514695601</v>
      </c>
      <c r="G85" s="51">
        <v>-19.057078959352001</v>
      </c>
    </row>
    <row r="86" spans="1:7" x14ac:dyDescent="0.25">
      <c r="A86" s="118"/>
      <c r="B86" s="5" t="s">
        <v>7</v>
      </c>
      <c r="C86" s="6">
        <v>5263.4589999999998</v>
      </c>
      <c r="D86" s="7">
        <v>69.976578263953598</v>
      </c>
      <c r="E86" s="6">
        <v>6652.1390000000001</v>
      </c>
      <c r="F86" s="45">
        <v>78.785305581692199</v>
      </c>
      <c r="G86" s="51">
        <v>26.383410605079298</v>
      </c>
    </row>
    <row r="87" spans="1:7" x14ac:dyDescent="0.25">
      <c r="A87" s="118"/>
      <c r="B87" s="5" t="s">
        <v>8</v>
      </c>
      <c r="C87" s="6">
        <v>693.45100000000002</v>
      </c>
      <c r="D87" s="7">
        <v>9.2192849177160703</v>
      </c>
      <c r="E87" s="6">
        <v>524.61400000000003</v>
      </c>
      <c r="F87" s="45">
        <v>6.2133209036121899</v>
      </c>
      <c r="G87" s="51">
        <v>-24.3473583569711</v>
      </c>
    </row>
    <row r="88" spans="1:7" x14ac:dyDescent="0.25">
      <c r="A88" s="119"/>
      <c r="B88" s="8" t="s">
        <v>9</v>
      </c>
      <c r="C88" s="9">
        <v>7521.7438899999997</v>
      </c>
      <c r="D88" s="10" t="s">
        <v>10</v>
      </c>
      <c r="E88" s="9">
        <v>8443.3752600000007</v>
      </c>
      <c r="F88" s="53" t="s">
        <v>10</v>
      </c>
      <c r="G88" s="54">
        <v>12.252894853616199</v>
      </c>
    </row>
    <row r="89" spans="1:7" ht="15" customHeight="1" x14ac:dyDescent="0.25">
      <c r="A89" s="117" t="s">
        <v>118</v>
      </c>
      <c r="B89" s="5" t="s">
        <v>6</v>
      </c>
      <c r="C89" s="6">
        <v>0</v>
      </c>
      <c r="D89" s="7">
        <v>0</v>
      </c>
      <c r="E89" s="6">
        <v>0</v>
      </c>
      <c r="F89" s="45">
        <v>0</v>
      </c>
      <c r="G89" s="51" t="s">
        <v>62</v>
      </c>
    </row>
    <row r="90" spans="1:7" x14ac:dyDescent="0.25">
      <c r="A90" s="118"/>
      <c r="B90" s="5" t="s">
        <v>7</v>
      </c>
      <c r="C90" s="6">
        <v>13251.333000000001</v>
      </c>
      <c r="D90" s="7">
        <v>100</v>
      </c>
      <c r="E90" s="6">
        <v>7392.1469999999999</v>
      </c>
      <c r="F90" s="45">
        <v>100</v>
      </c>
      <c r="G90" s="51">
        <v>-44.215823419425</v>
      </c>
    </row>
    <row r="91" spans="1:7" x14ac:dyDescent="0.25">
      <c r="A91" s="118"/>
      <c r="B91" s="5" t="s">
        <v>8</v>
      </c>
      <c r="C91" s="6">
        <v>0</v>
      </c>
      <c r="D91" s="7">
        <v>0</v>
      </c>
      <c r="E91" s="6">
        <v>0</v>
      </c>
      <c r="F91" s="45">
        <v>0</v>
      </c>
      <c r="G91" s="51" t="s">
        <v>62</v>
      </c>
    </row>
    <row r="92" spans="1:7" x14ac:dyDescent="0.25">
      <c r="A92" s="119"/>
      <c r="B92" s="8" t="s">
        <v>9</v>
      </c>
      <c r="C92" s="9">
        <v>13251.333000000001</v>
      </c>
      <c r="D92" s="10" t="s">
        <v>10</v>
      </c>
      <c r="E92" s="9">
        <v>7392.1469999999999</v>
      </c>
      <c r="F92" s="53" t="s">
        <v>10</v>
      </c>
      <c r="G92" s="54">
        <v>-44.215823419425</v>
      </c>
    </row>
    <row r="93" spans="1:7" ht="15" customHeight="1" x14ac:dyDescent="0.25">
      <c r="A93" s="117" t="s">
        <v>140</v>
      </c>
      <c r="B93" s="5" t="s">
        <v>6</v>
      </c>
      <c r="C93" s="6">
        <v>0</v>
      </c>
      <c r="D93" s="7">
        <v>0</v>
      </c>
      <c r="E93" s="6">
        <v>0</v>
      </c>
      <c r="F93" s="45">
        <v>0</v>
      </c>
      <c r="G93" s="51" t="s">
        <v>62</v>
      </c>
    </row>
    <row r="94" spans="1:7" x14ac:dyDescent="0.25">
      <c r="A94" s="118"/>
      <c r="B94" s="5" t="s">
        <v>7</v>
      </c>
      <c r="C94" s="6">
        <v>9749.3469999999998</v>
      </c>
      <c r="D94" s="7">
        <v>100</v>
      </c>
      <c r="E94" s="6">
        <v>6825.3990000000003</v>
      </c>
      <c r="F94" s="45">
        <v>100</v>
      </c>
      <c r="G94" s="51">
        <v>-29.991218899070901</v>
      </c>
    </row>
    <row r="95" spans="1:7" x14ac:dyDescent="0.25">
      <c r="A95" s="118"/>
      <c r="B95" s="5" t="s">
        <v>8</v>
      </c>
      <c r="C95" s="6">
        <v>0</v>
      </c>
      <c r="D95" s="7">
        <v>0</v>
      </c>
      <c r="E95" s="6">
        <v>0</v>
      </c>
      <c r="F95" s="45">
        <v>0</v>
      </c>
      <c r="G95" s="51" t="s">
        <v>62</v>
      </c>
    </row>
    <row r="96" spans="1:7" x14ac:dyDescent="0.25">
      <c r="A96" s="119"/>
      <c r="B96" s="8" t="s">
        <v>9</v>
      </c>
      <c r="C96" s="9">
        <v>9749.3469999999998</v>
      </c>
      <c r="D96" s="10" t="s">
        <v>10</v>
      </c>
      <c r="E96" s="9">
        <v>6825.3990000000003</v>
      </c>
      <c r="F96" s="53" t="s">
        <v>10</v>
      </c>
      <c r="G96" s="54">
        <v>-29.991218899070901</v>
      </c>
    </row>
    <row r="97" spans="1:7" ht="15" customHeight="1" x14ac:dyDescent="0.25">
      <c r="A97" s="117" t="s">
        <v>143</v>
      </c>
      <c r="B97" s="5" t="s">
        <v>6</v>
      </c>
      <c r="C97" s="6">
        <v>412.54700000000003</v>
      </c>
      <c r="D97" s="7">
        <v>6.3516680351348098</v>
      </c>
      <c r="E97" s="6">
        <v>477.904</v>
      </c>
      <c r="F97" s="45">
        <v>7.7344185704764898</v>
      </c>
      <c r="G97" s="51">
        <v>15.8423161482207</v>
      </c>
    </row>
    <row r="98" spans="1:7" x14ac:dyDescent="0.25">
      <c r="A98" s="118"/>
      <c r="B98" s="5" t="s">
        <v>7</v>
      </c>
      <c r="C98" s="6">
        <v>6082.55</v>
      </c>
      <c r="D98" s="7">
        <v>93.648331964865207</v>
      </c>
      <c r="E98" s="6">
        <v>5701.0219999999999</v>
      </c>
      <c r="F98" s="45">
        <v>92.265581429523493</v>
      </c>
      <c r="G98" s="51">
        <v>-6.2725008425742201</v>
      </c>
    </row>
    <row r="99" spans="1:7" x14ac:dyDescent="0.25">
      <c r="A99" s="118"/>
      <c r="B99" s="5" t="s">
        <v>8</v>
      </c>
      <c r="C99" s="6">
        <v>0</v>
      </c>
      <c r="D99" s="7">
        <v>0</v>
      </c>
      <c r="E99" s="6">
        <v>0</v>
      </c>
      <c r="F99" s="45">
        <v>0</v>
      </c>
      <c r="G99" s="51" t="s">
        <v>62</v>
      </c>
    </row>
    <row r="100" spans="1:7" x14ac:dyDescent="0.25">
      <c r="A100" s="119"/>
      <c r="B100" s="8" t="s">
        <v>9</v>
      </c>
      <c r="C100" s="9">
        <v>6495.0969999999998</v>
      </c>
      <c r="D100" s="10" t="s">
        <v>10</v>
      </c>
      <c r="E100" s="9">
        <v>6178.9260000000004</v>
      </c>
      <c r="F100" s="53" t="s">
        <v>10</v>
      </c>
      <c r="G100" s="54">
        <v>-4.8678410807413703</v>
      </c>
    </row>
    <row r="101" spans="1:7" ht="15" customHeight="1" x14ac:dyDescent="0.25">
      <c r="A101" s="117" t="s">
        <v>144</v>
      </c>
      <c r="B101" s="5" t="s">
        <v>6</v>
      </c>
      <c r="C101" s="6">
        <v>34.313000000000002</v>
      </c>
      <c r="D101" s="7">
        <v>0.60933780485314404</v>
      </c>
      <c r="E101" s="6">
        <v>37.542000000000002</v>
      </c>
      <c r="F101" s="45">
        <v>0.63944225346930905</v>
      </c>
      <c r="G101" s="51">
        <v>9.4104275347535893</v>
      </c>
    </row>
    <row r="102" spans="1:7" x14ac:dyDescent="0.25">
      <c r="A102" s="118"/>
      <c r="B102" s="5" t="s">
        <v>7</v>
      </c>
      <c r="C102" s="6">
        <v>3227.0010000000002</v>
      </c>
      <c r="D102" s="7">
        <v>57.305793885667299</v>
      </c>
      <c r="E102" s="6">
        <v>3763.21</v>
      </c>
      <c r="F102" s="45">
        <v>64.097690125146201</v>
      </c>
      <c r="G102" s="51">
        <v>16.616325808389899</v>
      </c>
    </row>
    <row r="103" spans="1:7" x14ac:dyDescent="0.25">
      <c r="A103" s="118"/>
      <c r="B103" s="5" t="s">
        <v>8</v>
      </c>
      <c r="C103" s="6">
        <v>2369.8809999999999</v>
      </c>
      <c r="D103" s="7">
        <v>42.084868309479603</v>
      </c>
      <c r="E103" s="6">
        <v>2070.3020000000001</v>
      </c>
      <c r="F103" s="45">
        <v>35.262867621384501</v>
      </c>
      <c r="G103" s="51">
        <v>-12.641098856862399</v>
      </c>
    </row>
    <row r="104" spans="1:7" x14ac:dyDescent="0.25">
      <c r="A104" s="119"/>
      <c r="B104" s="8" t="s">
        <v>9</v>
      </c>
      <c r="C104" s="9">
        <v>5631.1949999999997</v>
      </c>
      <c r="D104" s="10" t="s">
        <v>10</v>
      </c>
      <c r="E104" s="9">
        <v>5871.0540000000001</v>
      </c>
      <c r="F104" s="53" t="s">
        <v>10</v>
      </c>
      <c r="G104" s="54">
        <v>4.2594689049127297</v>
      </c>
    </row>
    <row r="105" spans="1:7" ht="15" customHeight="1" x14ac:dyDescent="0.25">
      <c r="A105" s="117" t="s">
        <v>289</v>
      </c>
      <c r="B105" s="5" t="s">
        <v>6</v>
      </c>
      <c r="C105" s="6">
        <v>2.2000000000000002</v>
      </c>
      <c r="D105" s="7">
        <v>5.1180394372855202E-2</v>
      </c>
      <c r="E105" s="6">
        <v>1.62</v>
      </c>
      <c r="F105" s="45">
        <v>2.9538608467371202E-2</v>
      </c>
      <c r="G105" s="51">
        <v>-26.363636363636399</v>
      </c>
    </row>
    <row r="106" spans="1:7" x14ac:dyDescent="0.25">
      <c r="A106" s="118"/>
      <c r="B106" s="5" t="s">
        <v>7</v>
      </c>
      <c r="C106" s="6">
        <v>4296.3209999999999</v>
      </c>
      <c r="D106" s="7">
        <v>99.948819605627193</v>
      </c>
      <c r="E106" s="6">
        <v>5482.7277199999999</v>
      </c>
      <c r="F106" s="45">
        <v>99.970461391532695</v>
      </c>
      <c r="G106" s="51">
        <v>27.614480389151598</v>
      </c>
    </row>
    <row r="107" spans="1:7" x14ac:dyDescent="0.25">
      <c r="A107" s="118"/>
      <c r="B107" s="5" t="s">
        <v>8</v>
      </c>
      <c r="C107" s="6">
        <v>0</v>
      </c>
      <c r="D107" s="7">
        <v>0</v>
      </c>
      <c r="E107" s="6">
        <v>0</v>
      </c>
      <c r="F107" s="45">
        <v>0</v>
      </c>
      <c r="G107" s="51" t="s">
        <v>62</v>
      </c>
    </row>
    <row r="108" spans="1:7" x14ac:dyDescent="0.25">
      <c r="A108" s="119"/>
      <c r="B108" s="8" t="s">
        <v>9</v>
      </c>
      <c r="C108" s="9">
        <v>4298.5209999999997</v>
      </c>
      <c r="D108" s="10" t="s">
        <v>10</v>
      </c>
      <c r="E108" s="9">
        <v>5484.3477199999998</v>
      </c>
      <c r="F108" s="53" t="s">
        <v>10</v>
      </c>
      <c r="G108" s="54">
        <v>27.586854176122401</v>
      </c>
    </row>
    <row r="109" spans="1:7" ht="15" customHeight="1" x14ac:dyDescent="0.25">
      <c r="A109" s="117" t="s">
        <v>290</v>
      </c>
      <c r="B109" s="5" t="s">
        <v>6</v>
      </c>
      <c r="C109" s="6">
        <v>38.181399999999996</v>
      </c>
      <c r="D109" s="7">
        <v>1.3519985385637101</v>
      </c>
      <c r="E109" s="6">
        <v>56.6633</v>
      </c>
      <c r="F109" s="45">
        <v>1.2234989496573101</v>
      </c>
      <c r="G109" s="51">
        <v>48.405506346021902</v>
      </c>
    </row>
    <row r="110" spans="1:7" x14ac:dyDescent="0.25">
      <c r="A110" s="118"/>
      <c r="B110" s="5" t="s">
        <v>7</v>
      </c>
      <c r="C110" s="6">
        <v>2785.8897000000002</v>
      </c>
      <c r="D110" s="7">
        <v>98.648001461436294</v>
      </c>
      <c r="E110" s="6">
        <v>4574.5870999999997</v>
      </c>
      <c r="F110" s="45">
        <v>98.776501050342702</v>
      </c>
      <c r="G110" s="51">
        <v>64.205607278708897</v>
      </c>
    </row>
    <row r="111" spans="1:7" x14ac:dyDescent="0.25">
      <c r="A111" s="118"/>
      <c r="B111" s="5" t="s">
        <v>8</v>
      </c>
      <c r="C111" s="6">
        <v>0</v>
      </c>
      <c r="D111" s="7">
        <v>0</v>
      </c>
      <c r="E111" s="6">
        <v>0</v>
      </c>
      <c r="F111" s="45">
        <v>0</v>
      </c>
      <c r="G111" s="51" t="s">
        <v>62</v>
      </c>
    </row>
    <row r="112" spans="1:7" x14ac:dyDescent="0.25">
      <c r="A112" s="119"/>
      <c r="B112" s="8" t="s">
        <v>9</v>
      </c>
      <c r="C112" s="9">
        <v>2824.0711000000001</v>
      </c>
      <c r="D112" s="10" t="s">
        <v>10</v>
      </c>
      <c r="E112" s="9">
        <v>4631.2503999999999</v>
      </c>
      <c r="F112" s="53" t="s">
        <v>10</v>
      </c>
      <c r="G112" s="54">
        <v>63.9919901450073</v>
      </c>
    </row>
    <row r="113" spans="1:7" ht="15" customHeight="1" x14ac:dyDescent="0.25">
      <c r="A113" s="117" t="s">
        <v>291</v>
      </c>
      <c r="B113" s="5" t="s">
        <v>6</v>
      </c>
      <c r="C113" s="6">
        <v>0</v>
      </c>
      <c r="D113" s="7">
        <v>0</v>
      </c>
      <c r="E113" s="6">
        <v>0</v>
      </c>
      <c r="F113" s="45">
        <v>0</v>
      </c>
      <c r="G113" s="51" t="s">
        <v>62</v>
      </c>
    </row>
    <row r="114" spans="1:7" x14ac:dyDescent="0.25">
      <c r="A114" s="118"/>
      <c r="B114" s="5" t="s">
        <v>7</v>
      </c>
      <c r="C114" s="6">
        <v>5916.1409999999996</v>
      </c>
      <c r="D114" s="7">
        <v>99.845240190768095</v>
      </c>
      <c r="E114" s="6">
        <v>4559.09</v>
      </c>
      <c r="F114" s="45">
        <v>100</v>
      </c>
      <c r="G114" s="51">
        <v>-22.9381111775396</v>
      </c>
    </row>
    <row r="115" spans="1:7" x14ac:dyDescent="0.25">
      <c r="A115" s="118"/>
      <c r="B115" s="5" t="s">
        <v>8</v>
      </c>
      <c r="C115" s="6">
        <v>9.17</v>
      </c>
      <c r="D115" s="7">
        <v>0.15475980923195401</v>
      </c>
      <c r="E115" s="6">
        <v>0</v>
      </c>
      <c r="F115" s="45">
        <v>0</v>
      </c>
      <c r="G115" s="51">
        <v>-100</v>
      </c>
    </row>
    <row r="116" spans="1:7" x14ac:dyDescent="0.25">
      <c r="A116" s="119"/>
      <c r="B116" s="8" t="s">
        <v>9</v>
      </c>
      <c r="C116" s="9">
        <v>5925.3109999999997</v>
      </c>
      <c r="D116" s="10" t="s">
        <v>10</v>
      </c>
      <c r="E116" s="9">
        <v>4559.09</v>
      </c>
      <c r="F116" s="53" t="s">
        <v>10</v>
      </c>
      <c r="G116" s="54">
        <v>-23.057372009671699</v>
      </c>
    </row>
    <row r="117" spans="1:7" ht="15" customHeight="1" x14ac:dyDescent="0.25">
      <c r="A117" s="117" t="s">
        <v>145</v>
      </c>
      <c r="B117" s="5" t="s">
        <v>6</v>
      </c>
      <c r="C117" s="6">
        <v>80.481999999999999</v>
      </c>
      <c r="D117" s="7">
        <v>1.79815858658595</v>
      </c>
      <c r="E117" s="6">
        <v>80.088999999999999</v>
      </c>
      <c r="F117" s="45">
        <v>2.0412412859394502</v>
      </c>
      <c r="G117" s="51">
        <v>-0.48830794463358401</v>
      </c>
    </row>
    <row r="118" spans="1:7" x14ac:dyDescent="0.25">
      <c r="A118" s="118"/>
      <c r="B118" s="5" t="s">
        <v>7</v>
      </c>
      <c r="C118" s="6">
        <v>4394.7719999999999</v>
      </c>
      <c r="D118" s="7">
        <v>98.189620137267099</v>
      </c>
      <c r="E118" s="6">
        <v>3843.4549999999999</v>
      </c>
      <c r="F118" s="45">
        <v>97.958758714060593</v>
      </c>
      <c r="G118" s="51">
        <v>-12.544837365852</v>
      </c>
    </row>
    <row r="119" spans="1:7" x14ac:dyDescent="0.25">
      <c r="A119" s="118"/>
      <c r="B119" s="5" t="s">
        <v>8</v>
      </c>
      <c r="C119" s="6">
        <v>0.54700000000000004</v>
      </c>
      <c r="D119" s="7">
        <v>1.2221276146995801E-2</v>
      </c>
      <c r="E119" s="6">
        <v>0</v>
      </c>
      <c r="F119" s="45">
        <v>0</v>
      </c>
      <c r="G119" s="51">
        <v>-100</v>
      </c>
    </row>
    <row r="120" spans="1:7" x14ac:dyDescent="0.25">
      <c r="A120" s="119"/>
      <c r="B120" s="8" t="s">
        <v>9</v>
      </c>
      <c r="C120" s="9">
        <v>4475.8010000000004</v>
      </c>
      <c r="D120" s="10" t="s">
        <v>10</v>
      </c>
      <c r="E120" s="9">
        <v>3923.5439999999999</v>
      </c>
      <c r="F120" s="53" t="s">
        <v>10</v>
      </c>
      <c r="G120" s="54">
        <v>-12.338729983750399</v>
      </c>
    </row>
    <row r="121" spans="1:7" ht="15" customHeight="1" x14ac:dyDescent="0.25">
      <c r="A121" s="117" t="s">
        <v>292</v>
      </c>
      <c r="B121" s="5" t="s">
        <v>6</v>
      </c>
      <c r="C121" s="6">
        <v>100.46599999999999</v>
      </c>
      <c r="D121" s="7">
        <v>3.6449984943419902</v>
      </c>
      <c r="E121" s="6">
        <v>95.108999999999995</v>
      </c>
      <c r="F121" s="45">
        <v>2.51738978528777</v>
      </c>
      <c r="G121" s="51">
        <v>-5.3321521708836999</v>
      </c>
    </row>
    <row r="122" spans="1:7" x14ac:dyDescent="0.25">
      <c r="A122" s="118"/>
      <c r="B122" s="5" t="s">
        <v>7</v>
      </c>
      <c r="C122" s="6">
        <v>1950.971</v>
      </c>
      <c r="D122" s="7">
        <v>70.783014726423801</v>
      </c>
      <c r="E122" s="6">
        <v>3036.51</v>
      </c>
      <c r="F122" s="45">
        <v>80.371776140261701</v>
      </c>
      <c r="G122" s="51">
        <v>55.640960321808997</v>
      </c>
    </row>
    <row r="123" spans="1:7" x14ac:dyDescent="0.25">
      <c r="A123" s="118"/>
      <c r="B123" s="5" t="s">
        <v>8</v>
      </c>
      <c r="C123" s="6">
        <v>704.83299999999997</v>
      </c>
      <c r="D123" s="7">
        <v>25.571986779234301</v>
      </c>
      <c r="E123" s="6">
        <v>646.46100000000001</v>
      </c>
      <c r="F123" s="45">
        <v>17.110834074450501</v>
      </c>
      <c r="G123" s="51">
        <v>-8.2816780712594298</v>
      </c>
    </row>
    <row r="124" spans="1:7" x14ac:dyDescent="0.25">
      <c r="A124" s="119"/>
      <c r="B124" s="8" t="s">
        <v>9</v>
      </c>
      <c r="C124" s="9">
        <v>2756.27</v>
      </c>
      <c r="D124" s="10" t="s">
        <v>10</v>
      </c>
      <c r="E124" s="9">
        <v>3778.08</v>
      </c>
      <c r="F124" s="53" t="s">
        <v>10</v>
      </c>
      <c r="G124" s="54">
        <v>37.0722026506837</v>
      </c>
    </row>
    <row r="125" spans="1:7" ht="15" customHeight="1" x14ac:dyDescent="0.25">
      <c r="A125" s="117" t="s">
        <v>124</v>
      </c>
      <c r="B125" s="5" t="s">
        <v>6</v>
      </c>
      <c r="C125" s="6">
        <v>0</v>
      </c>
      <c r="D125" s="7">
        <v>0</v>
      </c>
      <c r="E125" s="6">
        <v>0</v>
      </c>
      <c r="F125" s="45">
        <v>0</v>
      </c>
      <c r="G125" s="51" t="s">
        <v>62</v>
      </c>
    </row>
    <row r="126" spans="1:7" x14ac:dyDescent="0.25">
      <c r="A126" s="118"/>
      <c r="B126" s="5" t="s">
        <v>7</v>
      </c>
      <c r="C126" s="6">
        <v>5096.1170000000002</v>
      </c>
      <c r="D126" s="7">
        <v>100</v>
      </c>
      <c r="E126" s="6">
        <v>3544.0659999999998</v>
      </c>
      <c r="F126" s="45">
        <v>100</v>
      </c>
      <c r="G126" s="51">
        <v>-30.455560576807802</v>
      </c>
    </row>
    <row r="127" spans="1:7" x14ac:dyDescent="0.25">
      <c r="A127" s="118"/>
      <c r="B127" s="5" t="s">
        <v>8</v>
      </c>
      <c r="C127" s="6">
        <v>0</v>
      </c>
      <c r="D127" s="7">
        <v>0</v>
      </c>
      <c r="E127" s="6">
        <v>0</v>
      </c>
      <c r="F127" s="45">
        <v>0</v>
      </c>
      <c r="G127" s="51" t="s">
        <v>62</v>
      </c>
    </row>
    <row r="128" spans="1:7" x14ac:dyDescent="0.25">
      <c r="A128" s="119"/>
      <c r="B128" s="8" t="s">
        <v>9</v>
      </c>
      <c r="C128" s="9">
        <v>5096.1170000000002</v>
      </c>
      <c r="D128" s="10" t="s">
        <v>10</v>
      </c>
      <c r="E128" s="9">
        <v>3544.0659999999998</v>
      </c>
      <c r="F128" s="53" t="s">
        <v>10</v>
      </c>
      <c r="G128" s="54">
        <v>-30.455560576807802</v>
      </c>
    </row>
    <row r="129" spans="1:7" ht="15" customHeight="1" x14ac:dyDescent="0.25">
      <c r="A129" s="117" t="s">
        <v>136</v>
      </c>
      <c r="B129" s="5" t="s">
        <v>6</v>
      </c>
      <c r="C129" s="6">
        <v>13.824</v>
      </c>
      <c r="D129" s="7">
        <v>9.1855621090247294E-2</v>
      </c>
      <c r="E129" s="6">
        <v>16.312999999999999</v>
      </c>
      <c r="F129" s="45">
        <v>0.46928462646232499</v>
      </c>
      <c r="G129" s="51">
        <v>18.004918981481499</v>
      </c>
    </row>
    <row r="130" spans="1:7" x14ac:dyDescent="0.25">
      <c r="A130" s="118"/>
      <c r="B130" s="5" t="s">
        <v>7</v>
      </c>
      <c r="C130" s="6">
        <v>15035.880999999999</v>
      </c>
      <c r="D130" s="7">
        <v>99.908144378909796</v>
      </c>
      <c r="E130" s="6">
        <v>3459.8290000000002</v>
      </c>
      <c r="F130" s="45">
        <v>99.530715373537703</v>
      </c>
      <c r="G130" s="51">
        <v>-76.989515945224596</v>
      </c>
    </row>
    <row r="131" spans="1:7" x14ac:dyDescent="0.25">
      <c r="A131" s="118"/>
      <c r="B131" s="5" t="s">
        <v>8</v>
      </c>
      <c r="C131" s="6">
        <v>0</v>
      </c>
      <c r="D131" s="7">
        <v>0</v>
      </c>
      <c r="E131" s="6">
        <v>0</v>
      </c>
      <c r="F131" s="45">
        <v>0</v>
      </c>
      <c r="G131" s="51" t="s">
        <v>62</v>
      </c>
    </row>
    <row r="132" spans="1:7" x14ac:dyDescent="0.25">
      <c r="A132" s="119"/>
      <c r="B132" s="8" t="s">
        <v>9</v>
      </c>
      <c r="C132" s="9">
        <v>15049.705</v>
      </c>
      <c r="D132" s="10" t="s">
        <v>10</v>
      </c>
      <c r="E132" s="9">
        <v>3476.1419999999998</v>
      </c>
      <c r="F132" s="53" t="s">
        <v>10</v>
      </c>
      <c r="G132" s="54">
        <v>-76.902258217021497</v>
      </c>
    </row>
    <row r="133" spans="1:7" ht="15" customHeight="1" x14ac:dyDescent="0.25">
      <c r="A133" s="117" t="s">
        <v>293</v>
      </c>
      <c r="B133" s="5" t="s">
        <v>6</v>
      </c>
      <c r="C133" s="6">
        <v>9.08</v>
      </c>
      <c r="D133" s="7">
        <v>0.2884925470111</v>
      </c>
      <c r="E133" s="6">
        <v>0</v>
      </c>
      <c r="F133" s="45">
        <v>0</v>
      </c>
      <c r="G133" s="51">
        <v>-100</v>
      </c>
    </row>
    <row r="134" spans="1:7" x14ac:dyDescent="0.25">
      <c r="A134" s="118"/>
      <c r="B134" s="5" t="s">
        <v>7</v>
      </c>
      <c r="C134" s="6">
        <v>3017.895</v>
      </c>
      <c r="D134" s="7">
        <v>95.885486251328501</v>
      </c>
      <c r="E134" s="6">
        <v>3302.28</v>
      </c>
      <c r="F134" s="45">
        <v>99.096474031092995</v>
      </c>
      <c r="G134" s="51">
        <v>9.42329007470439</v>
      </c>
    </row>
    <row r="135" spans="1:7" x14ac:dyDescent="0.25">
      <c r="A135" s="118"/>
      <c r="B135" s="5" t="s">
        <v>8</v>
      </c>
      <c r="C135" s="6">
        <v>120.42</v>
      </c>
      <c r="D135" s="7">
        <v>3.8260212016604198</v>
      </c>
      <c r="E135" s="6">
        <v>30.109000000000002</v>
      </c>
      <c r="F135" s="45">
        <v>0.90352596890699099</v>
      </c>
      <c r="G135" s="51">
        <v>-74.9966782926424</v>
      </c>
    </row>
    <row r="136" spans="1:7" x14ac:dyDescent="0.25">
      <c r="A136" s="119"/>
      <c r="B136" s="8" t="s">
        <v>9</v>
      </c>
      <c r="C136" s="9">
        <v>3147.395</v>
      </c>
      <c r="D136" s="10" t="s">
        <v>10</v>
      </c>
      <c r="E136" s="9">
        <v>3332.3890000000001</v>
      </c>
      <c r="F136" s="53" t="s">
        <v>10</v>
      </c>
      <c r="G136" s="54">
        <v>5.8776861499748101</v>
      </c>
    </row>
    <row r="137" spans="1:7" ht="15" customHeight="1" x14ac:dyDescent="0.25">
      <c r="A137" s="117" t="s">
        <v>146</v>
      </c>
      <c r="B137" s="5" t="s">
        <v>6</v>
      </c>
      <c r="C137" s="6">
        <v>259.14</v>
      </c>
      <c r="D137" s="7">
        <v>7.0344559127677497</v>
      </c>
      <c r="E137" s="6">
        <v>383.536</v>
      </c>
      <c r="F137" s="45">
        <v>12.164435038023401</v>
      </c>
      <c r="G137" s="51">
        <v>48.003395847804299</v>
      </c>
    </row>
    <row r="138" spans="1:7" x14ac:dyDescent="0.25">
      <c r="A138" s="118"/>
      <c r="B138" s="5" t="s">
        <v>7</v>
      </c>
      <c r="C138" s="6">
        <v>3424.7269999999999</v>
      </c>
      <c r="D138" s="7">
        <v>92.965544087232203</v>
      </c>
      <c r="E138" s="6">
        <v>2769.393</v>
      </c>
      <c r="F138" s="45">
        <v>87.835564961976601</v>
      </c>
      <c r="G138" s="51">
        <v>-19.135364658263299</v>
      </c>
    </row>
    <row r="139" spans="1:7" x14ac:dyDescent="0.25">
      <c r="A139" s="118"/>
      <c r="B139" s="5" t="s">
        <v>8</v>
      </c>
      <c r="C139" s="6">
        <v>0</v>
      </c>
      <c r="D139" s="7">
        <v>0</v>
      </c>
      <c r="E139" s="6">
        <v>0</v>
      </c>
      <c r="F139" s="45">
        <v>0</v>
      </c>
      <c r="G139" s="51" t="s">
        <v>62</v>
      </c>
    </row>
    <row r="140" spans="1:7" x14ac:dyDescent="0.25">
      <c r="A140" s="119"/>
      <c r="B140" s="8" t="s">
        <v>9</v>
      </c>
      <c r="C140" s="9">
        <v>3683.8670000000002</v>
      </c>
      <c r="D140" s="10" t="s">
        <v>10</v>
      </c>
      <c r="E140" s="9">
        <v>3152.9290000000001</v>
      </c>
      <c r="F140" s="53" t="s">
        <v>10</v>
      </c>
      <c r="G140" s="54">
        <v>-14.4125181500852</v>
      </c>
    </row>
    <row r="141" spans="1:7" ht="15" customHeight="1" x14ac:dyDescent="0.25">
      <c r="A141" s="117" t="s">
        <v>147</v>
      </c>
      <c r="B141" s="5" t="s">
        <v>6</v>
      </c>
      <c r="C141" s="6">
        <v>0</v>
      </c>
      <c r="D141" s="7">
        <v>0</v>
      </c>
      <c r="E141" s="6">
        <v>0</v>
      </c>
      <c r="F141" s="45">
        <v>0</v>
      </c>
      <c r="G141" s="51" t="s">
        <v>62</v>
      </c>
    </row>
    <row r="142" spans="1:7" x14ac:dyDescent="0.25">
      <c r="A142" s="118"/>
      <c r="B142" s="5" t="s">
        <v>7</v>
      </c>
      <c r="C142" s="6">
        <v>3409.674</v>
      </c>
      <c r="D142" s="7">
        <v>100</v>
      </c>
      <c r="E142" s="6">
        <v>2491.3910000000001</v>
      </c>
      <c r="F142" s="45">
        <v>100</v>
      </c>
      <c r="G142" s="51">
        <v>-26.931694936231398</v>
      </c>
    </row>
    <row r="143" spans="1:7" x14ac:dyDescent="0.25">
      <c r="A143" s="118"/>
      <c r="B143" s="5" t="s">
        <v>8</v>
      </c>
      <c r="C143" s="6">
        <v>0</v>
      </c>
      <c r="D143" s="7">
        <v>0</v>
      </c>
      <c r="E143" s="6">
        <v>0</v>
      </c>
      <c r="F143" s="45">
        <v>0</v>
      </c>
      <c r="G143" s="51" t="s">
        <v>62</v>
      </c>
    </row>
    <row r="144" spans="1:7" x14ac:dyDescent="0.25">
      <c r="A144" s="119"/>
      <c r="B144" s="8" t="s">
        <v>9</v>
      </c>
      <c r="C144" s="9">
        <v>3409.674</v>
      </c>
      <c r="D144" s="10" t="s">
        <v>10</v>
      </c>
      <c r="E144" s="9">
        <v>2491.3910000000001</v>
      </c>
      <c r="F144" s="53" t="s">
        <v>10</v>
      </c>
      <c r="G144" s="54">
        <v>-26.931694936231398</v>
      </c>
    </row>
    <row r="145" spans="1:7" ht="15" customHeight="1" x14ac:dyDescent="0.25">
      <c r="A145" s="117" t="s">
        <v>149</v>
      </c>
      <c r="B145" s="5" t="s">
        <v>6</v>
      </c>
      <c r="C145" s="6">
        <v>0</v>
      </c>
      <c r="D145" s="7">
        <v>0</v>
      </c>
      <c r="E145" s="6">
        <v>0</v>
      </c>
      <c r="F145" s="45">
        <v>0</v>
      </c>
      <c r="G145" s="51" t="s">
        <v>62</v>
      </c>
    </row>
    <row r="146" spans="1:7" x14ac:dyDescent="0.25">
      <c r="A146" s="118"/>
      <c r="B146" s="5" t="s">
        <v>7</v>
      </c>
      <c r="C146" s="6">
        <v>2277.9380000000001</v>
      </c>
      <c r="D146" s="7">
        <v>100</v>
      </c>
      <c r="E146" s="6">
        <v>2141.2359999999999</v>
      </c>
      <c r="F146" s="45">
        <v>100</v>
      </c>
      <c r="G146" s="51">
        <v>-6.0011290913097604</v>
      </c>
    </row>
    <row r="147" spans="1:7" x14ac:dyDescent="0.25">
      <c r="A147" s="118"/>
      <c r="B147" s="5" t="s">
        <v>8</v>
      </c>
      <c r="C147" s="6">
        <v>0</v>
      </c>
      <c r="D147" s="7">
        <v>0</v>
      </c>
      <c r="E147" s="6">
        <v>0</v>
      </c>
      <c r="F147" s="45">
        <v>0</v>
      </c>
      <c r="G147" s="51" t="s">
        <v>62</v>
      </c>
    </row>
    <row r="148" spans="1:7" x14ac:dyDescent="0.25">
      <c r="A148" s="119"/>
      <c r="B148" s="8" t="s">
        <v>9</v>
      </c>
      <c r="C148" s="9">
        <v>2277.9380000000001</v>
      </c>
      <c r="D148" s="10" t="s">
        <v>10</v>
      </c>
      <c r="E148" s="9">
        <v>2141.2359999999999</v>
      </c>
      <c r="F148" s="53" t="s">
        <v>10</v>
      </c>
      <c r="G148" s="54">
        <v>-6.0011290913097604</v>
      </c>
    </row>
    <row r="149" spans="1:7" ht="15" customHeight="1" x14ac:dyDescent="0.25">
      <c r="A149" s="117" t="s">
        <v>148</v>
      </c>
      <c r="B149" s="5" t="s">
        <v>6</v>
      </c>
      <c r="C149" s="6">
        <v>26.623999999999999</v>
      </c>
      <c r="D149" s="7">
        <v>0.95680505312668696</v>
      </c>
      <c r="E149" s="6">
        <v>37.271999999999998</v>
      </c>
      <c r="F149" s="45">
        <v>1.85055267834135</v>
      </c>
      <c r="G149" s="51">
        <v>39.993990384615401</v>
      </c>
    </row>
    <row r="150" spans="1:7" x14ac:dyDescent="0.25">
      <c r="A150" s="118"/>
      <c r="B150" s="5" t="s">
        <v>7</v>
      </c>
      <c r="C150" s="6">
        <v>2755.97</v>
      </c>
      <c r="D150" s="7">
        <v>99.0431949468733</v>
      </c>
      <c r="E150" s="6">
        <v>1976.829</v>
      </c>
      <c r="F150" s="45">
        <v>98.149447321658698</v>
      </c>
      <c r="G150" s="51">
        <v>-28.271026172273299</v>
      </c>
    </row>
    <row r="151" spans="1:7" x14ac:dyDescent="0.25">
      <c r="A151" s="118"/>
      <c r="B151" s="5" t="s">
        <v>8</v>
      </c>
      <c r="C151" s="6">
        <v>0</v>
      </c>
      <c r="D151" s="7">
        <v>0</v>
      </c>
      <c r="E151" s="6">
        <v>0</v>
      </c>
      <c r="F151" s="45">
        <v>0</v>
      </c>
      <c r="G151" s="51" t="s">
        <v>62</v>
      </c>
    </row>
    <row r="152" spans="1:7" x14ac:dyDescent="0.25">
      <c r="A152" s="119"/>
      <c r="B152" s="8" t="s">
        <v>9</v>
      </c>
      <c r="C152" s="9">
        <v>2782.5940000000001</v>
      </c>
      <c r="D152" s="10" t="s">
        <v>10</v>
      </c>
      <c r="E152" s="9">
        <v>2014.1010000000001</v>
      </c>
      <c r="F152" s="53" t="s">
        <v>10</v>
      </c>
      <c r="G152" s="54">
        <v>-27.617863044339199</v>
      </c>
    </row>
    <row r="153" spans="1:7" ht="15" customHeight="1" x14ac:dyDescent="0.25">
      <c r="A153" s="117" t="s">
        <v>294</v>
      </c>
      <c r="B153" s="5" t="s">
        <v>6</v>
      </c>
      <c r="C153" s="6">
        <v>533.11599999999999</v>
      </c>
      <c r="D153" s="7">
        <v>30.089101931322599</v>
      </c>
      <c r="E153" s="6">
        <v>608.86500000000001</v>
      </c>
      <c r="F153" s="45">
        <v>30.760669346991602</v>
      </c>
      <c r="G153" s="51">
        <v>14.2087275564793</v>
      </c>
    </row>
    <row r="154" spans="1:7" x14ac:dyDescent="0.25">
      <c r="A154" s="118"/>
      <c r="B154" s="5" t="s">
        <v>7</v>
      </c>
      <c r="C154" s="6">
        <v>697.7</v>
      </c>
      <c r="D154" s="7">
        <v>39.378233662999797</v>
      </c>
      <c r="E154" s="6">
        <v>756.58900000000006</v>
      </c>
      <c r="F154" s="45">
        <v>38.223882240843302</v>
      </c>
      <c r="G154" s="51">
        <v>8.4404471836032702</v>
      </c>
    </row>
    <row r="155" spans="1:7" x14ac:dyDescent="0.25">
      <c r="A155" s="118"/>
      <c r="B155" s="5" t="s">
        <v>8</v>
      </c>
      <c r="C155" s="6">
        <v>540.97500000000002</v>
      </c>
      <c r="D155" s="7">
        <v>30.5326644056776</v>
      </c>
      <c r="E155" s="6">
        <v>613.90800000000002</v>
      </c>
      <c r="F155" s="45">
        <v>31.0154484121651</v>
      </c>
      <c r="G155" s="51">
        <v>13.481769028143599</v>
      </c>
    </row>
    <row r="156" spans="1:7" x14ac:dyDescent="0.25">
      <c r="A156" s="119"/>
      <c r="B156" s="8" t="s">
        <v>9</v>
      </c>
      <c r="C156" s="9">
        <v>1771.7909999999999</v>
      </c>
      <c r="D156" s="10" t="s">
        <v>10</v>
      </c>
      <c r="E156" s="9">
        <v>1979.3620000000001</v>
      </c>
      <c r="F156" s="53" t="s">
        <v>10</v>
      </c>
      <c r="G156" s="54">
        <v>11.715320825086</v>
      </c>
    </row>
    <row r="157" spans="1:7" ht="15" customHeight="1" x14ac:dyDescent="0.25">
      <c r="A157" s="117" t="s">
        <v>150</v>
      </c>
      <c r="B157" s="5" t="s">
        <v>6</v>
      </c>
      <c r="C157" s="6">
        <v>92.59</v>
      </c>
      <c r="D157" s="7">
        <v>4.9429497435634602</v>
      </c>
      <c r="E157" s="6">
        <v>68.58</v>
      </c>
      <c r="F157" s="45">
        <v>4.2093375111632101</v>
      </c>
      <c r="G157" s="51">
        <v>-25.931526082730301</v>
      </c>
    </row>
    <row r="158" spans="1:7" x14ac:dyDescent="0.25">
      <c r="A158" s="118"/>
      <c r="B158" s="5" t="s">
        <v>7</v>
      </c>
      <c r="C158" s="6">
        <v>1681.69</v>
      </c>
      <c r="D158" s="7">
        <v>89.7776126390889</v>
      </c>
      <c r="E158" s="6">
        <v>1470.28</v>
      </c>
      <c r="F158" s="45">
        <v>90.243580576159999</v>
      </c>
      <c r="G158" s="51">
        <v>-12.571282459906399</v>
      </c>
    </row>
    <row r="159" spans="1:7" x14ac:dyDescent="0.25">
      <c r="A159" s="118"/>
      <c r="B159" s="5" t="s">
        <v>8</v>
      </c>
      <c r="C159" s="6">
        <v>98.893000000000001</v>
      </c>
      <c r="D159" s="7">
        <v>5.2794376173476802</v>
      </c>
      <c r="E159" s="6">
        <v>90.375</v>
      </c>
      <c r="F159" s="45">
        <v>5.5470819126768101</v>
      </c>
      <c r="G159" s="51">
        <v>-8.6133497820877007</v>
      </c>
    </row>
    <row r="160" spans="1:7" x14ac:dyDescent="0.25">
      <c r="A160" s="119"/>
      <c r="B160" s="8" t="s">
        <v>9</v>
      </c>
      <c r="C160" s="9">
        <v>1873.173</v>
      </c>
      <c r="D160" s="10" t="s">
        <v>10</v>
      </c>
      <c r="E160" s="9">
        <v>1629.2349999999999</v>
      </c>
      <c r="F160" s="53" t="s">
        <v>10</v>
      </c>
      <c r="G160" s="54">
        <v>-13.0227160011382</v>
      </c>
    </row>
    <row r="161" spans="1:7" ht="15" customHeight="1" x14ac:dyDescent="0.25">
      <c r="A161" s="117" t="s">
        <v>152</v>
      </c>
      <c r="B161" s="5" t="s">
        <v>6</v>
      </c>
      <c r="C161" s="6">
        <v>0</v>
      </c>
      <c r="D161" s="7">
        <v>0</v>
      </c>
      <c r="E161" s="6">
        <v>0</v>
      </c>
      <c r="F161" s="45">
        <v>0</v>
      </c>
      <c r="G161" s="51" t="s">
        <v>62</v>
      </c>
    </row>
    <row r="162" spans="1:7" x14ac:dyDescent="0.25">
      <c r="A162" s="118"/>
      <c r="B162" s="5" t="s">
        <v>7</v>
      </c>
      <c r="C162" s="6">
        <v>1438.28</v>
      </c>
      <c r="D162" s="7">
        <v>95.6853509498481</v>
      </c>
      <c r="E162" s="6">
        <v>1536.76</v>
      </c>
      <c r="F162" s="45">
        <v>95.078825045582505</v>
      </c>
      <c r="G162" s="51">
        <v>6.8470673304224503</v>
      </c>
    </row>
    <row r="163" spans="1:7" x14ac:dyDescent="0.25">
      <c r="A163" s="118"/>
      <c r="B163" s="5" t="s">
        <v>8</v>
      </c>
      <c r="C163" s="6">
        <v>64.855000000000004</v>
      </c>
      <c r="D163" s="7">
        <v>4.31464905015185</v>
      </c>
      <c r="E163" s="6">
        <v>79.540999999999997</v>
      </c>
      <c r="F163" s="45">
        <v>4.9211749544175198</v>
      </c>
      <c r="G163" s="51">
        <v>22.644360496492201</v>
      </c>
    </row>
    <row r="164" spans="1:7" x14ac:dyDescent="0.25">
      <c r="A164" s="119"/>
      <c r="B164" s="8" t="s">
        <v>9</v>
      </c>
      <c r="C164" s="9">
        <v>1503.135</v>
      </c>
      <c r="D164" s="10" t="s">
        <v>10</v>
      </c>
      <c r="E164" s="9">
        <v>1616.3009999999999</v>
      </c>
      <c r="F164" s="53" t="s">
        <v>10</v>
      </c>
      <c r="G164" s="54">
        <v>7.5286650899619696</v>
      </c>
    </row>
    <row r="165" spans="1:7" ht="15" customHeight="1" x14ac:dyDescent="0.25">
      <c r="A165" s="117" t="s">
        <v>155</v>
      </c>
      <c r="B165" s="5" t="s">
        <v>6</v>
      </c>
      <c r="C165" s="6">
        <v>0</v>
      </c>
      <c r="D165" s="7">
        <v>0</v>
      </c>
      <c r="E165" s="6">
        <v>0</v>
      </c>
      <c r="F165" s="45">
        <v>0</v>
      </c>
      <c r="G165" s="51" t="s">
        <v>62</v>
      </c>
    </row>
    <row r="166" spans="1:7" x14ac:dyDescent="0.25">
      <c r="A166" s="118"/>
      <c r="B166" s="5" t="s">
        <v>7</v>
      </c>
      <c r="C166" s="6">
        <v>1203.6150600000001</v>
      </c>
      <c r="D166" s="7">
        <v>100</v>
      </c>
      <c r="E166" s="6">
        <v>1607.80639</v>
      </c>
      <c r="F166" s="45">
        <v>100</v>
      </c>
      <c r="G166" s="51">
        <v>33.581445051044803</v>
      </c>
    </row>
    <row r="167" spans="1:7" x14ac:dyDescent="0.25">
      <c r="A167" s="118"/>
      <c r="B167" s="5" t="s">
        <v>8</v>
      </c>
      <c r="C167" s="6">
        <v>0</v>
      </c>
      <c r="D167" s="7">
        <v>0</v>
      </c>
      <c r="E167" s="6">
        <v>0</v>
      </c>
      <c r="F167" s="45">
        <v>0</v>
      </c>
      <c r="G167" s="51" t="s">
        <v>62</v>
      </c>
    </row>
    <row r="168" spans="1:7" x14ac:dyDescent="0.25">
      <c r="A168" s="119"/>
      <c r="B168" s="8" t="s">
        <v>9</v>
      </c>
      <c r="C168" s="9">
        <v>1203.6150600000001</v>
      </c>
      <c r="D168" s="10" t="s">
        <v>10</v>
      </c>
      <c r="E168" s="9">
        <v>1607.80639</v>
      </c>
      <c r="F168" s="53" t="s">
        <v>10</v>
      </c>
      <c r="G168" s="54">
        <v>33.581445051044803</v>
      </c>
    </row>
    <row r="169" spans="1:7" ht="15" customHeight="1" x14ac:dyDescent="0.25">
      <c r="A169" s="117" t="s">
        <v>151</v>
      </c>
      <c r="B169" s="5" t="s">
        <v>6</v>
      </c>
      <c r="C169" s="6">
        <v>0.94899999999999995</v>
      </c>
      <c r="D169" s="7">
        <v>6.4548250667588097E-2</v>
      </c>
      <c r="E169" s="6">
        <v>1.548</v>
      </c>
      <c r="F169" s="45">
        <v>0.104388709025914</v>
      </c>
      <c r="G169" s="51">
        <v>63.119072708113798</v>
      </c>
    </row>
    <row r="170" spans="1:7" x14ac:dyDescent="0.25">
      <c r="A170" s="118"/>
      <c r="B170" s="5" t="s">
        <v>7</v>
      </c>
      <c r="C170" s="6">
        <v>1215.9259999999999</v>
      </c>
      <c r="D170" s="7">
        <v>82.703789506045993</v>
      </c>
      <c r="E170" s="6">
        <v>1242.673</v>
      </c>
      <c r="F170" s="45">
        <v>83.799115123617597</v>
      </c>
      <c r="G170" s="51">
        <v>2.19972268049206</v>
      </c>
    </row>
    <row r="171" spans="1:7" x14ac:dyDescent="0.25">
      <c r="A171" s="118"/>
      <c r="B171" s="5" t="s">
        <v>8</v>
      </c>
      <c r="C171" s="6">
        <v>253.34299999999999</v>
      </c>
      <c r="D171" s="7">
        <v>17.231662243286401</v>
      </c>
      <c r="E171" s="6">
        <v>238.69800000000001</v>
      </c>
      <c r="F171" s="45">
        <v>16.096496167356399</v>
      </c>
      <c r="G171" s="51">
        <v>-5.7807004732714198</v>
      </c>
    </row>
    <row r="172" spans="1:7" x14ac:dyDescent="0.25">
      <c r="A172" s="119"/>
      <c r="B172" s="8" t="s">
        <v>9</v>
      </c>
      <c r="C172" s="9">
        <v>1470.2180000000001</v>
      </c>
      <c r="D172" s="10" t="s">
        <v>10</v>
      </c>
      <c r="E172" s="9">
        <v>1482.9190000000001</v>
      </c>
      <c r="F172" s="53" t="s">
        <v>10</v>
      </c>
      <c r="G172" s="54">
        <v>0.86388549181145102</v>
      </c>
    </row>
    <row r="173" spans="1:7" ht="15" customHeight="1" x14ac:dyDescent="0.25">
      <c r="A173" s="117" t="s">
        <v>153</v>
      </c>
      <c r="B173" s="5" t="s">
        <v>6</v>
      </c>
      <c r="C173" s="6">
        <v>10.68</v>
      </c>
      <c r="D173" s="7">
        <v>0.75023234021210194</v>
      </c>
      <c r="E173" s="6">
        <v>7.91</v>
      </c>
      <c r="F173" s="45">
        <v>0.57567255803121398</v>
      </c>
      <c r="G173" s="51">
        <v>-25.936329588014999</v>
      </c>
    </row>
    <row r="174" spans="1:7" x14ac:dyDescent="0.25">
      <c r="A174" s="118"/>
      <c r="B174" s="5" t="s">
        <v>7</v>
      </c>
      <c r="C174" s="6">
        <v>1376.8340000000001</v>
      </c>
      <c r="D174" s="7">
        <v>96.717733511572007</v>
      </c>
      <c r="E174" s="6">
        <v>1350.134</v>
      </c>
      <c r="F174" s="45">
        <v>98.259809540444493</v>
      </c>
      <c r="G174" s="51">
        <v>-1.9392315994520799</v>
      </c>
    </row>
    <row r="175" spans="1:7" x14ac:dyDescent="0.25">
      <c r="A175" s="118"/>
      <c r="B175" s="5" t="s">
        <v>8</v>
      </c>
      <c r="C175" s="6">
        <v>36.045000000000002</v>
      </c>
      <c r="D175" s="7">
        <v>2.5320341482158399</v>
      </c>
      <c r="E175" s="6">
        <v>16.001000000000001</v>
      </c>
      <c r="F175" s="45">
        <v>1.1645179015243301</v>
      </c>
      <c r="G175" s="51">
        <v>-55.608267443473402</v>
      </c>
    </row>
    <row r="176" spans="1:7" x14ac:dyDescent="0.25">
      <c r="A176" s="119"/>
      <c r="B176" s="8" t="s">
        <v>9</v>
      </c>
      <c r="C176" s="9">
        <v>1423.559</v>
      </c>
      <c r="D176" s="10" t="s">
        <v>10</v>
      </c>
      <c r="E176" s="9">
        <v>1374.0450000000001</v>
      </c>
      <c r="F176" s="53" t="s">
        <v>10</v>
      </c>
      <c r="G176" s="54">
        <v>-3.4781839038634899</v>
      </c>
    </row>
    <row r="177" spans="1:7" ht="15" customHeight="1" x14ac:dyDescent="0.25">
      <c r="A177" s="117" t="s">
        <v>295</v>
      </c>
      <c r="B177" s="5" t="s">
        <v>6</v>
      </c>
      <c r="C177" s="6">
        <v>0</v>
      </c>
      <c r="D177" s="7">
        <v>0</v>
      </c>
      <c r="E177" s="6">
        <v>0</v>
      </c>
      <c r="F177" s="45">
        <v>0</v>
      </c>
      <c r="G177" s="51" t="s">
        <v>62</v>
      </c>
    </row>
    <row r="178" spans="1:7" x14ac:dyDescent="0.25">
      <c r="A178" s="118"/>
      <c r="B178" s="5" t="s">
        <v>7</v>
      </c>
      <c r="C178" s="6">
        <v>677.72199999999998</v>
      </c>
      <c r="D178" s="7">
        <v>100</v>
      </c>
      <c r="E178" s="6">
        <v>1308.83</v>
      </c>
      <c r="F178" s="45">
        <v>100</v>
      </c>
      <c r="G178" s="51">
        <v>93.121958561179994</v>
      </c>
    </row>
    <row r="179" spans="1:7" x14ac:dyDescent="0.25">
      <c r="A179" s="118"/>
      <c r="B179" s="5" t="s">
        <v>8</v>
      </c>
      <c r="C179" s="6">
        <v>0</v>
      </c>
      <c r="D179" s="7">
        <v>0</v>
      </c>
      <c r="E179" s="6">
        <v>0</v>
      </c>
      <c r="F179" s="45">
        <v>0</v>
      </c>
      <c r="G179" s="51" t="s">
        <v>62</v>
      </c>
    </row>
    <row r="180" spans="1:7" x14ac:dyDescent="0.25">
      <c r="A180" s="119"/>
      <c r="B180" s="8" t="s">
        <v>9</v>
      </c>
      <c r="C180" s="9">
        <v>677.72199999999998</v>
      </c>
      <c r="D180" s="10" t="s">
        <v>10</v>
      </c>
      <c r="E180" s="9">
        <v>1308.83</v>
      </c>
      <c r="F180" s="53" t="s">
        <v>10</v>
      </c>
      <c r="G180" s="54">
        <v>93.121958561179994</v>
      </c>
    </row>
    <row r="181" spans="1:7" ht="15" customHeight="1" x14ac:dyDescent="0.25">
      <c r="A181" s="117" t="s">
        <v>127</v>
      </c>
      <c r="B181" s="5" t="s">
        <v>6</v>
      </c>
      <c r="C181" s="6">
        <v>11.39</v>
      </c>
      <c r="D181" s="7">
        <v>0.77282689084753098</v>
      </c>
      <c r="E181" s="6">
        <v>11.47</v>
      </c>
      <c r="F181" s="45">
        <v>0.91710696329653196</v>
      </c>
      <c r="G181" s="51">
        <v>0.70237050043898197</v>
      </c>
    </row>
    <row r="182" spans="1:7" x14ac:dyDescent="0.25">
      <c r="A182" s="118"/>
      <c r="B182" s="5" t="s">
        <v>7</v>
      </c>
      <c r="C182" s="6">
        <v>947.97</v>
      </c>
      <c r="D182" s="7">
        <v>64.321045453620201</v>
      </c>
      <c r="E182" s="6">
        <v>748.029</v>
      </c>
      <c r="F182" s="45">
        <v>59.810166054729002</v>
      </c>
      <c r="G182" s="51">
        <v>-21.091490237032801</v>
      </c>
    </row>
    <row r="183" spans="1:7" x14ac:dyDescent="0.25">
      <c r="A183" s="118"/>
      <c r="B183" s="5" t="s">
        <v>8</v>
      </c>
      <c r="C183" s="6">
        <v>514.45000000000005</v>
      </c>
      <c r="D183" s="7">
        <v>34.906127655532302</v>
      </c>
      <c r="E183" s="6">
        <v>491.173</v>
      </c>
      <c r="F183" s="45">
        <v>39.2727269819745</v>
      </c>
      <c r="G183" s="51">
        <v>-4.52463796287297</v>
      </c>
    </row>
    <row r="184" spans="1:7" x14ac:dyDescent="0.25">
      <c r="A184" s="119"/>
      <c r="B184" s="8" t="s">
        <v>9</v>
      </c>
      <c r="C184" s="9">
        <v>1473.81</v>
      </c>
      <c r="D184" s="10" t="s">
        <v>10</v>
      </c>
      <c r="E184" s="9">
        <v>1250.672</v>
      </c>
      <c r="F184" s="53" t="s">
        <v>10</v>
      </c>
      <c r="G184" s="54">
        <v>-15.1402148173781</v>
      </c>
    </row>
    <row r="185" spans="1:7" ht="15" customHeight="1" x14ac:dyDescent="0.25">
      <c r="A185" s="117" t="s">
        <v>154</v>
      </c>
      <c r="B185" s="5" t="s">
        <v>6</v>
      </c>
      <c r="C185" s="6">
        <v>272.58499999999998</v>
      </c>
      <c r="D185" s="7">
        <v>18.367642599642899</v>
      </c>
      <c r="E185" s="6">
        <v>212.34</v>
      </c>
      <c r="F185" s="45">
        <v>20.338476539489701</v>
      </c>
      <c r="G185" s="51">
        <v>-22.1013628776345</v>
      </c>
    </row>
    <row r="186" spans="1:7" x14ac:dyDescent="0.25">
      <c r="A186" s="118"/>
      <c r="B186" s="5" t="s">
        <v>7</v>
      </c>
      <c r="C186" s="6">
        <v>1211.4649999999999</v>
      </c>
      <c r="D186" s="7">
        <v>81.632357400357094</v>
      </c>
      <c r="E186" s="6">
        <v>831.69100000000003</v>
      </c>
      <c r="F186" s="45">
        <v>79.661523460510296</v>
      </c>
      <c r="G186" s="51">
        <v>-31.348326200096601</v>
      </c>
    </row>
    <row r="187" spans="1:7" x14ac:dyDescent="0.25">
      <c r="A187" s="118"/>
      <c r="B187" s="5" t="s">
        <v>8</v>
      </c>
      <c r="C187" s="6">
        <v>0</v>
      </c>
      <c r="D187" s="7">
        <v>0</v>
      </c>
      <c r="E187" s="6">
        <v>0</v>
      </c>
      <c r="F187" s="45">
        <v>0</v>
      </c>
      <c r="G187" s="51" t="s">
        <v>62</v>
      </c>
    </row>
    <row r="188" spans="1:7" x14ac:dyDescent="0.25">
      <c r="A188" s="119"/>
      <c r="B188" s="8" t="s">
        <v>9</v>
      </c>
      <c r="C188" s="9">
        <v>1484.05</v>
      </c>
      <c r="D188" s="10" t="s">
        <v>10</v>
      </c>
      <c r="E188" s="9">
        <v>1044.0309999999999</v>
      </c>
      <c r="F188" s="53" t="s">
        <v>10</v>
      </c>
      <c r="G188" s="54">
        <v>-29.649877025706701</v>
      </c>
    </row>
    <row r="189" spans="1:7" ht="15" customHeight="1" x14ac:dyDescent="0.25">
      <c r="A189" s="117" t="s">
        <v>156</v>
      </c>
      <c r="B189" s="5" t="s">
        <v>6</v>
      </c>
      <c r="C189" s="6">
        <v>0</v>
      </c>
      <c r="D189" s="7">
        <v>0</v>
      </c>
      <c r="E189" s="6">
        <v>0</v>
      </c>
      <c r="F189" s="45">
        <v>0</v>
      </c>
      <c r="G189" s="51" t="s">
        <v>62</v>
      </c>
    </row>
    <row r="190" spans="1:7" x14ac:dyDescent="0.25">
      <c r="A190" s="118"/>
      <c r="B190" s="5" t="s">
        <v>7</v>
      </c>
      <c r="C190" s="6">
        <v>432.69486999999998</v>
      </c>
      <c r="D190" s="7">
        <v>100</v>
      </c>
      <c r="E190" s="6">
        <v>675.73887200000001</v>
      </c>
      <c r="F190" s="45">
        <v>100</v>
      </c>
      <c r="G190" s="51">
        <v>56.169836725820197</v>
      </c>
    </row>
    <row r="191" spans="1:7" x14ac:dyDescent="0.25">
      <c r="A191" s="118"/>
      <c r="B191" s="5" t="s">
        <v>8</v>
      </c>
      <c r="C191" s="6">
        <v>0</v>
      </c>
      <c r="D191" s="7">
        <v>0</v>
      </c>
      <c r="E191" s="6">
        <v>0</v>
      </c>
      <c r="F191" s="45">
        <v>0</v>
      </c>
      <c r="G191" s="51" t="s">
        <v>62</v>
      </c>
    </row>
    <row r="192" spans="1:7" x14ac:dyDescent="0.25">
      <c r="A192" s="119"/>
      <c r="B192" s="8" t="s">
        <v>9</v>
      </c>
      <c r="C192" s="9">
        <v>432.69486999999998</v>
      </c>
      <c r="D192" s="10" t="s">
        <v>10</v>
      </c>
      <c r="E192" s="9">
        <v>675.73887200000001</v>
      </c>
      <c r="F192" s="53" t="s">
        <v>10</v>
      </c>
      <c r="G192" s="54">
        <v>56.169836725820197</v>
      </c>
    </row>
    <row r="193" spans="1:7" ht="15" customHeight="1" x14ac:dyDescent="0.25">
      <c r="A193" s="117" t="s">
        <v>296</v>
      </c>
      <c r="B193" s="5" t="s">
        <v>6</v>
      </c>
      <c r="C193" s="6">
        <v>0</v>
      </c>
      <c r="D193" s="7">
        <v>0</v>
      </c>
      <c r="E193" s="6">
        <v>0</v>
      </c>
      <c r="F193" s="45">
        <v>0</v>
      </c>
      <c r="G193" s="51" t="s">
        <v>62</v>
      </c>
    </row>
    <row r="194" spans="1:7" x14ac:dyDescent="0.25">
      <c r="A194" s="118"/>
      <c r="B194" s="5" t="s">
        <v>7</v>
      </c>
      <c r="C194" s="6">
        <v>640.89800000000002</v>
      </c>
      <c r="D194" s="7">
        <v>100</v>
      </c>
      <c r="E194" s="6">
        <v>668.03700000000003</v>
      </c>
      <c r="F194" s="45">
        <v>100</v>
      </c>
      <c r="G194" s="51">
        <v>4.2345271790518897</v>
      </c>
    </row>
    <row r="195" spans="1:7" x14ac:dyDescent="0.25">
      <c r="A195" s="118"/>
      <c r="B195" s="5" t="s">
        <v>8</v>
      </c>
      <c r="C195" s="6">
        <v>0</v>
      </c>
      <c r="D195" s="7">
        <v>0</v>
      </c>
      <c r="E195" s="6">
        <v>0</v>
      </c>
      <c r="F195" s="45">
        <v>0</v>
      </c>
      <c r="G195" s="51" t="s">
        <v>62</v>
      </c>
    </row>
    <row r="196" spans="1:7" x14ac:dyDescent="0.25">
      <c r="A196" s="119"/>
      <c r="B196" s="8" t="s">
        <v>9</v>
      </c>
      <c r="C196" s="9">
        <v>640.89800000000002</v>
      </c>
      <c r="D196" s="10" t="s">
        <v>10</v>
      </c>
      <c r="E196" s="9">
        <v>668.03700000000003</v>
      </c>
      <c r="F196" s="53" t="s">
        <v>10</v>
      </c>
      <c r="G196" s="54">
        <v>4.2345271790518897</v>
      </c>
    </row>
    <row r="197" spans="1:7" ht="15" customHeight="1" x14ac:dyDescent="0.25">
      <c r="A197" s="117" t="s">
        <v>119</v>
      </c>
      <c r="B197" s="5" t="s">
        <v>6</v>
      </c>
      <c r="C197" s="6">
        <v>19.148</v>
      </c>
      <c r="D197" s="7">
        <v>2.1357925956661701</v>
      </c>
      <c r="E197" s="6">
        <v>0</v>
      </c>
      <c r="F197" s="45">
        <v>0</v>
      </c>
      <c r="G197" s="51">
        <v>-100</v>
      </c>
    </row>
    <row r="198" spans="1:7" x14ac:dyDescent="0.25">
      <c r="A198" s="118"/>
      <c r="B198" s="5" t="s">
        <v>7</v>
      </c>
      <c r="C198" s="6">
        <v>877.38099999999997</v>
      </c>
      <c r="D198" s="7">
        <v>97.864207404333797</v>
      </c>
      <c r="E198" s="6">
        <v>644.72799999999995</v>
      </c>
      <c r="F198" s="45">
        <v>100</v>
      </c>
      <c r="G198" s="51">
        <v>-26.516758398004999</v>
      </c>
    </row>
    <row r="199" spans="1:7" x14ac:dyDescent="0.25">
      <c r="A199" s="118"/>
      <c r="B199" s="5" t="s">
        <v>8</v>
      </c>
      <c r="C199" s="6">
        <v>0</v>
      </c>
      <c r="D199" s="7">
        <v>0</v>
      </c>
      <c r="E199" s="6">
        <v>0</v>
      </c>
      <c r="F199" s="45">
        <v>0</v>
      </c>
      <c r="G199" s="51" t="s">
        <v>62</v>
      </c>
    </row>
    <row r="200" spans="1:7" x14ac:dyDescent="0.25">
      <c r="A200" s="119"/>
      <c r="B200" s="8" t="s">
        <v>9</v>
      </c>
      <c r="C200" s="9">
        <v>896.529</v>
      </c>
      <c r="D200" s="10" t="s">
        <v>10</v>
      </c>
      <c r="E200" s="9">
        <v>644.72799999999995</v>
      </c>
      <c r="F200" s="53" t="s">
        <v>10</v>
      </c>
      <c r="G200" s="54">
        <v>-28.086208031195898</v>
      </c>
    </row>
    <row r="201" spans="1:7" ht="14.45" customHeight="1" x14ac:dyDescent="0.25">
      <c r="A201" s="117" t="s">
        <v>297</v>
      </c>
      <c r="B201" s="5" t="s">
        <v>6</v>
      </c>
      <c r="C201" s="6">
        <v>0</v>
      </c>
      <c r="D201" s="7">
        <v>0</v>
      </c>
      <c r="E201" s="6">
        <v>0</v>
      </c>
      <c r="F201" s="45">
        <v>0</v>
      </c>
      <c r="G201" s="51" t="s">
        <v>62</v>
      </c>
    </row>
    <row r="202" spans="1:7" x14ac:dyDescent="0.25">
      <c r="A202" s="118"/>
      <c r="B202" s="5" t="s">
        <v>7</v>
      </c>
      <c r="C202" s="6">
        <v>865.24519999999995</v>
      </c>
      <c r="D202" s="7">
        <v>100</v>
      </c>
      <c r="E202" s="6">
        <v>459.245</v>
      </c>
      <c r="F202" s="45">
        <v>100</v>
      </c>
      <c r="G202" s="51">
        <v>-46.923138088486397</v>
      </c>
    </row>
    <row r="203" spans="1:7" x14ac:dyDescent="0.25">
      <c r="A203" s="118"/>
      <c r="B203" s="5" t="s">
        <v>8</v>
      </c>
      <c r="C203" s="6">
        <v>0</v>
      </c>
      <c r="D203" s="7">
        <v>0</v>
      </c>
      <c r="E203" s="6">
        <v>0</v>
      </c>
      <c r="F203" s="45">
        <v>0</v>
      </c>
      <c r="G203" s="51" t="s">
        <v>62</v>
      </c>
    </row>
    <row r="204" spans="1:7" x14ac:dyDescent="0.25">
      <c r="A204" s="119"/>
      <c r="B204" s="8" t="s">
        <v>9</v>
      </c>
      <c r="C204" s="9">
        <v>865.24519999999995</v>
      </c>
      <c r="D204" s="10" t="s">
        <v>10</v>
      </c>
      <c r="E204" s="9">
        <v>459.245</v>
      </c>
      <c r="F204" s="53" t="s">
        <v>10</v>
      </c>
      <c r="G204" s="54">
        <v>-46.923138088486397</v>
      </c>
    </row>
    <row r="205" spans="1:7" ht="15" customHeight="1" x14ac:dyDescent="0.25">
      <c r="A205" s="117" t="s">
        <v>298</v>
      </c>
      <c r="B205" s="5" t="s">
        <v>6</v>
      </c>
      <c r="C205" s="6">
        <v>0</v>
      </c>
      <c r="D205" s="7">
        <v>0</v>
      </c>
      <c r="E205" s="6">
        <v>0</v>
      </c>
      <c r="F205" s="45">
        <v>0</v>
      </c>
      <c r="G205" s="51" t="s">
        <v>62</v>
      </c>
    </row>
    <row r="206" spans="1:7" x14ac:dyDescent="0.25">
      <c r="A206" s="118"/>
      <c r="B206" s="5" t="s">
        <v>7</v>
      </c>
      <c r="C206" s="6">
        <v>0</v>
      </c>
      <c r="D206" s="7">
        <v>0</v>
      </c>
      <c r="E206" s="6">
        <v>0</v>
      </c>
      <c r="F206" s="45">
        <v>0</v>
      </c>
      <c r="G206" s="51" t="s">
        <v>62</v>
      </c>
    </row>
    <row r="207" spans="1:7" x14ac:dyDescent="0.25">
      <c r="A207" s="118"/>
      <c r="B207" s="5" t="s">
        <v>8</v>
      </c>
      <c r="C207" s="6">
        <v>464.90199999999999</v>
      </c>
      <c r="D207" s="7">
        <v>100</v>
      </c>
      <c r="E207" s="6">
        <v>448.49299999999999</v>
      </c>
      <c r="F207" s="45">
        <v>100</v>
      </c>
      <c r="G207" s="51">
        <v>-3.5295610687844001</v>
      </c>
    </row>
    <row r="208" spans="1:7" x14ac:dyDescent="0.25">
      <c r="A208" s="119"/>
      <c r="B208" s="8" t="s">
        <v>9</v>
      </c>
      <c r="C208" s="9">
        <v>464.90199999999999</v>
      </c>
      <c r="D208" s="10" t="s">
        <v>10</v>
      </c>
      <c r="E208" s="9">
        <v>448.49299999999999</v>
      </c>
      <c r="F208" s="53" t="s">
        <v>10</v>
      </c>
      <c r="G208" s="54">
        <v>-3.5295610687844001</v>
      </c>
    </row>
    <row r="209" spans="1:7" ht="15" customHeight="1" x14ac:dyDescent="0.25">
      <c r="A209" s="117" t="s">
        <v>299</v>
      </c>
      <c r="B209" s="5" t="s">
        <v>6</v>
      </c>
      <c r="C209" s="6">
        <v>0</v>
      </c>
      <c r="D209" s="7" t="s">
        <v>62</v>
      </c>
      <c r="E209" s="6">
        <v>0</v>
      </c>
      <c r="F209" s="45">
        <v>0</v>
      </c>
      <c r="G209" s="51" t="s">
        <v>62</v>
      </c>
    </row>
    <row r="210" spans="1:7" x14ac:dyDescent="0.25">
      <c r="A210" s="118"/>
      <c r="B210" s="5" t="s">
        <v>7</v>
      </c>
      <c r="C210" s="6">
        <v>0</v>
      </c>
      <c r="D210" s="7" t="s">
        <v>62</v>
      </c>
      <c r="E210" s="6">
        <v>331.17399999999998</v>
      </c>
      <c r="F210" s="45">
        <v>100</v>
      </c>
      <c r="G210" s="51" t="s">
        <v>62</v>
      </c>
    </row>
    <row r="211" spans="1:7" x14ac:dyDescent="0.25">
      <c r="A211" s="118"/>
      <c r="B211" s="5" t="s">
        <v>8</v>
      </c>
      <c r="C211" s="6">
        <v>0</v>
      </c>
      <c r="D211" s="7" t="s">
        <v>62</v>
      </c>
      <c r="E211" s="6">
        <v>0</v>
      </c>
      <c r="F211" s="45">
        <v>0</v>
      </c>
      <c r="G211" s="51" t="s">
        <v>62</v>
      </c>
    </row>
    <row r="212" spans="1:7" x14ac:dyDescent="0.25">
      <c r="A212" s="119"/>
      <c r="B212" s="8" t="s">
        <v>9</v>
      </c>
      <c r="C212" s="9">
        <v>0</v>
      </c>
      <c r="D212" s="10" t="s">
        <v>10</v>
      </c>
      <c r="E212" s="9">
        <v>331.17399999999998</v>
      </c>
      <c r="F212" s="53" t="s">
        <v>10</v>
      </c>
      <c r="G212" s="54" t="s">
        <v>62</v>
      </c>
    </row>
    <row r="213" spans="1:7" ht="15" customHeight="1" x14ac:dyDescent="0.25">
      <c r="A213" s="117" t="s">
        <v>128</v>
      </c>
      <c r="B213" s="5" t="s">
        <v>6</v>
      </c>
      <c r="C213" s="6">
        <v>0</v>
      </c>
      <c r="D213" s="7">
        <v>0</v>
      </c>
      <c r="E213" s="6">
        <v>0</v>
      </c>
      <c r="F213" s="45">
        <v>0</v>
      </c>
      <c r="G213" s="51" t="s">
        <v>62</v>
      </c>
    </row>
    <row r="214" spans="1:7" x14ac:dyDescent="0.25">
      <c r="A214" s="118"/>
      <c r="B214" s="5" t="s">
        <v>7</v>
      </c>
      <c r="C214" s="6">
        <v>0</v>
      </c>
      <c r="D214" s="7">
        <v>0</v>
      </c>
      <c r="E214" s="6">
        <v>0</v>
      </c>
      <c r="F214" s="45">
        <v>0</v>
      </c>
      <c r="G214" s="51" t="s">
        <v>62</v>
      </c>
    </row>
    <row r="215" spans="1:7" x14ac:dyDescent="0.25">
      <c r="A215" s="118"/>
      <c r="B215" s="5" t="s">
        <v>8</v>
      </c>
      <c r="C215" s="6">
        <v>313.51499999999999</v>
      </c>
      <c r="D215" s="7">
        <v>100</v>
      </c>
      <c r="E215" s="6">
        <v>269.18799999999999</v>
      </c>
      <c r="F215" s="45">
        <v>100</v>
      </c>
      <c r="G215" s="51">
        <v>-14.1387174457362</v>
      </c>
    </row>
    <row r="216" spans="1:7" x14ac:dyDescent="0.25">
      <c r="A216" s="119"/>
      <c r="B216" s="8" t="s">
        <v>9</v>
      </c>
      <c r="C216" s="9">
        <v>313.51499999999999</v>
      </c>
      <c r="D216" s="10" t="s">
        <v>10</v>
      </c>
      <c r="E216" s="9">
        <v>269.18799999999999</v>
      </c>
      <c r="F216" s="53" t="s">
        <v>10</v>
      </c>
      <c r="G216" s="54">
        <v>-14.1387174457362</v>
      </c>
    </row>
    <row r="217" spans="1:7" ht="15" customHeight="1" x14ac:dyDescent="0.25">
      <c r="A217" s="117" t="s">
        <v>300</v>
      </c>
      <c r="B217" s="5" t="s">
        <v>6</v>
      </c>
      <c r="C217" s="6">
        <v>7.02</v>
      </c>
      <c r="D217" s="7">
        <v>2.55313577445119</v>
      </c>
      <c r="E217" s="6">
        <v>3.08</v>
      </c>
      <c r="F217" s="45">
        <v>1.2490419280665399</v>
      </c>
      <c r="G217" s="51">
        <v>-56.125356125356099</v>
      </c>
    </row>
    <row r="218" spans="1:7" x14ac:dyDescent="0.25">
      <c r="A218" s="118"/>
      <c r="B218" s="5" t="s">
        <v>7</v>
      </c>
      <c r="C218" s="6">
        <v>143.78</v>
      </c>
      <c r="D218" s="7">
        <v>52.292003084129803</v>
      </c>
      <c r="E218" s="6">
        <v>122.98</v>
      </c>
      <c r="F218" s="45">
        <v>49.872459842085398</v>
      </c>
      <c r="G218" s="51">
        <v>-14.466546112115701</v>
      </c>
    </row>
    <row r="219" spans="1:7" x14ac:dyDescent="0.25">
      <c r="A219" s="118"/>
      <c r="B219" s="5" t="s">
        <v>8</v>
      </c>
      <c r="C219" s="6">
        <v>124.15600000000001</v>
      </c>
      <c r="D219" s="7">
        <v>45.154861141418998</v>
      </c>
      <c r="E219" s="6">
        <v>120.529</v>
      </c>
      <c r="F219" s="45">
        <v>48.878498229848098</v>
      </c>
      <c r="G219" s="51">
        <v>-2.92132478494795</v>
      </c>
    </row>
    <row r="220" spans="1:7" x14ac:dyDescent="0.25">
      <c r="A220" s="119"/>
      <c r="B220" s="8" t="s">
        <v>9</v>
      </c>
      <c r="C220" s="9">
        <v>274.95600000000002</v>
      </c>
      <c r="D220" s="10" t="s">
        <v>10</v>
      </c>
      <c r="E220" s="9">
        <v>246.589</v>
      </c>
      <c r="F220" s="53" t="s">
        <v>10</v>
      </c>
      <c r="G220" s="54">
        <v>-10.3169234350223</v>
      </c>
    </row>
    <row r="221" spans="1:7" ht="14.45" customHeight="1" x14ac:dyDescent="0.25">
      <c r="A221" s="117" t="s">
        <v>130</v>
      </c>
      <c r="B221" s="5" t="s">
        <v>6</v>
      </c>
      <c r="C221" s="6">
        <v>0</v>
      </c>
      <c r="D221" s="74">
        <v>0</v>
      </c>
      <c r="E221" s="6">
        <v>0</v>
      </c>
      <c r="F221" s="45">
        <v>0</v>
      </c>
      <c r="G221" s="51" t="s">
        <v>62</v>
      </c>
    </row>
    <row r="222" spans="1:7" x14ac:dyDescent="0.25">
      <c r="A222" s="118"/>
      <c r="B222" s="5" t="s">
        <v>7</v>
      </c>
      <c r="C222" s="6">
        <v>2657.09</v>
      </c>
      <c r="D222" s="74">
        <v>100</v>
      </c>
      <c r="E222" s="6">
        <v>109.416</v>
      </c>
      <c r="F222" s="45">
        <v>100</v>
      </c>
      <c r="G222" s="51">
        <v>-95.882111633403497</v>
      </c>
    </row>
    <row r="223" spans="1:7" x14ac:dyDescent="0.25">
      <c r="A223" s="118"/>
      <c r="B223" s="5" t="s">
        <v>8</v>
      </c>
      <c r="C223" s="6">
        <v>0</v>
      </c>
      <c r="D223" s="74">
        <v>0</v>
      </c>
      <c r="E223" s="6">
        <v>0</v>
      </c>
      <c r="F223" s="45">
        <v>0</v>
      </c>
      <c r="G223" s="51" t="s">
        <v>62</v>
      </c>
    </row>
    <row r="224" spans="1:7" x14ac:dyDescent="0.25">
      <c r="A224" s="119"/>
      <c r="B224" s="8" t="s">
        <v>9</v>
      </c>
      <c r="C224" s="9">
        <v>2657.09</v>
      </c>
      <c r="D224" s="10" t="s">
        <v>10</v>
      </c>
      <c r="E224" s="9">
        <v>109.416</v>
      </c>
      <c r="F224" s="53" t="s">
        <v>10</v>
      </c>
      <c r="G224" s="54">
        <v>-95.882111633403497</v>
      </c>
    </row>
    <row r="225" spans="1:7" ht="15" customHeight="1" x14ac:dyDescent="0.25">
      <c r="A225" s="117" t="s">
        <v>157</v>
      </c>
      <c r="B225" s="5" t="s">
        <v>6</v>
      </c>
      <c r="C225" s="6">
        <v>4.8600000000000003</v>
      </c>
      <c r="D225" s="7">
        <v>2.2571476341748902</v>
      </c>
      <c r="E225" s="6">
        <v>0</v>
      </c>
      <c r="F225" s="45">
        <v>0</v>
      </c>
      <c r="G225" s="51">
        <v>-100</v>
      </c>
    </row>
    <row r="226" spans="1:7" x14ac:dyDescent="0.25">
      <c r="A226" s="118"/>
      <c r="B226" s="5" t="s">
        <v>7</v>
      </c>
      <c r="C226" s="6">
        <v>35.97</v>
      </c>
      <c r="D226" s="7">
        <v>16.705679094911702</v>
      </c>
      <c r="E226" s="6">
        <v>0</v>
      </c>
      <c r="F226" s="45">
        <v>0</v>
      </c>
      <c r="G226" s="51">
        <v>-100</v>
      </c>
    </row>
    <row r="227" spans="1:7" x14ac:dyDescent="0.25">
      <c r="A227" s="118"/>
      <c r="B227" s="5" t="s">
        <v>8</v>
      </c>
      <c r="C227" s="6">
        <v>174.48599999999999</v>
      </c>
      <c r="D227" s="7">
        <v>81.037173270913499</v>
      </c>
      <c r="E227" s="6">
        <v>18.183</v>
      </c>
      <c r="F227" s="45">
        <v>100</v>
      </c>
      <c r="G227" s="51">
        <v>-89.579106633196901</v>
      </c>
    </row>
    <row r="228" spans="1:7" x14ac:dyDescent="0.25">
      <c r="A228" s="119"/>
      <c r="B228" s="8" t="s">
        <v>9</v>
      </c>
      <c r="C228" s="9">
        <v>215.316</v>
      </c>
      <c r="D228" s="10" t="s">
        <v>10</v>
      </c>
      <c r="E228" s="9">
        <v>18.183</v>
      </c>
      <c r="F228" s="53" t="s">
        <v>10</v>
      </c>
      <c r="G228" s="54">
        <v>-91.555202585966697</v>
      </c>
    </row>
    <row r="229" spans="1:7" ht="15" customHeight="1" x14ac:dyDescent="0.25">
      <c r="A229" s="117" t="s">
        <v>306</v>
      </c>
      <c r="B229" s="5" t="s">
        <v>6</v>
      </c>
      <c r="C229" s="6">
        <v>0</v>
      </c>
      <c r="D229" s="7">
        <v>0</v>
      </c>
      <c r="E229" s="6">
        <v>0</v>
      </c>
      <c r="F229" s="45" t="s">
        <v>62</v>
      </c>
      <c r="G229" s="51" t="s">
        <v>62</v>
      </c>
    </row>
    <row r="230" spans="1:7" x14ac:dyDescent="0.25">
      <c r="A230" s="118"/>
      <c r="B230" s="5" t="s">
        <v>7</v>
      </c>
      <c r="C230" s="6">
        <v>43399.881999999998</v>
      </c>
      <c r="D230" s="7">
        <v>100</v>
      </c>
      <c r="E230" s="6">
        <v>0</v>
      </c>
      <c r="F230" s="45" t="s">
        <v>62</v>
      </c>
      <c r="G230" s="51">
        <v>-100</v>
      </c>
    </row>
    <row r="231" spans="1:7" x14ac:dyDescent="0.25">
      <c r="A231" s="118"/>
      <c r="B231" s="5" t="s">
        <v>8</v>
      </c>
      <c r="C231" s="6">
        <v>0</v>
      </c>
      <c r="D231" s="7">
        <v>0</v>
      </c>
      <c r="E231" s="6">
        <v>0</v>
      </c>
      <c r="F231" s="45" t="s">
        <v>62</v>
      </c>
      <c r="G231" s="51" t="s">
        <v>62</v>
      </c>
    </row>
    <row r="232" spans="1:7" x14ac:dyDescent="0.25">
      <c r="A232" s="119"/>
      <c r="B232" s="8" t="s">
        <v>9</v>
      </c>
      <c r="C232" s="9">
        <v>43399.881999999998</v>
      </c>
      <c r="D232" s="10" t="s">
        <v>10</v>
      </c>
      <c r="E232" s="9">
        <v>0</v>
      </c>
      <c r="F232" s="53" t="s">
        <v>10</v>
      </c>
      <c r="G232" s="54">
        <v>-100</v>
      </c>
    </row>
    <row r="233" spans="1:7" ht="15" customHeight="1" x14ac:dyDescent="0.25">
      <c r="A233" s="117" t="s">
        <v>309</v>
      </c>
      <c r="B233" s="5" t="s">
        <v>6</v>
      </c>
      <c r="C233" s="6">
        <v>0</v>
      </c>
      <c r="D233" s="7">
        <v>0</v>
      </c>
      <c r="E233" s="6">
        <v>0</v>
      </c>
      <c r="F233" s="45" t="s">
        <v>62</v>
      </c>
      <c r="G233" s="51" t="s">
        <v>62</v>
      </c>
    </row>
    <row r="234" spans="1:7" x14ac:dyDescent="0.25">
      <c r="A234" s="118"/>
      <c r="B234" s="5" t="s">
        <v>7</v>
      </c>
      <c r="C234" s="6">
        <v>1874.9680000000001</v>
      </c>
      <c r="D234" s="7">
        <v>100</v>
      </c>
      <c r="E234" s="6">
        <v>0</v>
      </c>
      <c r="F234" s="45" t="s">
        <v>62</v>
      </c>
      <c r="G234" s="51">
        <v>-100</v>
      </c>
    </row>
    <row r="235" spans="1:7" x14ac:dyDescent="0.25">
      <c r="A235" s="118"/>
      <c r="B235" s="5" t="s">
        <v>8</v>
      </c>
      <c r="C235" s="6">
        <v>0</v>
      </c>
      <c r="D235" s="7">
        <v>0</v>
      </c>
      <c r="E235" s="6">
        <v>0</v>
      </c>
      <c r="F235" s="45" t="s">
        <v>62</v>
      </c>
      <c r="G235" s="51" t="s">
        <v>62</v>
      </c>
    </row>
    <row r="236" spans="1:7" x14ac:dyDescent="0.25">
      <c r="A236" s="119"/>
      <c r="B236" s="8" t="s">
        <v>9</v>
      </c>
      <c r="C236" s="9">
        <v>1874.9680000000001</v>
      </c>
      <c r="D236" s="10" t="s">
        <v>10</v>
      </c>
      <c r="E236" s="9">
        <v>0</v>
      </c>
      <c r="F236" s="53" t="s">
        <v>10</v>
      </c>
      <c r="G236" s="54">
        <v>-100</v>
      </c>
    </row>
    <row r="237" spans="1:7" ht="14.45" customHeight="1" x14ac:dyDescent="0.25">
      <c r="A237" s="117" t="s">
        <v>52</v>
      </c>
      <c r="B237" s="5" t="s">
        <v>6</v>
      </c>
      <c r="C237" s="6">
        <v>0</v>
      </c>
      <c r="D237" s="7">
        <v>0</v>
      </c>
      <c r="E237" s="6">
        <v>0</v>
      </c>
      <c r="F237" s="45" t="s">
        <v>62</v>
      </c>
      <c r="G237" s="51" t="s">
        <v>62</v>
      </c>
    </row>
    <row r="238" spans="1:7" x14ac:dyDescent="0.25">
      <c r="A238" s="118"/>
      <c r="B238" s="5" t="s">
        <v>7</v>
      </c>
      <c r="C238" s="6">
        <v>438.03399999999999</v>
      </c>
      <c r="D238" s="7">
        <v>100</v>
      </c>
      <c r="E238" s="6">
        <v>0</v>
      </c>
      <c r="F238" s="45" t="s">
        <v>62</v>
      </c>
      <c r="G238" s="51">
        <v>-100</v>
      </c>
    </row>
    <row r="239" spans="1:7" x14ac:dyDescent="0.25">
      <c r="A239" s="118"/>
      <c r="B239" s="5" t="s">
        <v>8</v>
      </c>
      <c r="C239" s="6">
        <v>0</v>
      </c>
      <c r="D239" s="7">
        <v>0</v>
      </c>
      <c r="E239" s="6">
        <v>0</v>
      </c>
      <c r="F239" s="45" t="s">
        <v>62</v>
      </c>
      <c r="G239" s="51" t="s">
        <v>62</v>
      </c>
    </row>
    <row r="240" spans="1:7" x14ac:dyDescent="0.25">
      <c r="A240" s="119"/>
      <c r="B240" s="8" t="s">
        <v>9</v>
      </c>
      <c r="C240" s="9">
        <v>438.03399999999999</v>
      </c>
      <c r="D240" s="10" t="s">
        <v>10</v>
      </c>
      <c r="E240" s="9">
        <v>0</v>
      </c>
      <c r="F240" s="53" t="s">
        <v>10</v>
      </c>
      <c r="G240" s="54">
        <v>-100</v>
      </c>
    </row>
    <row r="241" spans="1:7" ht="15" customHeight="1" x14ac:dyDescent="0.25">
      <c r="A241" s="117" t="s">
        <v>311</v>
      </c>
      <c r="B241" s="5" t="s">
        <v>6</v>
      </c>
      <c r="C241" s="6">
        <v>0</v>
      </c>
      <c r="D241" s="7">
        <v>0</v>
      </c>
      <c r="E241" s="6">
        <v>0</v>
      </c>
      <c r="F241" s="45" t="s">
        <v>62</v>
      </c>
      <c r="G241" s="51" t="s">
        <v>62</v>
      </c>
    </row>
    <row r="242" spans="1:7" x14ac:dyDescent="0.25">
      <c r="A242" s="118"/>
      <c r="B242" s="5" t="s">
        <v>7</v>
      </c>
      <c r="C242" s="6">
        <v>235.70099999999999</v>
      </c>
      <c r="D242" s="7">
        <v>100</v>
      </c>
      <c r="E242" s="6">
        <v>0</v>
      </c>
      <c r="F242" s="45" t="s">
        <v>62</v>
      </c>
      <c r="G242" s="51">
        <v>-100</v>
      </c>
    </row>
    <row r="243" spans="1:7" x14ac:dyDescent="0.25">
      <c r="A243" s="118"/>
      <c r="B243" s="5" t="s">
        <v>8</v>
      </c>
      <c r="C243" s="6">
        <v>0</v>
      </c>
      <c r="D243" s="7">
        <v>0</v>
      </c>
      <c r="E243" s="6">
        <v>0</v>
      </c>
      <c r="F243" s="45" t="s">
        <v>62</v>
      </c>
      <c r="G243" s="51" t="s">
        <v>62</v>
      </c>
    </row>
    <row r="244" spans="1:7" x14ac:dyDescent="0.25">
      <c r="A244" s="119"/>
      <c r="B244" s="8" t="s">
        <v>9</v>
      </c>
      <c r="C244" s="9">
        <v>235.70099999999999</v>
      </c>
      <c r="D244" s="10" t="s">
        <v>10</v>
      </c>
      <c r="E244" s="9">
        <v>0</v>
      </c>
      <c r="F244" s="53" t="s">
        <v>10</v>
      </c>
      <c r="G244" s="54">
        <v>-100</v>
      </c>
    </row>
    <row r="245" spans="1:7" ht="15" customHeight="1" x14ac:dyDescent="0.25">
      <c r="A245" s="117" t="s">
        <v>307</v>
      </c>
      <c r="B245" s="5" t="s">
        <v>6</v>
      </c>
      <c r="C245" s="6">
        <v>0</v>
      </c>
      <c r="D245" s="7">
        <v>0</v>
      </c>
      <c r="E245" s="6">
        <v>0</v>
      </c>
      <c r="F245" s="45" t="s">
        <v>62</v>
      </c>
      <c r="G245" s="51" t="s">
        <v>62</v>
      </c>
    </row>
    <row r="246" spans="1:7" x14ac:dyDescent="0.25">
      <c r="A246" s="118"/>
      <c r="B246" s="5" t="s">
        <v>7</v>
      </c>
      <c r="C246" s="6">
        <v>40.07</v>
      </c>
      <c r="D246" s="7">
        <v>100</v>
      </c>
      <c r="E246" s="6">
        <v>0</v>
      </c>
      <c r="F246" s="45" t="s">
        <v>62</v>
      </c>
      <c r="G246" s="51">
        <v>-100</v>
      </c>
    </row>
    <row r="247" spans="1:7" x14ac:dyDescent="0.25">
      <c r="A247" s="118"/>
      <c r="B247" s="5" t="s">
        <v>8</v>
      </c>
      <c r="C247" s="6">
        <v>0</v>
      </c>
      <c r="D247" s="7">
        <v>0</v>
      </c>
      <c r="E247" s="6">
        <v>0</v>
      </c>
      <c r="F247" s="45" t="s">
        <v>62</v>
      </c>
      <c r="G247" s="51" t="s">
        <v>62</v>
      </c>
    </row>
    <row r="248" spans="1:7" ht="15" customHeight="1" x14ac:dyDescent="0.25">
      <c r="A248" s="119"/>
      <c r="B248" s="8" t="s">
        <v>9</v>
      </c>
      <c r="C248" s="9">
        <v>40.07</v>
      </c>
      <c r="D248" s="10" t="s">
        <v>10</v>
      </c>
      <c r="E248" s="9">
        <v>0</v>
      </c>
      <c r="F248" s="53" t="s">
        <v>10</v>
      </c>
      <c r="G248" s="54">
        <v>-100</v>
      </c>
    </row>
    <row r="249" spans="1:7" s="94" customFormat="1" ht="15" customHeight="1" x14ac:dyDescent="0.25">
      <c r="A249" s="117" t="s">
        <v>308</v>
      </c>
      <c r="B249" s="5" t="s">
        <v>6</v>
      </c>
      <c r="C249" s="6">
        <v>0</v>
      </c>
      <c r="D249" s="96">
        <v>0</v>
      </c>
      <c r="E249" s="6">
        <v>0</v>
      </c>
      <c r="F249" s="53" t="s">
        <v>62</v>
      </c>
      <c r="G249" s="54" t="s">
        <v>62</v>
      </c>
    </row>
    <row r="250" spans="1:7" s="94" customFormat="1" ht="15" customHeight="1" x14ac:dyDescent="0.25">
      <c r="A250" s="118"/>
      <c r="B250" s="5" t="s">
        <v>7</v>
      </c>
      <c r="C250" s="6">
        <v>77391.784</v>
      </c>
      <c r="D250" s="96">
        <v>100</v>
      </c>
      <c r="E250" s="6">
        <v>0</v>
      </c>
      <c r="F250" s="53" t="s">
        <v>62</v>
      </c>
      <c r="G250" s="97">
        <v>-100</v>
      </c>
    </row>
    <row r="251" spans="1:7" s="94" customFormat="1" ht="15" customHeight="1" x14ac:dyDescent="0.25">
      <c r="A251" s="118"/>
      <c r="B251" s="5" t="s">
        <v>8</v>
      </c>
      <c r="C251" s="6">
        <v>0</v>
      </c>
      <c r="D251" s="96">
        <v>0</v>
      </c>
      <c r="E251" s="6">
        <v>0</v>
      </c>
      <c r="F251" s="53" t="s">
        <v>62</v>
      </c>
      <c r="G251" s="54" t="s">
        <v>62</v>
      </c>
    </row>
    <row r="252" spans="1:7" s="94" customFormat="1" ht="15" customHeight="1" x14ac:dyDescent="0.25">
      <c r="A252" s="119"/>
      <c r="B252" s="8" t="s">
        <v>9</v>
      </c>
      <c r="C252" s="9">
        <v>77391.784</v>
      </c>
      <c r="D252" s="10" t="s">
        <v>10</v>
      </c>
      <c r="E252" s="9">
        <v>0</v>
      </c>
      <c r="F252" s="53" t="s">
        <v>10</v>
      </c>
      <c r="G252" s="54">
        <v>-100</v>
      </c>
    </row>
    <row r="253" spans="1:7" s="94" customFormat="1" ht="14.45" customHeight="1" x14ac:dyDescent="0.25">
      <c r="A253" s="117" t="s">
        <v>310</v>
      </c>
      <c r="B253" s="5" t="s">
        <v>6</v>
      </c>
      <c r="C253" s="6">
        <v>0</v>
      </c>
      <c r="D253" s="96">
        <v>0</v>
      </c>
      <c r="E253" s="6">
        <v>0</v>
      </c>
      <c r="F253" s="53" t="s">
        <v>62</v>
      </c>
      <c r="G253" s="54" t="s">
        <v>62</v>
      </c>
    </row>
    <row r="254" spans="1:7" s="94" customFormat="1" x14ac:dyDescent="0.25">
      <c r="A254" s="118"/>
      <c r="B254" s="5" t="s">
        <v>7</v>
      </c>
      <c r="C254" s="6">
        <v>1410.4</v>
      </c>
      <c r="D254" s="96">
        <v>100</v>
      </c>
      <c r="E254" s="6">
        <v>0</v>
      </c>
      <c r="F254" s="53" t="s">
        <v>62</v>
      </c>
      <c r="G254" s="97">
        <v>-100</v>
      </c>
    </row>
    <row r="255" spans="1:7" s="94" customFormat="1" x14ac:dyDescent="0.25">
      <c r="A255" s="118"/>
      <c r="B255" s="5" t="s">
        <v>8</v>
      </c>
      <c r="C255" s="6">
        <v>0</v>
      </c>
      <c r="D255" s="96">
        <v>0</v>
      </c>
      <c r="E255" s="6">
        <v>0</v>
      </c>
      <c r="F255" s="53" t="s">
        <v>62</v>
      </c>
      <c r="G255" s="54" t="s">
        <v>62</v>
      </c>
    </row>
    <row r="256" spans="1:7" s="94" customFormat="1" x14ac:dyDescent="0.25">
      <c r="A256" s="119"/>
      <c r="B256" s="8" t="s">
        <v>9</v>
      </c>
      <c r="C256" s="9">
        <v>1410.4</v>
      </c>
      <c r="D256" s="10" t="s">
        <v>10</v>
      </c>
      <c r="E256" s="9">
        <v>0</v>
      </c>
      <c r="F256" s="53" t="s">
        <v>10</v>
      </c>
      <c r="G256" s="54">
        <v>-100</v>
      </c>
    </row>
    <row r="257" spans="1:7" x14ac:dyDescent="0.25">
      <c r="A257" s="42" t="s">
        <v>86</v>
      </c>
      <c r="B257" s="49" t="s">
        <v>0</v>
      </c>
      <c r="C257" s="48">
        <v>1911164.35757</v>
      </c>
      <c r="D257" s="49" t="s">
        <v>10</v>
      </c>
      <c r="E257" s="48">
        <v>1850503.9851500001</v>
      </c>
      <c r="F257" s="72" t="s">
        <v>10</v>
      </c>
      <c r="G257" s="73">
        <v>-3.17400082204996</v>
      </c>
    </row>
    <row r="258" spans="1:7" ht="0" hidden="1" customHeight="1" x14ac:dyDescent="0.25"/>
  </sheetData>
  <mergeCells count="67">
    <mergeCell ref="A253:A256"/>
    <mergeCell ref="A245:A248"/>
    <mergeCell ref="A241:A244"/>
    <mergeCell ref="A237:A240"/>
    <mergeCell ref="A233:A236"/>
    <mergeCell ref="A249:A252"/>
    <mergeCell ref="A229:A232"/>
    <mergeCell ref="A225:A228"/>
    <mergeCell ref="A221:A224"/>
    <mergeCell ref="A217:A220"/>
    <mergeCell ref="A213:A216"/>
    <mergeCell ref="A209:A212"/>
    <mergeCell ref="A205:A208"/>
    <mergeCell ref="A201:A204"/>
    <mergeCell ref="A197:A200"/>
    <mergeCell ref="A193:A196"/>
    <mergeCell ref="A189:A192"/>
    <mergeCell ref="A185:A188"/>
    <mergeCell ref="A181:A184"/>
    <mergeCell ref="A177:A180"/>
    <mergeCell ref="A173:A176"/>
    <mergeCell ref="A169:A172"/>
    <mergeCell ref="A165:A168"/>
    <mergeCell ref="A161:A164"/>
    <mergeCell ref="A157:A160"/>
    <mergeCell ref="A153:A156"/>
    <mergeCell ref="A149:A152"/>
    <mergeCell ref="A145:A148"/>
    <mergeCell ref="A141:A144"/>
    <mergeCell ref="A137:A140"/>
    <mergeCell ref="A133:A136"/>
    <mergeCell ref="A129:A132"/>
    <mergeCell ref="A125:A128"/>
    <mergeCell ref="A121:A124"/>
    <mergeCell ref="A117:A120"/>
    <mergeCell ref="A113:A116"/>
    <mergeCell ref="A109:A112"/>
    <mergeCell ref="A105:A108"/>
    <mergeCell ref="A101:A104"/>
    <mergeCell ref="A97:A100"/>
    <mergeCell ref="A93:A96"/>
    <mergeCell ref="A89:A92"/>
    <mergeCell ref="A85:A88"/>
    <mergeCell ref="A81:A84"/>
    <mergeCell ref="A77:A80"/>
    <mergeCell ref="A73:A76"/>
    <mergeCell ref="A69:A72"/>
    <mergeCell ref="A65:A68"/>
    <mergeCell ref="A61:A64"/>
    <mergeCell ref="A57:A60"/>
    <mergeCell ref="A53:A56"/>
    <mergeCell ref="A49:A52"/>
    <mergeCell ref="A45:A48"/>
    <mergeCell ref="A41:A44"/>
    <mergeCell ref="A37:A40"/>
    <mergeCell ref="A33:A36"/>
    <mergeCell ref="A29:A32"/>
    <mergeCell ref="A25:A28"/>
    <mergeCell ref="A21:A24"/>
    <mergeCell ref="A17:A20"/>
    <mergeCell ref="A13:A16"/>
    <mergeCell ref="A9:A12"/>
    <mergeCell ref="A5:A8"/>
    <mergeCell ref="A2:G2"/>
    <mergeCell ref="C3:D3"/>
    <mergeCell ref="E3:F3"/>
    <mergeCell ref="A3:A4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2:L1392"/>
  <sheetViews>
    <sheetView workbookViewId="0">
      <selection activeCell="O8" sqref="O8"/>
    </sheetView>
  </sheetViews>
  <sheetFormatPr defaultRowHeight="15" x14ac:dyDescent="0.25"/>
  <cols>
    <col min="1" max="1" width="9.28515625" customWidth="1"/>
    <col min="2" max="2" width="2.5703125" customWidth="1"/>
    <col min="3" max="3" width="38" customWidth="1"/>
    <col min="4" max="4" width="9.42578125" bestFit="1" customWidth="1"/>
    <col min="5" max="5" width="11.5703125" bestFit="1" customWidth="1"/>
    <col min="6" max="6" width="10" bestFit="1" customWidth="1"/>
    <col min="7" max="7" width="11.5703125" bestFit="1" customWidth="1"/>
    <col min="8" max="8" width="10" bestFit="1" customWidth="1"/>
    <col min="9" max="9" width="13.28515625" customWidth="1"/>
    <col min="10" max="10" width="10.7109375" customWidth="1"/>
    <col min="11" max="11" width="13.85546875" customWidth="1"/>
  </cols>
  <sheetData>
    <row r="2" spans="1:12" ht="19.899999999999999" customHeight="1" x14ac:dyDescent="0.25">
      <c r="A2" s="120" t="s">
        <v>315</v>
      </c>
      <c r="B2" s="121"/>
      <c r="C2" s="121"/>
      <c r="D2" s="121"/>
      <c r="E2" s="121"/>
      <c r="F2" s="121"/>
    </row>
    <row r="3" spans="1:12" ht="14.45" customHeight="1" x14ac:dyDescent="0.25"/>
    <row r="4" spans="1:12" ht="14.45" customHeight="1" x14ac:dyDescent="0.25">
      <c r="A4" s="141" t="s">
        <v>0</v>
      </c>
      <c r="B4" s="129"/>
      <c r="C4" s="141" t="s">
        <v>0</v>
      </c>
      <c r="D4" s="129"/>
      <c r="E4" s="130" t="s">
        <v>131</v>
      </c>
      <c r="F4" s="138"/>
      <c r="G4" s="130" t="s">
        <v>132</v>
      </c>
      <c r="H4" s="138"/>
      <c r="I4" s="130" t="s">
        <v>7</v>
      </c>
      <c r="J4" s="138"/>
      <c r="K4" s="130" t="s">
        <v>66</v>
      </c>
      <c r="L4" s="131"/>
    </row>
    <row r="5" spans="1:12" ht="14.45" customHeight="1" x14ac:dyDescent="0.25">
      <c r="A5" s="133" t="s">
        <v>161</v>
      </c>
      <c r="B5" s="113"/>
      <c r="C5" s="133" t="s">
        <v>133</v>
      </c>
      <c r="D5" s="113"/>
      <c r="E5" s="49" t="s">
        <v>110</v>
      </c>
      <c r="F5" s="49" t="s">
        <v>3</v>
      </c>
      <c r="G5" s="49" t="s">
        <v>110</v>
      </c>
      <c r="H5" s="49" t="s">
        <v>3</v>
      </c>
      <c r="I5" s="49" t="s">
        <v>110</v>
      </c>
      <c r="J5" s="49" t="s">
        <v>3</v>
      </c>
      <c r="K5" s="49" t="s">
        <v>110</v>
      </c>
      <c r="L5" s="49" t="s">
        <v>3</v>
      </c>
    </row>
    <row r="6" spans="1:12" ht="14.45" customHeight="1" x14ac:dyDescent="0.25">
      <c r="A6" s="134" t="s">
        <v>162</v>
      </c>
      <c r="B6" s="115"/>
      <c r="C6" s="139" t="s">
        <v>11</v>
      </c>
      <c r="D6" s="113"/>
      <c r="E6" s="16">
        <v>0</v>
      </c>
      <c r="F6" s="16">
        <v>0</v>
      </c>
      <c r="G6" s="16">
        <v>0</v>
      </c>
      <c r="H6" s="16">
        <v>0</v>
      </c>
      <c r="I6" s="16">
        <v>2879.5929999999998</v>
      </c>
      <c r="J6" s="16">
        <v>32.962430681829197</v>
      </c>
      <c r="K6" s="98">
        <v>2879.5929999999998</v>
      </c>
      <c r="L6" s="98">
        <v>25.678258204449101</v>
      </c>
    </row>
    <row r="7" spans="1:12" ht="14.45" customHeight="1" x14ac:dyDescent="0.25">
      <c r="A7" s="135"/>
      <c r="B7" s="136"/>
      <c r="C7" s="139" t="s">
        <v>5</v>
      </c>
      <c r="D7" s="113"/>
      <c r="E7" s="16">
        <v>835.70500000000004</v>
      </c>
      <c r="F7" s="16">
        <v>38.126393461844003</v>
      </c>
      <c r="G7" s="16">
        <v>19.992000000000001</v>
      </c>
      <c r="H7" s="16">
        <v>6.9850564793107202</v>
      </c>
      <c r="I7" s="16">
        <v>1494.479</v>
      </c>
      <c r="J7" s="16">
        <v>17.107160783815399</v>
      </c>
      <c r="K7" s="98">
        <v>2350.1759999999999</v>
      </c>
      <c r="L7" s="98">
        <v>20.957276307415398</v>
      </c>
    </row>
    <row r="8" spans="1:12" ht="14.45" customHeight="1" x14ac:dyDescent="0.25">
      <c r="A8" s="135"/>
      <c r="B8" s="136"/>
      <c r="C8" s="139" t="s">
        <v>12</v>
      </c>
      <c r="D8" s="113"/>
      <c r="E8" s="16">
        <v>323.13</v>
      </c>
      <c r="F8" s="16">
        <v>14.7417827095992</v>
      </c>
      <c r="G8" s="16">
        <v>17.756</v>
      </c>
      <c r="H8" s="16">
        <v>6.20381466819933</v>
      </c>
      <c r="I8" s="16">
        <v>736.84299999999996</v>
      </c>
      <c r="J8" s="16">
        <v>8.4345726326224195</v>
      </c>
      <c r="K8" s="98">
        <v>1077.729</v>
      </c>
      <c r="L8" s="98">
        <v>9.6104565945335594</v>
      </c>
    </row>
    <row r="9" spans="1:12" ht="14.45" customHeight="1" x14ac:dyDescent="0.25">
      <c r="A9" s="135"/>
      <c r="B9" s="136"/>
      <c r="C9" s="139" t="s">
        <v>15</v>
      </c>
      <c r="D9" s="113"/>
      <c r="E9" s="16">
        <v>0</v>
      </c>
      <c r="F9" s="16">
        <v>0</v>
      </c>
      <c r="G9" s="16">
        <v>0</v>
      </c>
      <c r="H9" s="16">
        <v>0</v>
      </c>
      <c r="I9" s="16">
        <v>903.57600000000002</v>
      </c>
      <c r="J9" s="16">
        <v>10.3431496276608</v>
      </c>
      <c r="K9" s="98">
        <v>903.57600000000002</v>
      </c>
      <c r="L9" s="98">
        <v>8.0574782045043403</v>
      </c>
    </row>
    <row r="10" spans="1:12" ht="14.45" customHeight="1" x14ac:dyDescent="0.25">
      <c r="A10" s="135"/>
      <c r="B10" s="136"/>
      <c r="C10" s="139" t="s">
        <v>14</v>
      </c>
      <c r="D10" s="113"/>
      <c r="E10" s="16">
        <v>0</v>
      </c>
      <c r="F10" s="16">
        <v>0</v>
      </c>
      <c r="G10" s="16">
        <v>0</v>
      </c>
      <c r="H10" s="16">
        <v>0</v>
      </c>
      <c r="I10" s="16">
        <v>810.99300000000005</v>
      </c>
      <c r="J10" s="16">
        <v>9.2833607200561801</v>
      </c>
      <c r="K10" s="98">
        <v>810.99300000000005</v>
      </c>
      <c r="L10" s="98">
        <v>7.2318857755247903</v>
      </c>
    </row>
    <row r="11" spans="1:12" ht="14.45" customHeight="1" x14ac:dyDescent="0.25">
      <c r="A11" s="135"/>
      <c r="B11" s="136"/>
      <c r="C11" s="139" t="s">
        <v>13</v>
      </c>
      <c r="D11" s="113"/>
      <c r="E11" s="16">
        <v>508.61200000000002</v>
      </c>
      <c r="F11" s="16">
        <v>23.203811430367601</v>
      </c>
      <c r="G11" s="16">
        <v>103.565</v>
      </c>
      <c r="H11" s="16">
        <v>36.184842651051099</v>
      </c>
      <c r="I11" s="16">
        <v>100.337</v>
      </c>
      <c r="J11" s="16">
        <v>1.1485482175163999</v>
      </c>
      <c r="K11" s="98">
        <v>712.51400000000001</v>
      </c>
      <c r="L11" s="98">
        <v>6.3537168156349901</v>
      </c>
    </row>
    <row r="12" spans="1:12" ht="14.45" customHeight="1" x14ac:dyDescent="0.25">
      <c r="A12" s="135"/>
      <c r="B12" s="136"/>
      <c r="C12" s="139" t="s">
        <v>21</v>
      </c>
      <c r="D12" s="113"/>
      <c r="E12" s="16">
        <v>254.25</v>
      </c>
      <c r="F12" s="16">
        <v>11.5993508925683</v>
      </c>
      <c r="G12" s="16">
        <v>140.66499999999999</v>
      </c>
      <c r="H12" s="16">
        <v>49.147307406074503</v>
      </c>
      <c r="I12" s="16">
        <v>227.29</v>
      </c>
      <c r="J12" s="16">
        <v>2.60176728783303</v>
      </c>
      <c r="K12" s="98">
        <v>622.20500000000004</v>
      </c>
      <c r="L12" s="98">
        <v>5.5484023770370401</v>
      </c>
    </row>
    <row r="13" spans="1:12" ht="14.45" customHeight="1" x14ac:dyDescent="0.25">
      <c r="A13" s="135"/>
      <c r="B13" s="136"/>
      <c r="C13" s="139" t="s">
        <v>56</v>
      </c>
      <c r="D13" s="113"/>
      <c r="E13" s="16">
        <v>0</v>
      </c>
      <c r="F13" s="16">
        <v>0</v>
      </c>
      <c r="G13" s="16">
        <v>0</v>
      </c>
      <c r="H13" s="16">
        <v>0</v>
      </c>
      <c r="I13" s="16">
        <v>433.04300000000001</v>
      </c>
      <c r="J13" s="16">
        <v>4.9570025589558604</v>
      </c>
      <c r="K13" s="98">
        <v>433.04300000000001</v>
      </c>
      <c r="L13" s="98">
        <v>3.8615839000960301</v>
      </c>
    </row>
    <row r="14" spans="1:12" ht="14.45" customHeight="1" x14ac:dyDescent="0.25">
      <c r="A14" s="135"/>
      <c r="B14" s="136"/>
      <c r="C14" s="139" t="s">
        <v>19</v>
      </c>
      <c r="D14" s="113"/>
      <c r="E14" s="16">
        <v>0</v>
      </c>
      <c r="F14" s="16">
        <v>0</v>
      </c>
      <c r="G14" s="16">
        <v>0</v>
      </c>
      <c r="H14" s="16">
        <v>0</v>
      </c>
      <c r="I14" s="16">
        <v>334.32499999999999</v>
      </c>
      <c r="J14" s="16">
        <v>3.82698688241795</v>
      </c>
      <c r="K14" s="98">
        <v>334.32499999999999</v>
      </c>
      <c r="L14" s="98">
        <v>2.98128370023209</v>
      </c>
    </row>
    <row r="15" spans="1:12" ht="14.45" customHeight="1" x14ac:dyDescent="0.25">
      <c r="A15" s="135"/>
      <c r="B15" s="136"/>
      <c r="C15" s="139" t="s">
        <v>22</v>
      </c>
      <c r="D15" s="113"/>
      <c r="E15" s="16">
        <v>0</v>
      </c>
      <c r="F15" s="16">
        <v>0</v>
      </c>
      <c r="G15" s="16">
        <v>0</v>
      </c>
      <c r="H15" s="16">
        <v>0</v>
      </c>
      <c r="I15" s="16">
        <v>156.53100000000001</v>
      </c>
      <c r="J15" s="16">
        <v>1.7917956589898001</v>
      </c>
      <c r="K15" s="98">
        <v>156.53100000000001</v>
      </c>
      <c r="L15" s="98">
        <v>1.39583734055494</v>
      </c>
    </row>
    <row r="16" spans="1:12" ht="14.45" customHeight="1" x14ac:dyDescent="0.25">
      <c r="A16" s="135"/>
      <c r="B16" s="136"/>
      <c r="C16" s="139" t="s">
        <v>17</v>
      </c>
      <c r="D16" s="113"/>
      <c r="E16" s="16">
        <v>0</v>
      </c>
      <c r="F16" s="16">
        <v>0</v>
      </c>
      <c r="G16" s="16">
        <v>0</v>
      </c>
      <c r="H16" s="16">
        <v>0</v>
      </c>
      <c r="I16" s="16">
        <v>150.143</v>
      </c>
      <c r="J16" s="16">
        <v>1.7186728228127699</v>
      </c>
      <c r="K16" s="98">
        <v>150.143</v>
      </c>
      <c r="L16" s="98">
        <v>1.3388734871874599</v>
      </c>
    </row>
    <row r="17" spans="1:12" ht="14.45" customHeight="1" x14ac:dyDescent="0.25">
      <c r="A17" s="135"/>
      <c r="B17" s="136"/>
      <c r="C17" s="139" t="s">
        <v>24</v>
      </c>
      <c r="D17" s="113"/>
      <c r="E17" s="16">
        <v>61.347999999999999</v>
      </c>
      <c r="F17" s="16">
        <v>2.7988081752498801</v>
      </c>
      <c r="G17" s="16">
        <v>0</v>
      </c>
      <c r="H17" s="16">
        <v>0</v>
      </c>
      <c r="I17" s="16">
        <v>85.036000000000001</v>
      </c>
      <c r="J17" s="16">
        <v>0.97339910725579304</v>
      </c>
      <c r="K17" s="98">
        <v>146.38399999999999</v>
      </c>
      <c r="L17" s="98">
        <v>1.30535327353556</v>
      </c>
    </row>
    <row r="18" spans="1:12" x14ac:dyDescent="0.25">
      <c r="A18" s="135"/>
      <c r="B18" s="136"/>
      <c r="C18" s="139" t="s">
        <v>23</v>
      </c>
      <c r="D18" s="113"/>
      <c r="E18" s="16">
        <v>139.08799999999999</v>
      </c>
      <c r="F18" s="16">
        <v>6.3454494275144402</v>
      </c>
      <c r="G18" s="16">
        <v>0</v>
      </c>
      <c r="H18" s="16">
        <v>0</v>
      </c>
      <c r="I18" s="16">
        <v>0</v>
      </c>
      <c r="J18" s="16">
        <v>0</v>
      </c>
      <c r="K18" s="98">
        <v>139.08799999999999</v>
      </c>
      <c r="L18" s="98">
        <v>1.2402924917307401</v>
      </c>
    </row>
    <row r="19" spans="1:12" ht="14.45" customHeight="1" x14ac:dyDescent="0.25">
      <c r="A19" s="135"/>
      <c r="B19" s="136"/>
      <c r="C19" s="139" t="s">
        <v>25</v>
      </c>
      <c r="D19" s="113"/>
      <c r="E19" s="16">
        <v>0</v>
      </c>
      <c r="F19" s="16">
        <v>0</v>
      </c>
      <c r="G19" s="16">
        <v>0</v>
      </c>
      <c r="H19" s="16">
        <v>0</v>
      </c>
      <c r="I19" s="16">
        <v>101.039</v>
      </c>
      <c r="J19" s="16">
        <v>1.15658394559972</v>
      </c>
      <c r="K19" s="98">
        <v>101.039</v>
      </c>
      <c r="L19" s="98">
        <v>0.90099730438271197</v>
      </c>
    </row>
    <row r="20" spans="1:12" ht="14.45" customHeight="1" x14ac:dyDescent="0.25">
      <c r="A20" s="135"/>
      <c r="B20" s="136"/>
      <c r="C20" s="139" t="s">
        <v>58</v>
      </c>
      <c r="D20" s="113"/>
      <c r="E20" s="16">
        <v>69.8</v>
      </c>
      <c r="F20" s="16">
        <v>3.1844039028565199</v>
      </c>
      <c r="G20" s="16">
        <v>0</v>
      </c>
      <c r="H20" s="16">
        <v>0</v>
      </c>
      <c r="I20" s="16">
        <v>0</v>
      </c>
      <c r="J20" s="16">
        <v>0</v>
      </c>
      <c r="K20" s="98">
        <v>69.8</v>
      </c>
      <c r="L20" s="98">
        <v>0.62242908031466404</v>
      </c>
    </row>
    <row r="21" spans="1:12" ht="14.45" customHeight="1" x14ac:dyDescent="0.25">
      <c r="A21" s="135"/>
      <c r="B21" s="136"/>
      <c r="C21" s="139" t="s">
        <v>20</v>
      </c>
      <c r="D21" s="113"/>
      <c r="E21" s="16">
        <v>0</v>
      </c>
      <c r="F21" s="16">
        <v>0</v>
      </c>
      <c r="G21" s="16">
        <v>0</v>
      </c>
      <c r="H21" s="16">
        <v>0</v>
      </c>
      <c r="I21" s="16">
        <v>64.783000000000001</v>
      </c>
      <c r="J21" s="16">
        <v>0.74156491798005597</v>
      </c>
      <c r="K21" s="98">
        <v>64.783000000000001</v>
      </c>
      <c r="L21" s="98">
        <v>0.57769087550178899</v>
      </c>
    </row>
    <row r="22" spans="1:12" ht="14.45" customHeight="1" x14ac:dyDescent="0.25">
      <c r="A22" s="135"/>
      <c r="B22" s="136"/>
      <c r="C22" s="139" t="s">
        <v>27</v>
      </c>
      <c r="D22" s="113"/>
      <c r="E22" s="16">
        <v>0</v>
      </c>
      <c r="F22" s="16">
        <v>0</v>
      </c>
      <c r="G22" s="16">
        <v>0</v>
      </c>
      <c r="H22" s="16">
        <v>0</v>
      </c>
      <c r="I22" s="16">
        <v>62.718000000000004</v>
      </c>
      <c r="J22" s="16">
        <v>0.71792705688024905</v>
      </c>
      <c r="K22" s="98">
        <v>62.718000000000004</v>
      </c>
      <c r="L22" s="98">
        <v>0.55927660543230795</v>
      </c>
    </row>
    <row r="23" spans="1:12" ht="14.45" customHeight="1" x14ac:dyDescent="0.25">
      <c r="A23" s="135"/>
      <c r="B23" s="136"/>
      <c r="C23" s="139" t="s">
        <v>31</v>
      </c>
      <c r="D23" s="113"/>
      <c r="E23" s="16">
        <v>0</v>
      </c>
      <c r="F23" s="16">
        <v>0</v>
      </c>
      <c r="G23" s="16">
        <v>4.2329999999999997</v>
      </c>
      <c r="H23" s="16">
        <v>1.4789787953642599</v>
      </c>
      <c r="I23" s="16">
        <v>41.878</v>
      </c>
      <c r="J23" s="16">
        <v>0.479373533722872</v>
      </c>
      <c r="K23" s="98">
        <v>46.110999999999997</v>
      </c>
      <c r="L23" s="98">
        <v>0.41118663785658299</v>
      </c>
    </row>
    <row r="24" spans="1:12" ht="14.45" customHeight="1" x14ac:dyDescent="0.25">
      <c r="A24" s="135"/>
      <c r="B24" s="136"/>
      <c r="C24" s="139" t="s">
        <v>29</v>
      </c>
      <c r="D24" s="113"/>
      <c r="E24" s="16">
        <v>0</v>
      </c>
      <c r="F24" s="16">
        <v>0</v>
      </c>
      <c r="G24" s="16">
        <v>0</v>
      </c>
      <c r="H24" s="16">
        <v>0</v>
      </c>
      <c r="I24" s="16">
        <v>44.658000000000001</v>
      </c>
      <c r="J24" s="16">
        <v>0.51119593268532404</v>
      </c>
      <c r="K24" s="98">
        <v>44.658000000000001</v>
      </c>
      <c r="L24" s="98">
        <v>0.398229768892439</v>
      </c>
    </row>
    <row r="25" spans="1:12" ht="14.45" customHeight="1" x14ac:dyDescent="0.25">
      <c r="A25" s="135"/>
      <c r="B25" s="136"/>
      <c r="C25" s="139" t="s">
        <v>26</v>
      </c>
      <c r="D25" s="113"/>
      <c r="E25" s="16">
        <v>0</v>
      </c>
      <c r="F25" s="16">
        <v>0</v>
      </c>
      <c r="G25" s="16">
        <v>0</v>
      </c>
      <c r="H25" s="16">
        <v>0</v>
      </c>
      <c r="I25" s="16">
        <v>37.345999999999997</v>
      </c>
      <c r="J25" s="16">
        <v>0.42749615527041301</v>
      </c>
      <c r="K25" s="98">
        <v>37.345999999999997</v>
      </c>
      <c r="L25" s="98">
        <v>0.33302630993454801</v>
      </c>
    </row>
    <row r="26" spans="1:12" ht="14.45" customHeight="1" x14ac:dyDescent="0.25">
      <c r="A26" s="135"/>
      <c r="B26" s="136"/>
      <c r="C26" s="139" t="s">
        <v>16</v>
      </c>
      <c r="D26" s="113"/>
      <c r="E26" s="16">
        <v>0</v>
      </c>
      <c r="F26" s="16">
        <v>0</v>
      </c>
      <c r="G26" s="16">
        <v>0</v>
      </c>
      <c r="H26" s="16">
        <v>0</v>
      </c>
      <c r="I26" s="16">
        <v>21.145</v>
      </c>
      <c r="J26" s="16">
        <v>0.24204482951836601</v>
      </c>
      <c r="K26" s="98">
        <v>21.145</v>
      </c>
      <c r="L26" s="98">
        <v>0.18855677511824601</v>
      </c>
    </row>
    <row r="27" spans="1:12" ht="14.45" customHeight="1" x14ac:dyDescent="0.25">
      <c r="A27" s="135"/>
      <c r="B27" s="136"/>
      <c r="C27" s="139" t="s">
        <v>28</v>
      </c>
      <c r="D27" s="113"/>
      <c r="E27" s="16">
        <v>0</v>
      </c>
      <c r="F27" s="16">
        <v>0</v>
      </c>
      <c r="G27" s="16">
        <v>0</v>
      </c>
      <c r="H27" s="16">
        <v>0</v>
      </c>
      <c r="I27" s="16">
        <v>18.96</v>
      </c>
      <c r="J27" s="16">
        <v>0.21703333968636601</v>
      </c>
      <c r="K27" s="98">
        <v>18.96</v>
      </c>
      <c r="L27" s="98">
        <v>0.169072426400659</v>
      </c>
    </row>
    <row r="28" spans="1:12" ht="14.45" customHeight="1" x14ac:dyDescent="0.25">
      <c r="A28" s="135"/>
      <c r="B28" s="136"/>
      <c r="C28" s="139" t="s">
        <v>37</v>
      </c>
      <c r="D28" s="113"/>
      <c r="E28" s="16">
        <v>0</v>
      </c>
      <c r="F28" s="16">
        <v>0</v>
      </c>
      <c r="G28" s="16">
        <v>0</v>
      </c>
      <c r="H28" s="16">
        <v>0</v>
      </c>
      <c r="I28" s="16">
        <v>9.5500000000000007</v>
      </c>
      <c r="J28" s="16">
        <v>0.109317953270295</v>
      </c>
      <c r="K28" s="98">
        <v>9.5500000000000007</v>
      </c>
      <c r="L28" s="98">
        <v>8.5160425745057902E-2</v>
      </c>
    </row>
    <row r="29" spans="1:12" ht="14.45" customHeight="1" x14ac:dyDescent="0.25">
      <c r="A29" s="135"/>
      <c r="B29" s="136"/>
      <c r="C29" s="139" t="s">
        <v>30</v>
      </c>
      <c r="D29" s="113"/>
      <c r="E29" s="16">
        <v>0</v>
      </c>
      <c r="F29" s="16">
        <v>0</v>
      </c>
      <c r="G29" s="16">
        <v>0</v>
      </c>
      <c r="H29" s="16">
        <v>0</v>
      </c>
      <c r="I29" s="16">
        <v>8.0690000000000008</v>
      </c>
      <c r="J29" s="16">
        <v>9.2365085333823302E-2</v>
      </c>
      <c r="K29" s="98">
        <v>8.0690000000000008</v>
      </c>
      <c r="L29" s="98">
        <v>7.19538717630233E-2</v>
      </c>
    </row>
    <row r="30" spans="1:12" ht="14.45" customHeight="1" x14ac:dyDescent="0.25">
      <c r="A30" s="135"/>
      <c r="B30" s="136"/>
      <c r="C30" s="139" t="s">
        <v>41</v>
      </c>
      <c r="D30" s="113"/>
      <c r="E30" s="16">
        <v>0</v>
      </c>
      <c r="F30" s="16">
        <v>0</v>
      </c>
      <c r="G30" s="16">
        <v>0</v>
      </c>
      <c r="H30" s="16">
        <v>0</v>
      </c>
      <c r="I30" s="16">
        <v>4.75</v>
      </c>
      <c r="J30" s="16">
        <v>5.4372803982607597E-2</v>
      </c>
      <c r="K30" s="98">
        <v>4.75</v>
      </c>
      <c r="L30" s="98">
        <v>4.2357279820840303E-2</v>
      </c>
    </row>
    <row r="31" spans="1:12" ht="14.45" customHeight="1" x14ac:dyDescent="0.25">
      <c r="A31" s="135"/>
      <c r="B31" s="136"/>
      <c r="C31" s="139" t="s">
        <v>51</v>
      </c>
      <c r="D31" s="113"/>
      <c r="E31" s="16">
        <v>0</v>
      </c>
      <c r="F31" s="16">
        <v>0</v>
      </c>
      <c r="G31" s="16">
        <v>0</v>
      </c>
      <c r="H31" s="16">
        <v>0</v>
      </c>
      <c r="I31" s="16">
        <v>4.7</v>
      </c>
      <c r="J31" s="16">
        <v>5.3800458677527502E-2</v>
      </c>
      <c r="K31" s="98">
        <v>4.7</v>
      </c>
      <c r="L31" s="98">
        <v>4.1911413717463E-2</v>
      </c>
    </row>
    <row r="32" spans="1:12" ht="14.45" customHeight="1" x14ac:dyDescent="0.25">
      <c r="A32" s="135"/>
      <c r="B32" s="136"/>
      <c r="C32" s="139" t="s">
        <v>36</v>
      </c>
      <c r="D32" s="113"/>
      <c r="E32" s="16">
        <v>0</v>
      </c>
      <c r="F32" s="16">
        <v>0</v>
      </c>
      <c r="G32" s="16">
        <v>0</v>
      </c>
      <c r="H32" s="16">
        <v>0</v>
      </c>
      <c r="I32" s="16">
        <v>4.2</v>
      </c>
      <c r="J32" s="16">
        <v>4.8077005626726697E-2</v>
      </c>
      <c r="K32" s="98">
        <v>4.2</v>
      </c>
      <c r="L32" s="98">
        <v>3.7452752683690402E-2</v>
      </c>
    </row>
    <row r="33" spans="1:12" ht="14.45" customHeight="1" x14ac:dyDescent="0.25">
      <c r="A33" s="137"/>
      <c r="B33" s="138"/>
      <c r="C33" s="140" t="s">
        <v>86</v>
      </c>
      <c r="D33" s="113"/>
      <c r="E33" s="16">
        <v>2191.933</v>
      </c>
      <c r="F33" s="16">
        <v>100</v>
      </c>
      <c r="G33" s="16">
        <v>286.21100000000001</v>
      </c>
      <c r="H33" s="16">
        <v>100</v>
      </c>
      <c r="I33" s="16">
        <v>8735.9850000000006</v>
      </c>
      <c r="J33" s="16">
        <v>100</v>
      </c>
      <c r="K33" s="98">
        <v>11214.129000000001</v>
      </c>
      <c r="L33" s="98">
        <v>100</v>
      </c>
    </row>
    <row r="34" spans="1:12" ht="14.45" customHeight="1" x14ac:dyDescent="0.25">
      <c r="A34" s="134" t="s">
        <v>163</v>
      </c>
      <c r="B34" s="115"/>
      <c r="C34" s="139" t="s">
        <v>5</v>
      </c>
      <c r="D34" s="113"/>
      <c r="E34" s="16">
        <v>60.569000000000003</v>
      </c>
      <c r="F34" s="16">
        <v>18.826268315274501</v>
      </c>
      <c r="G34" s="16">
        <v>0</v>
      </c>
      <c r="H34" s="16">
        <v>0</v>
      </c>
      <c r="I34" s="16">
        <v>724.18799999999999</v>
      </c>
      <c r="J34" s="16">
        <v>24.310282493386101</v>
      </c>
      <c r="K34" s="98">
        <v>784.75699999999995</v>
      </c>
      <c r="L34" s="98">
        <v>23.7516317278413</v>
      </c>
    </row>
    <row r="35" spans="1:12" ht="14.45" customHeight="1" x14ac:dyDescent="0.25">
      <c r="A35" s="135"/>
      <c r="B35" s="136"/>
      <c r="C35" s="139" t="s">
        <v>11</v>
      </c>
      <c r="D35" s="113"/>
      <c r="E35" s="16">
        <v>0</v>
      </c>
      <c r="F35" s="16">
        <v>0</v>
      </c>
      <c r="G35" s="16">
        <v>0</v>
      </c>
      <c r="H35" s="16">
        <v>0</v>
      </c>
      <c r="I35" s="16">
        <v>409.65199999999999</v>
      </c>
      <c r="J35" s="16">
        <v>13.7516167679948</v>
      </c>
      <c r="K35" s="98">
        <v>409.65199999999999</v>
      </c>
      <c r="L35" s="98">
        <v>12.398619496957201</v>
      </c>
    </row>
    <row r="36" spans="1:12" ht="14.45" customHeight="1" x14ac:dyDescent="0.25">
      <c r="A36" s="135"/>
      <c r="B36" s="136"/>
      <c r="C36" s="139" t="s">
        <v>21</v>
      </c>
      <c r="D36" s="113"/>
      <c r="E36" s="16">
        <v>140.6</v>
      </c>
      <c r="F36" s="16">
        <v>43.7017835052187</v>
      </c>
      <c r="G36" s="16">
        <v>3.35</v>
      </c>
      <c r="H36" s="16">
        <v>100</v>
      </c>
      <c r="I36" s="16">
        <v>217.43700000000001</v>
      </c>
      <c r="J36" s="16">
        <v>7.2991473132865901</v>
      </c>
      <c r="K36" s="98">
        <v>361.387</v>
      </c>
      <c r="L36" s="98">
        <v>10.9378201599086</v>
      </c>
    </row>
    <row r="37" spans="1:12" ht="14.45" customHeight="1" x14ac:dyDescent="0.25">
      <c r="A37" s="135"/>
      <c r="B37" s="136"/>
      <c r="C37" s="139" t="s">
        <v>19</v>
      </c>
      <c r="D37" s="113"/>
      <c r="E37" s="16">
        <v>0</v>
      </c>
      <c r="F37" s="16">
        <v>0</v>
      </c>
      <c r="G37" s="16">
        <v>0</v>
      </c>
      <c r="H37" s="16">
        <v>0</v>
      </c>
      <c r="I37" s="16">
        <v>348.084</v>
      </c>
      <c r="J37" s="16">
        <v>11.6848392564193</v>
      </c>
      <c r="K37" s="98">
        <v>348.084</v>
      </c>
      <c r="L37" s="98">
        <v>10.5351885721999</v>
      </c>
    </row>
    <row r="38" spans="1:12" x14ac:dyDescent="0.25">
      <c r="A38" s="135"/>
      <c r="B38" s="136"/>
      <c r="C38" s="139" t="s">
        <v>12</v>
      </c>
      <c r="D38" s="113"/>
      <c r="E38" s="16">
        <v>61.082000000000001</v>
      </c>
      <c r="F38" s="16">
        <v>18.985720768604299</v>
      </c>
      <c r="G38" s="16">
        <v>0</v>
      </c>
      <c r="H38" s="16">
        <v>0</v>
      </c>
      <c r="I38" s="16">
        <v>228.989</v>
      </c>
      <c r="J38" s="16">
        <v>7.6869366488784401</v>
      </c>
      <c r="K38" s="98">
        <v>290.07100000000003</v>
      </c>
      <c r="L38" s="98">
        <v>8.7793540763913498</v>
      </c>
    </row>
    <row r="39" spans="1:12" ht="14.45" customHeight="1" x14ac:dyDescent="0.25">
      <c r="A39" s="135"/>
      <c r="B39" s="136"/>
      <c r="C39" s="139" t="s">
        <v>38</v>
      </c>
      <c r="D39" s="113"/>
      <c r="E39" s="16">
        <v>0</v>
      </c>
      <c r="F39" s="16">
        <v>0</v>
      </c>
      <c r="G39" s="16">
        <v>0</v>
      </c>
      <c r="H39" s="16">
        <v>0</v>
      </c>
      <c r="I39" s="16">
        <v>235.2</v>
      </c>
      <c r="J39" s="16">
        <v>7.8954338409976499</v>
      </c>
      <c r="K39" s="98">
        <v>235.2</v>
      </c>
      <c r="L39" s="98">
        <v>7.1186160587140597</v>
      </c>
    </row>
    <row r="40" spans="1:12" ht="14.45" customHeight="1" x14ac:dyDescent="0.25">
      <c r="A40" s="135"/>
      <c r="B40" s="136"/>
      <c r="C40" s="139" t="s">
        <v>15</v>
      </c>
      <c r="D40" s="113"/>
      <c r="E40" s="16">
        <v>0</v>
      </c>
      <c r="F40" s="16">
        <v>0</v>
      </c>
      <c r="G40" s="16">
        <v>0</v>
      </c>
      <c r="H40" s="16">
        <v>0</v>
      </c>
      <c r="I40" s="16">
        <v>212.04300000000001</v>
      </c>
      <c r="J40" s="16">
        <v>7.1180760116779904</v>
      </c>
      <c r="K40" s="98">
        <v>212.04300000000001</v>
      </c>
      <c r="L40" s="98">
        <v>6.4177410924230598</v>
      </c>
    </row>
    <row r="41" spans="1:12" ht="14.45" customHeight="1" x14ac:dyDescent="0.25">
      <c r="A41" s="135"/>
      <c r="B41" s="136"/>
      <c r="C41" s="139" t="s">
        <v>14</v>
      </c>
      <c r="D41" s="113"/>
      <c r="E41" s="16">
        <v>0</v>
      </c>
      <c r="F41" s="16">
        <v>0</v>
      </c>
      <c r="G41" s="16">
        <v>0</v>
      </c>
      <c r="H41" s="16">
        <v>0</v>
      </c>
      <c r="I41" s="16">
        <v>98.850999999999999</v>
      </c>
      <c r="J41" s="16">
        <v>3.3183313376550099</v>
      </c>
      <c r="K41" s="98">
        <v>98.850999999999999</v>
      </c>
      <c r="L41" s="98">
        <v>2.99184658171745</v>
      </c>
    </row>
    <row r="42" spans="1:12" ht="14.45" customHeight="1" x14ac:dyDescent="0.25">
      <c r="A42" s="135"/>
      <c r="B42" s="136"/>
      <c r="C42" s="139" t="s">
        <v>51</v>
      </c>
      <c r="D42" s="113"/>
      <c r="E42" s="16">
        <v>0</v>
      </c>
      <c r="F42" s="16">
        <v>0</v>
      </c>
      <c r="G42" s="16">
        <v>0</v>
      </c>
      <c r="H42" s="16">
        <v>0</v>
      </c>
      <c r="I42" s="16">
        <v>98.152000000000001</v>
      </c>
      <c r="J42" s="16">
        <v>3.2948665916734701</v>
      </c>
      <c r="K42" s="98">
        <v>98.152000000000001</v>
      </c>
      <c r="L42" s="98">
        <v>2.9706904906245799</v>
      </c>
    </row>
    <row r="43" spans="1:12" ht="14.45" customHeight="1" x14ac:dyDescent="0.25">
      <c r="A43" s="135"/>
      <c r="B43" s="136"/>
      <c r="C43" s="139" t="s">
        <v>13</v>
      </c>
      <c r="D43" s="113"/>
      <c r="E43" s="16">
        <v>56.966999999999999</v>
      </c>
      <c r="F43" s="16">
        <v>17.706682083512099</v>
      </c>
      <c r="G43" s="16">
        <v>0</v>
      </c>
      <c r="H43" s="16">
        <v>0</v>
      </c>
      <c r="I43" s="16">
        <v>33.872</v>
      </c>
      <c r="J43" s="16">
        <v>1.13704989397225</v>
      </c>
      <c r="K43" s="98">
        <v>90.838999999999999</v>
      </c>
      <c r="L43" s="98">
        <v>2.7493535891051302</v>
      </c>
    </row>
    <row r="44" spans="1:12" ht="14.45" customHeight="1" x14ac:dyDescent="0.25">
      <c r="A44" s="135"/>
      <c r="B44" s="136"/>
      <c r="C44" s="139" t="s">
        <v>56</v>
      </c>
      <c r="D44" s="113"/>
      <c r="E44" s="16">
        <v>0</v>
      </c>
      <c r="F44" s="16">
        <v>0</v>
      </c>
      <c r="G44" s="16">
        <v>0</v>
      </c>
      <c r="H44" s="16">
        <v>0</v>
      </c>
      <c r="I44" s="16">
        <v>84.191000000000003</v>
      </c>
      <c r="J44" s="16">
        <v>2.8262094834499698</v>
      </c>
      <c r="K44" s="98">
        <v>84.191000000000003</v>
      </c>
      <c r="L44" s="98">
        <v>2.5481437270373899</v>
      </c>
    </row>
    <row r="45" spans="1:12" ht="14.45" customHeight="1" x14ac:dyDescent="0.25">
      <c r="A45" s="135"/>
      <c r="B45" s="136"/>
      <c r="C45" s="139" t="s">
        <v>25</v>
      </c>
      <c r="D45" s="113"/>
      <c r="E45" s="16">
        <v>0</v>
      </c>
      <c r="F45" s="16">
        <v>0</v>
      </c>
      <c r="G45" s="16">
        <v>0</v>
      </c>
      <c r="H45" s="16">
        <v>0</v>
      </c>
      <c r="I45" s="16">
        <v>70.331999999999994</v>
      </c>
      <c r="J45" s="16">
        <v>2.3609764154126101</v>
      </c>
      <c r="K45" s="98">
        <v>70.331999999999994</v>
      </c>
      <c r="L45" s="98">
        <v>2.1286841183736298</v>
      </c>
    </row>
    <row r="46" spans="1:12" ht="14.45" customHeight="1" x14ac:dyDescent="0.25">
      <c r="A46" s="135"/>
      <c r="B46" s="136"/>
      <c r="C46" s="139" t="s">
        <v>17</v>
      </c>
      <c r="D46" s="113"/>
      <c r="E46" s="16">
        <v>0</v>
      </c>
      <c r="F46" s="16">
        <v>0</v>
      </c>
      <c r="G46" s="16">
        <v>0</v>
      </c>
      <c r="H46" s="16">
        <v>0</v>
      </c>
      <c r="I46" s="16">
        <v>62.473999999999997</v>
      </c>
      <c r="J46" s="16">
        <v>2.0971910449935698</v>
      </c>
      <c r="K46" s="98">
        <v>62.473999999999997</v>
      </c>
      <c r="L46" s="98">
        <v>1.89085212437118</v>
      </c>
    </row>
    <row r="47" spans="1:12" ht="14.45" customHeight="1" x14ac:dyDescent="0.25">
      <c r="A47" s="135"/>
      <c r="B47" s="136"/>
      <c r="C47" s="139" t="s">
        <v>29</v>
      </c>
      <c r="D47" s="113"/>
      <c r="E47" s="16">
        <v>0</v>
      </c>
      <c r="F47" s="16">
        <v>0</v>
      </c>
      <c r="G47" s="16">
        <v>0</v>
      </c>
      <c r="H47" s="16">
        <v>0</v>
      </c>
      <c r="I47" s="16">
        <v>56.293999999999997</v>
      </c>
      <c r="J47" s="16">
        <v>1.88973449253878</v>
      </c>
      <c r="K47" s="98">
        <v>56.293999999999997</v>
      </c>
      <c r="L47" s="98">
        <v>1.7038068554815</v>
      </c>
    </row>
    <row r="48" spans="1:12" ht="14.45" customHeight="1" x14ac:dyDescent="0.25">
      <c r="A48" s="135"/>
      <c r="B48" s="136"/>
      <c r="C48" s="139" t="s">
        <v>30</v>
      </c>
      <c r="D48" s="113"/>
      <c r="E48" s="16">
        <v>0</v>
      </c>
      <c r="F48" s="16">
        <v>0</v>
      </c>
      <c r="G48" s="16">
        <v>0</v>
      </c>
      <c r="H48" s="16">
        <v>0</v>
      </c>
      <c r="I48" s="16">
        <v>35.523000000000003</v>
      </c>
      <c r="J48" s="16">
        <v>1.1924723483578199</v>
      </c>
      <c r="K48" s="98">
        <v>35.523000000000003</v>
      </c>
      <c r="L48" s="98">
        <v>1.0751471014187901</v>
      </c>
    </row>
    <row r="49" spans="1:12" ht="14.45" customHeight="1" x14ac:dyDescent="0.25">
      <c r="A49" s="135"/>
      <c r="B49" s="136"/>
      <c r="C49" s="139" t="s">
        <v>16</v>
      </c>
      <c r="D49" s="113"/>
      <c r="E49" s="16">
        <v>0</v>
      </c>
      <c r="F49" s="16">
        <v>0</v>
      </c>
      <c r="G49" s="16">
        <v>0</v>
      </c>
      <c r="H49" s="16">
        <v>0</v>
      </c>
      <c r="I49" s="16">
        <v>34.527000000000001</v>
      </c>
      <c r="J49" s="16">
        <v>1.1590376030107401</v>
      </c>
      <c r="K49" s="98">
        <v>34.527000000000001</v>
      </c>
      <c r="L49" s="98">
        <v>1.04500194157832</v>
      </c>
    </row>
    <row r="50" spans="1:12" ht="14.45" customHeight="1" x14ac:dyDescent="0.25">
      <c r="A50" s="135"/>
      <c r="B50" s="136"/>
      <c r="C50" s="139" t="s">
        <v>41</v>
      </c>
      <c r="D50" s="113"/>
      <c r="E50" s="16">
        <v>0</v>
      </c>
      <c r="F50" s="16">
        <v>0</v>
      </c>
      <c r="G50" s="16">
        <v>0</v>
      </c>
      <c r="H50" s="16">
        <v>0</v>
      </c>
      <c r="I50" s="16">
        <v>18.940999999999999</v>
      </c>
      <c r="J50" s="16">
        <v>0.63583083495891302</v>
      </c>
      <c r="K50" s="98">
        <v>18.940999999999999</v>
      </c>
      <c r="L50" s="98">
        <v>0.57327256278955296</v>
      </c>
    </row>
    <row r="51" spans="1:12" ht="14.45" customHeight="1" x14ac:dyDescent="0.25">
      <c r="A51" s="135"/>
      <c r="B51" s="136"/>
      <c r="C51" s="139" t="s">
        <v>36</v>
      </c>
      <c r="D51" s="113"/>
      <c r="E51" s="16">
        <v>0</v>
      </c>
      <c r="F51" s="16">
        <v>0</v>
      </c>
      <c r="G51" s="16">
        <v>0</v>
      </c>
      <c r="H51" s="16">
        <v>0</v>
      </c>
      <c r="I51" s="16">
        <v>10.186999999999999</v>
      </c>
      <c r="J51" s="16">
        <v>0.34196762133606701</v>
      </c>
      <c r="K51" s="98">
        <v>10.186999999999999</v>
      </c>
      <c r="L51" s="98">
        <v>0.30832203142057901</v>
      </c>
    </row>
    <row r="52" spans="1:12" ht="14.45" customHeight="1" x14ac:dyDescent="0.25">
      <c r="A52" s="135"/>
      <c r="B52" s="136"/>
      <c r="C52" s="139" t="s">
        <v>61</v>
      </c>
      <c r="D52" s="113"/>
      <c r="E52" s="16">
        <v>2.508</v>
      </c>
      <c r="F52" s="16">
        <v>0.77954532739038795</v>
      </c>
      <c r="G52" s="16">
        <v>0</v>
      </c>
      <c r="H52" s="16">
        <v>0</v>
      </c>
      <c r="I52" s="16">
        <v>0</v>
      </c>
      <c r="J52" s="16">
        <v>0</v>
      </c>
      <c r="K52" s="98">
        <v>2.508</v>
      </c>
      <c r="L52" s="98">
        <v>7.5907691646491707E-2</v>
      </c>
    </row>
    <row r="53" spans="1:12" ht="14.45" customHeight="1" x14ac:dyDescent="0.25">
      <c r="A53" s="137"/>
      <c r="B53" s="138"/>
      <c r="C53" s="140" t="s">
        <v>86</v>
      </c>
      <c r="D53" s="113"/>
      <c r="E53" s="16">
        <v>321.726</v>
      </c>
      <c r="F53" s="16">
        <v>100</v>
      </c>
      <c r="G53" s="16">
        <v>3.35</v>
      </c>
      <c r="H53" s="16">
        <v>100</v>
      </c>
      <c r="I53" s="16">
        <v>2978.9369999999999</v>
      </c>
      <c r="J53" s="16">
        <v>100</v>
      </c>
      <c r="K53" s="98">
        <v>3304.0129999999999</v>
      </c>
      <c r="L53" s="98">
        <v>100</v>
      </c>
    </row>
    <row r="54" spans="1:12" ht="14.45" customHeight="1" x14ac:dyDescent="0.25">
      <c r="A54" s="134" t="s">
        <v>164</v>
      </c>
      <c r="B54" s="115"/>
      <c r="C54" s="139" t="s">
        <v>5</v>
      </c>
      <c r="D54" s="113"/>
      <c r="E54" s="16">
        <v>356.505</v>
      </c>
      <c r="F54" s="16">
        <v>53.104918355126202</v>
      </c>
      <c r="G54" s="16">
        <v>3.855</v>
      </c>
      <c r="H54" s="16">
        <v>11.342905902430401</v>
      </c>
      <c r="I54" s="16">
        <v>1368.5119999999999</v>
      </c>
      <c r="J54" s="16">
        <v>35.218680740633197</v>
      </c>
      <c r="K54" s="98">
        <v>1728.8720000000001</v>
      </c>
      <c r="L54" s="98">
        <v>37.657327364636998</v>
      </c>
    </row>
    <row r="55" spans="1:12" ht="14.45" customHeight="1" x14ac:dyDescent="0.25">
      <c r="A55" s="135"/>
      <c r="B55" s="136"/>
      <c r="C55" s="139" t="s">
        <v>11</v>
      </c>
      <c r="D55" s="113"/>
      <c r="E55" s="16">
        <v>0</v>
      </c>
      <c r="F55" s="16">
        <v>0</v>
      </c>
      <c r="G55" s="16">
        <v>0</v>
      </c>
      <c r="H55" s="16">
        <v>0</v>
      </c>
      <c r="I55" s="16">
        <v>976.74900000000002</v>
      </c>
      <c r="J55" s="16">
        <v>25.136652944755198</v>
      </c>
      <c r="K55" s="98">
        <v>976.74900000000002</v>
      </c>
      <c r="L55" s="98">
        <v>21.275002918713401</v>
      </c>
    </row>
    <row r="56" spans="1:12" ht="14.45" customHeight="1" x14ac:dyDescent="0.25">
      <c r="A56" s="135"/>
      <c r="B56" s="136"/>
      <c r="C56" s="139" t="s">
        <v>18</v>
      </c>
      <c r="D56" s="113"/>
      <c r="E56" s="16">
        <v>0</v>
      </c>
      <c r="F56" s="16">
        <v>0</v>
      </c>
      <c r="G56" s="16">
        <v>0</v>
      </c>
      <c r="H56" s="16">
        <v>0</v>
      </c>
      <c r="I56" s="16">
        <v>477.38900000000001</v>
      </c>
      <c r="J56" s="16">
        <v>12.285614433845</v>
      </c>
      <c r="K56" s="98">
        <v>477.38900000000001</v>
      </c>
      <c r="L56" s="98">
        <v>10.3982214144695</v>
      </c>
    </row>
    <row r="57" spans="1:12" ht="14.45" customHeight="1" x14ac:dyDescent="0.25">
      <c r="A57" s="135"/>
      <c r="B57" s="136"/>
      <c r="C57" s="139" t="s">
        <v>12</v>
      </c>
      <c r="D57" s="113"/>
      <c r="E57" s="16">
        <v>157.62</v>
      </c>
      <c r="F57" s="16">
        <v>23.479045823017898</v>
      </c>
      <c r="G57" s="16">
        <v>5.2439999999999998</v>
      </c>
      <c r="H57" s="16">
        <v>15.4298828929559</v>
      </c>
      <c r="I57" s="16">
        <v>286.23</v>
      </c>
      <c r="J57" s="16">
        <v>7.3661341576774202</v>
      </c>
      <c r="K57" s="98">
        <v>449.09399999999999</v>
      </c>
      <c r="L57" s="98">
        <v>9.7819154775450805</v>
      </c>
    </row>
    <row r="58" spans="1:12" ht="14.45" customHeight="1" x14ac:dyDescent="0.25">
      <c r="A58" s="135"/>
      <c r="B58" s="136"/>
      <c r="C58" s="139" t="s">
        <v>13</v>
      </c>
      <c r="D58" s="113"/>
      <c r="E58" s="16">
        <v>152.74799999999999</v>
      </c>
      <c r="F58" s="16">
        <v>22.753313611054001</v>
      </c>
      <c r="G58" s="16">
        <v>24.887</v>
      </c>
      <c r="H58" s="16">
        <v>73.227211204613695</v>
      </c>
      <c r="I58" s="16">
        <v>99.918000000000006</v>
      </c>
      <c r="J58" s="16">
        <v>2.5713915130028799</v>
      </c>
      <c r="K58" s="98">
        <v>277.553</v>
      </c>
      <c r="L58" s="98">
        <v>6.0455049199923998</v>
      </c>
    </row>
    <row r="59" spans="1:12" x14ac:dyDescent="0.25">
      <c r="A59" s="135"/>
      <c r="B59" s="136"/>
      <c r="C59" s="139" t="s">
        <v>14</v>
      </c>
      <c r="D59" s="113"/>
      <c r="E59" s="16">
        <v>0</v>
      </c>
      <c r="F59" s="16">
        <v>0</v>
      </c>
      <c r="G59" s="16">
        <v>0</v>
      </c>
      <c r="H59" s="16">
        <v>0</v>
      </c>
      <c r="I59" s="16">
        <v>195.10300000000001</v>
      </c>
      <c r="J59" s="16">
        <v>5.0209791865469704</v>
      </c>
      <c r="K59" s="98">
        <v>195.10300000000001</v>
      </c>
      <c r="L59" s="98">
        <v>4.2496249235471302</v>
      </c>
    </row>
    <row r="60" spans="1:12" ht="14.45" customHeight="1" x14ac:dyDescent="0.25">
      <c r="A60" s="135"/>
      <c r="B60" s="136"/>
      <c r="C60" s="139" t="s">
        <v>15</v>
      </c>
      <c r="D60" s="113"/>
      <c r="E60" s="16">
        <v>0</v>
      </c>
      <c r="F60" s="16">
        <v>0</v>
      </c>
      <c r="G60" s="16">
        <v>0</v>
      </c>
      <c r="H60" s="16">
        <v>0</v>
      </c>
      <c r="I60" s="16">
        <v>94.376000000000005</v>
      </c>
      <c r="J60" s="16">
        <v>2.4287680441077599</v>
      </c>
      <c r="K60" s="98">
        <v>94.376000000000005</v>
      </c>
      <c r="L60" s="98">
        <v>2.0556454887146001</v>
      </c>
    </row>
    <row r="61" spans="1:12" ht="14.45" customHeight="1" x14ac:dyDescent="0.25">
      <c r="A61" s="135"/>
      <c r="B61" s="136"/>
      <c r="C61" s="139" t="s">
        <v>17</v>
      </c>
      <c r="D61" s="113"/>
      <c r="E61" s="16">
        <v>0</v>
      </c>
      <c r="F61" s="16">
        <v>0</v>
      </c>
      <c r="G61" s="16">
        <v>0</v>
      </c>
      <c r="H61" s="16">
        <v>0</v>
      </c>
      <c r="I61" s="16">
        <v>91.366</v>
      </c>
      <c r="J61" s="16">
        <v>2.3513056403953301</v>
      </c>
      <c r="K61" s="98">
        <v>91.366</v>
      </c>
      <c r="L61" s="98">
        <v>1.9900833445144701</v>
      </c>
    </row>
    <row r="62" spans="1:12" ht="14.45" customHeight="1" x14ac:dyDescent="0.25">
      <c r="A62" s="135"/>
      <c r="B62" s="136"/>
      <c r="C62" s="139" t="s">
        <v>28</v>
      </c>
      <c r="D62" s="113"/>
      <c r="E62" s="16">
        <v>0</v>
      </c>
      <c r="F62" s="16">
        <v>0</v>
      </c>
      <c r="G62" s="16">
        <v>0</v>
      </c>
      <c r="H62" s="16">
        <v>0</v>
      </c>
      <c r="I62" s="16">
        <v>86.391000000000005</v>
      </c>
      <c r="J62" s="16">
        <v>2.2232739266181398</v>
      </c>
      <c r="K62" s="98">
        <v>86.391000000000005</v>
      </c>
      <c r="L62" s="98">
        <v>1.88172066431659</v>
      </c>
    </row>
    <row r="63" spans="1:12" ht="14.45" customHeight="1" x14ac:dyDescent="0.25">
      <c r="A63" s="135"/>
      <c r="B63" s="136"/>
      <c r="C63" s="139" t="s">
        <v>34</v>
      </c>
      <c r="D63" s="113"/>
      <c r="E63" s="16">
        <v>4.4489999999999998</v>
      </c>
      <c r="F63" s="16">
        <v>0.66272221080197002</v>
      </c>
      <c r="G63" s="16">
        <v>0</v>
      </c>
      <c r="H63" s="16">
        <v>0</v>
      </c>
      <c r="I63" s="16">
        <v>38.701000000000001</v>
      </c>
      <c r="J63" s="16">
        <v>0.99597092560624001</v>
      </c>
      <c r="K63" s="98">
        <v>43.15</v>
      </c>
      <c r="L63" s="98">
        <v>0.93986927649015595</v>
      </c>
    </row>
    <row r="64" spans="1:12" ht="14.45" customHeight="1" x14ac:dyDescent="0.25">
      <c r="A64" s="135"/>
      <c r="B64" s="136"/>
      <c r="C64" s="139" t="s">
        <v>16</v>
      </c>
      <c r="D64" s="113"/>
      <c r="E64" s="16">
        <v>0</v>
      </c>
      <c r="F64" s="16">
        <v>0</v>
      </c>
      <c r="G64" s="16">
        <v>0</v>
      </c>
      <c r="H64" s="16">
        <v>0</v>
      </c>
      <c r="I64" s="16">
        <v>32.835000000000001</v>
      </c>
      <c r="J64" s="16">
        <v>0.84500931092945597</v>
      </c>
      <c r="K64" s="98">
        <v>32.835000000000001</v>
      </c>
      <c r="L64" s="98">
        <v>0.71519368930600802</v>
      </c>
    </row>
    <row r="65" spans="1:12" ht="14.45" customHeight="1" x14ac:dyDescent="0.25">
      <c r="A65" s="135"/>
      <c r="B65" s="136"/>
      <c r="C65" s="139" t="s">
        <v>22</v>
      </c>
      <c r="D65" s="113"/>
      <c r="E65" s="16">
        <v>0</v>
      </c>
      <c r="F65" s="16">
        <v>0</v>
      </c>
      <c r="G65" s="16">
        <v>0</v>
      </c>
      <c r="H65" s="16">
        <v>0</v>
      </c>
      <c r="I65" s="16">
        <v>31.803000000000001</v>
      </c>
      <c r="J65" s="16">
        <v>0.81845077251376597</v>
      </c>
      <c r="K65" s="98">
        <v>31.803000000000001</v>
      </c>
      <c r="L65" s="98">
        <v>0.69271523986596595</v>
      </c>
    </row>
    <row r="66" spans="1:12" ht="14.45" customHeight="1" x14ac:dyDescent="0.25">
      <c r="A66" s="135"/>
      <c r="B66" s="136"/>
      <c r="C66" s="139" t="s">
        <v>26</v>
      </c>
      <c r="D66" s="113"/>
      <c r="E66" s="16">
        <v>0</v>
      </c>
      <c r="F66" s="16">
        <v>0</v>
      </c>
      <c r="G66" s="16">
        <v>0</v>
      </c>
      <c r="H66" s="16">
        <v>0</v>
      </c>
      <c r="I66" s="16">
        <v>31.074000000000002</v>
      </c>
      <c r="J66" s="16">
        <v>0.79968994450500797</v>
      </c>
      <c r="K66" s="98">
        <v>31.074000000000002</v>
      </c>
      <c r="L66" s="98">
        <v>0.67683656773244705</v>
      </c>
    </row>
    <row r="67" spans="1:12" ht="14.45" customHeight="1" x14ac:dyDescent="0.25">
      <c r="A67" s="135"/>
      <c r="B67" s="136"/>
      <c r="C67" s="139" t="s">
        <v>20</v>
      </c>
      <c r="D67" s="113"/>
      <c r="E67" s="16">
        <v>0</v>
      </c>
      <c r="F67" s="16">
        <v>0</v>
      </c>
      <c r="G67" s="16">
        <v>0</v>
      </c>
      <c r="H67" s="16">
        <v>0</v>
      </c>
      <c r="I67" s="16">
        <v>24.125</v>
      </c>
      <c r="J67" s="16">
        <v>0.62085730550245599</v>
      </c>
      <c r="K67" s="98">
        <v>24.125</v>
      </c>
      <c r="L67" s="98">
        <v>0.52547731854750901</v>
      </c>
    </row>
    <row r="68" spans="1:12" ht="14.45" customHeight="1" x14ac:dyDescent="0.25">
      <c r="A68" s="135"/>
      <c r="B68" s="136"/>
      <c r="C68" s="139" t="s">
        <v>56</v>
      </c>
      <c r="D68" s="113"/>
      <c r="E68" s="16">
        <v>0</v>
      </c>
      <c r="F68" s="16">
        <v>0</v>
      </c>
      <c r="G68" s="16">
        <v>0</v>
      </c>
      <c r="H68" s="16">
        <v>0</v>
      </c>
      <c r="I68" s="16">
        <v>15.641</v>
      </c>
      <c r="J68" s="16">
        <v>0.40252141410834802</v>
      </c>
      <c r="K68" s="98">
        <v>15.641</v>
      </c>
      <c r="L68" s="98">
        <v>0.34068355396483302</v>
      </c>
    </row>
    <row r="69" spans="1:12" ht="14.45" customHeight="1" x14ac:dyDescent="0.25">
      <c r="A69" s="135"/>
      <c r="B69" s="136"/>
      <c r="C69" s="139" t="s">
        <v>33</v>
      </c>
      <c r="D69" s="113"/>
      <c r="E69" s="16">
        <v>0</v>
      </c>
      <c r="F69" s="16">
        <v>0</v>
      </c>
      <c r="G69" s="16">
        <v>0</v>
      </c>
      <c r="H69" s="16">
        <v>0</v>
      </c>
      <c r="I69" s="16">
        <v>9.3369999999999997</v>
      </c>
      <c r="J69" s="16">
        <v>0.240287861615603</v>
      </c>
      <c r="K69" s="98">
        <v>9.3369999999999997</v>
      </c>
      <c r="L69" s="98">
        <v>0.203373335679921</v>
      </c>
    </row>
    <row r="70" spans="1:12" ht="14.45" customHeight="1" x14ac:dyDescent="0.25">
      <c r="A70" s="135"/>
      <c r="B70" s="136"/>
      <c r="C70" s="139" t="s">
        <v>37</v>
      </c>
      <c r="D70" s="113"/>
      <c r="E70" s="16">
        <v>0</v>
      </c>
      <c r="F70" s="16">
        <v>0</v>
      </c>
      <c r="G70" s="16">
        <v>0</v>
      </c>
      <c r="H70" s="16">
        <v>0</v>
      </c>
      <c r="I70" s="16">
        <v>8.7509999999999994</v>
      </c>
      <c r="J70" s="16">
        <v>0.225207141158632</v>
      </c>
      <c r="K70" s="98">
        <v>8.7509999999999994</v>
      </c>
      <c r="L70" s="98">
        <v>0.19060940993198999</v>
      </c>
    </row>
    <row r="71" spans="1:12" ht="14.45" customHeight="1" x14ac:dyDescent="0.25">
      <c r="A71" s="135"/>
      <c r="B71" s="136"/>
      <c r="C71" s="139" t="s">
        <v>42</v>
      </c>
      <c r="D71" s="113"/>
      <c r="E71" s="16">
        <v>0</v>
      </c>
      <c r="F71" s="16">
        <v>0</v>
      </c>
      <c r="G71" s="16">
        <v>0</v>
      </c>
      <c r="H71" s="16">
        <v>0</v>
      </c>
      <c r="I71" s="16">
        <v>8.4920000000000009</v>
      </c>
      <c r="J71" s="16">
        <v>0.21854177153686399</v>
      </c>
      <c r="K71" s="98">
        <v>8.4920000000000009</v>
      </c>
      <c r="L71" s="98">
        <v>0.18496801612872299</v>
      </c>
    </row>
    <row r="72" spans="1:12" ht="14.45" customHeight="1" x14ac:dyDescent="0.25">
      <c r="A72" s="135"/>
      <c r="B72" s="136"/>
      <c r="C72" s="139" t="s">
        <v>35</v>
      </c>
      <c r="D72" s="113"/>
      <c r="E72" s="16">
        <v>0</v>
      </c>
      <c r="F72" s="16">
        <v>0</v>
      </c>
      <c r="G72" s="16">
        <v>0</v>
      </c>
      <c r="H72" s="16">
        <v>0</v>
      </c>
      <c r="I72" s="16">
        <v>5.4640000000000004</v>
      </c>
      <c r="J72" s="16">
        <v>0.14061613750322999</v>
      </c>
      <c r="K72" s="98">
        <v>5.4640000000000004</v>
      </c>
      <c r="L72" s="98">
        <v>0.119013805949993</v>
      </c>
    </row>
    <row r="73" spans="1:12" ht="14.45" customHeight="1" x14ac:dyDescent="0.25">
      <c r="A73" s="135"/>
      <c r="B73" s="136"/>
      <c r="C73" s="139" t="s">
        <v>30</v>
      </c>
      <c r="D73" s="113"/>
      <c r="E73" s="16">
        <v>0</v>
      </c>
      <c r="F73" s="16">
        <v>0</v>
      </c>
      <c r="G73" s="16">
        <v>0</v>
      </c>
      <c r="H73" s="16">
        <v>0</v>
      </c>
      <c r="I73" s="16">
        <v>3.4990000000000001</v>
      </c>
      <c r="J73" s="16">
        <v>9.0046827438470103E-2</v>
      </c>
      <c r="K73" s="98">
        <v>3.4990000000000001</v>
      </c>
      <c r="L73" s="98">
        <v>7.6213269952237594E-2</v>
      </c>
    </row>
    <row r="74" spans="1:12" ht="14.45" customHeight="1" x14ac:dyDescent="0.25">
      <c r="A74" s="137"/>
      <c r="B74" s="138"/>
      <c r="C74" s="140" t="s">
        <v>86</v>
      </c>
      <c r="D74" s="113"/>
      <c r="E74" s="16">
        <v>671.322</v>
      </c>
      <c r="F74" s="16">
        <v>100</v>
      </c>
      <c r="G74" s="16">
        <v>33.985999999999997</v>
      </c>
      <c r="H74" s="16">
        <v>100</v>
      </c>
      <c r="I74" s="16">
        <v>3885.7559999999999</v>
      </c>
      <c r="J74" s="16">
        <v>100</v>
      </c>
      <c r="K74" s="98">
        <v>4591.0640000000003</v>
      </c>
      <c r="L74" s="98">
        <v>100</v>
      </c>
    </row>
    <row r="75" spans="1:12" ht="14.45" customHeight="1" x14ac:dyDescent="0.25">
      <c r="A75" s="134" t="s">
        <v>165</v>
      </c>
      <c r="B75" s="115"/>
      <c r="C75" s="139" t="s">
        <v>5</v>
      </c>
      <c r="D75" s="113"/>
      <c r="E75" s="16">
        <v>55.661999999999999</v>
      </c>
      <c r="F75" s="16">
        <v>40.2761195649814</v>
      </c>
      <c r="G75" s="16">
        <v>1.7</v>
      </c>
      <c r="H75" s="16">
        <v>4.4975924652097996</v>
      </c>
      <c r="I75" s="16">
        <v>79.956999999999994</v>
      </c>
      <c r="J75" s="16">
        <v>8.9508045503496003</v>
      </c>
      <c r="K75" s="98">
        <v>137.31899999999999</v>
      </c>
      <c r="L75" s="98">
        <v>12.8420367476454</v>
      </c>
    </row>
    <row r="76" spans="1:12" ht="14.45" customHeight="1" x14ac:dyDescent="0.25">
      <c r="A76" s="135"/>
      <c r="B76" s="136"/>
      <c r="C76" s="139" t="s">
        <v>11</v>
      </c>
      <c r="D76" s="113"/>
      <c r="E76" s="16">
        <v>0</v>
      </c>
      <c r="F76" s="16">
        <v>0</v>
      </c>
      <c r="G76" s="16">
        <v>0</v>
      </c>
      <c r="H76" s="16">
        <v>0</v>
      </c>
      <c r="I76" s="16">
        <v>121.983</v>
      </c>
      <c r="J76" s="16">
        <v>13.655414678706</v>
      </c>
      <c r="K76" s="98">
        <v>121.983</v>
      </c>
      <c r="L76" s="98">
        <v>11.4078180629631</v>
      </c>
    </row>
    <row r="77" spans="1:12" ht="14.45" customHeight="1" x14ac:dyDescent="0.25">
      <c r="A77" s="135"/>
      <c r="B77" s="136"/>
      <c r="C77" s="139" t="s">
        <v>13</v>
      </c>
      <c r="D77" s="113"/>
      <c r="E77" s="16">
        <v>52.524000000000001</v>
      </c>
      <c r="F77" s="16">
        <v>38.005513708294401</v>
      </c>
      <c r="G77" s="16">
        <v>15.7</v>
      </c>
      <c r="H77" s="16">
        <v>41.536589237525803</v>
      </c>
      <c r="I77" s="16">
        <v>50.634999999999998</v>
      </c>
      <c r="J77" s="16">
        <v>5.6683465913797697</v>
      </c>
      <c r="K77" s="98">
        <v>118.85899999999999</v>
      </c>
      <c r="L77" s="98">
        <v>11.1156624049723</v>
      </c>
    </row>
    <row r="78" spans="1:12" x14ac:dyDescent="0.25">
      <c r="A78" s="135"/>
      <c r="B78" s="136"/>
      <c r="C78" s="139" t="s">
        <v>17</v>
      </c>
      <c r="D78" s="113"/>
      <c r="E78" s="16">
        <v>0</v>
      </c>
      <c r="F78" s="16">
        <v>0</v>
      </c>
      <c r="G78" s="16">
        <v>0</v>
      </c>
      <c r="H78" s="16">
        <v>0</v>
      </c>
      <c r="I78" s="16">
        <v>118.67400000000001</v>
      </c>
      <c r="J78" s="16">
        <v>13.28498792111</v>
      </c>
      <c r="K78" s="98">
        <v>118.67400000000001</v>
      </c>
      <c r="L78" s="98">
        <v>11.098361253650801</v>
      </c>
    </row>
    <row r="79" spans="1:12" ht="14.45" customHeight="1" x14ac:dyDescent="0.25">
      <c r="A79" s="135"/>
      <c r="B79" s="136"/>
      <c r="C79" s="139" t="s">
        <v>27</v>
      </c>
      <c r="D79" s="113"/>
      <c r="E79" s="16">
        <v>0</v>
      </c>
      <c r="F79" s="16">
        <v>0</v>
      </c>
      <c r="G79" s="16">
        <v>0</v>
      </c>
      <c r="H79" s="16">
        <v>0</v>
      </c>
      <c r="I79" s="16">
        <v>100.173</v>
      </c>
      <c r="J79" s="16">
        <v>11.2138892682588</v>
      </c>
      <c r="K79" s="98">
        <v>100.173</v>
      </c>
      <c r="L79" s="98">
        <v>9.3681526017658392</v>
      </c>
    </row>
    <row r="80" spans="1:12" ht="14.45" customHeight="1" x14ac:dyDescent="0.25">
      <c r="A80" s="135"/>
      <c r="B80" s="136"/>
      <c r="C80" s="139" t="s">
        <v>30</v>
      </c>
      <c r="D80" s="113"/>
      <c r="E80" s="16">
        <v>0</v>
      </c>
      <c r="F80" s="16">
        <v>0</v>
      </c>
      <c r="G80" s="16">
        <v>0</v>
      </c>
      <c r="H80" s="16">
        <v>0</v>
      </c>
      <c r="I80" s="16">
        <v>94.587000000000003</v>
      </c>
      <c r="J80" s="16">
        <v>10.588563227783901</v>
      </c>
      <c r="K80" s="98">
        <v>94.587000000000003</v>
      </c>
      <c r="L80" s="98">
        <v>8.8457513515940001</v>
      </c>
    </row>
    <row r="81" spans="1:12" ht="14.45" customHeight="1" x14ac:dyDescent="0.25">
      <c r="A81" s="135"/>
      <c r="B81" s="136"/>
      <c r="C81" s="139" t="s">
        <v>15</v>
      </c>
      <c r="D81" s="113"/>
      <c r="E81" s="16">
        <v>0</v>
      </c>
      <c r="F81" s="16">
        <v>0</v>
      </c>
      <c r="G81" s="16">
        <v>0</v>
      </c>
      <c r="H81" s="16">
        <v>0</v>
      </c>
      <c r="I81" s="16">
        <v>65.248999999999995</v>
      </c>
      <c r="J81" s="16">
        <v>7.3043141451750504</v>
      </c>
      <c r="K81" s="98">
        <v>65.248999999999995</v>
      </c>
      <c r="L81" s="98">
        <v>6.1020693112177904</v>
      </c>
    </row>
    <row r="82" spans="1:12" ht="14.45" customHeight="1" x14ac:dyDescent="0.25">
      <c r="A82" s="135"/>
      <c r="B82" s="136"/>
      <c r="C82" s="139" t="s">
        <v>32</v>
      </c>
      <c r="D82" s="113"/>
      <c r="E82" s="16">
        <v>0</v>
      </c>
      <c r="F82" s="16">
        <v>0</v>
      </c>
      <c r="G82" s="16">
        <v>20.398</v>
      </c>
      <c r="H82" s="16">
        <v>53.965818297264398</v>
      </c>
      <c r="I82" s="16">
        <v>43.261000000000003</v>
      </c>
      <c r="J82" s="16">
        <v>4.8428624842437102</v>
      </c>
      <c r="K82" s="98">
        <v>63.658999999999999</v>
      </c>
      <c r="L82" s="98">
        <v>5.9533729295899303</v>
      </c>
    </row>
    <row r="83" spans="1:12" ht="14.45" customHeight="1" x14ac:dyDescent="0.25">
      <c r="A83" s="135"/>
      <c r="B83" s="136"/>
      <c r="C83" s="139" t="s">
        <v>16</v>
      </c>
      <c r="D83" s="113"/>
      <c r="E83" s="16">
        <v>0</v>
      </c>
      <c r="F83" s="16">
        <v>0</v>
      </c>
      <c r="G83" s="16">
        <v>0</v>
      </c>
      <c r="H83" s="16">
        <v>0</v>
      </c>
      <c r="I83" s="16">
        <v>52.851999999999997</v>
      </c>
      <c r="J83" s="16">
        <v>5.9165291606123001</v>
      </c>
      <c r="K83" s="98">
        <v>52.851999999999997</v>
      </c>
      <c r="L83" s="98">
        <v>4.9427051332048402</v>
      </c>
    </row>
    <row r="84" spans="1:12" ht="14.45" customHeight="1" x14ac:dyDescent="0.25">
      <c r="A84" s="135"/>
      <c r="B84" s="136"/>
      <c r="C84" s="139" t="s">
        <v>12</v>
      </c>
      <c r="D84" s="113"/>
      <c r="E84" s="16">
        <v>11.07</v>
      </c>
      <c r="F84" s="16">
        <v>8.0100722860181897</v>
      </c>
      <c r="G84" s="16">
        <v>0</v>
      </c>
      <c r="H84" s="16">
        <v>0</v>
      </c>
      <c r="I84" s="16">
        <v>37.340000000000003</v>
      </c>
      <c r="J84" s="16">
        <v>4.1800347925766896</v>
      </c>
      <c r="K84" s="98">
        <v>48.41</v>
      </c>
      <c r="L84" s="98">
        <v>4.5272904620155598</v>
      </c>
    </row>
    <row r="85" spans="1:12" ht="14.45" customHeight="1" x14ac:dyDescent="0.25">
      <c r="A85" s="135"/>
      <c r="B85" s="136"/>
      <c r="C85" s="139" t="s">
        <v>45</v>
      </c>
      <c r="D85" s="113"/>
      <c r="E85" s="16">
        <v>0</v>
      </c>
      <c r="F85" s="16">
        <v>0</v>
      </c>
      <c r="G85" s="16">
        <v>0</v>
      </c>
      <c r="H85" s="16">
        <v>0</v>
      </c>
      <c r="I85" s="16">
        <v>35.96</v>
      </c>
      <c r="J85" s="16">
        <v>4.0255503787107001</v>
      </c>
      <c r="K85" s="98">
        <v>35.96</v>
      </c>
      <c r="L85" s="98">
        <v>3.3629697379483501</v>
      </c>
    </row>
    <row r="86" spans="1:12" ht="14.45" customHeight="1" x14ac:dyDescent="0.25">
      <c r="A86" s="135"/>
      <c r="B86" s="136"/>
      <c r="C86" s="139" t="s">
        <v>51</v>
      </c>
      <c r="D86" s="113"/>
      <c r="E86" s="16">
        <v>0</v>
      </c>
      <c r="F86" s="16">
        <v>0</v>
      </c>
      <c r="G86" s="16">
        <v>0</v>
      </c>
      <c r="H86" s="16">
        <v>0</v>
      </c>
      <c r="I86" s="16">
        <v>33.682000000000002</v>
      </c>
      <c r="J86" s="16">
        <v>3.7705391506043902</v>
      </c>
      <c r="K86" s="98">
        <v>33.682000000000002</v>
      </c>
      <c r="L86" s="98">
        <v>3.14993177735195</v>
      </c>
    </row>
    <row r="87" spans="1:12" ht="14.45" customHeight="1" x14ac:dyDescent="0.25">
      <c r="A87" s="135"/>
      <c r="B87" s="136"/>
      <c r="C87" s="139" t="s">
        <v>14</v>
      </c>
      <c r="D87" s="113"/>
      <c r="E87" s="16">
        <v>0</v>
      </c>
      <c r="F87" s="16">
        <v>0</v>
      </c>
      <c r="G87" s="16">
        <v>0</v>
      </c>
      <c r="H87" s="16">
        <v>0</v>
      </c>
      <c r="I87" s="16">
        <v>22.87</v>
      </c>
      <c r="J87" s="16">
        <v>2.5601873515326399</v>
      </c>
      <c r="K87" s="98">
        <v>22.87</v>
      </c>
      <c r="L87" s="98">
        <v>2.1387963822825</v>
      </c>
    </row>
    <row r="88" spans="1:12" ht="14.45" customHeight="1" x14ac:dyDescent="0.25">
      <c r="A88" s="135"/>
      <c r="B88" s="136"/>
      <c r="C88" s="139" t="s">
        <v>23</v>
      </c>
      <c r="D88" s="113"/>
      <c r="E88" s="16">
        <v>18.945</v>
      </c>
      <c r="F88" s="16">
        <v>13.708294440705901</v>
      </c>
      <c r="G88" s="16">
        <v>0</v>
      </c>
      <c r="H88" s="16">
        <v>0</v>
      </c>
      <c r="I88" s="16">
        <v>0</v>
      </c>
      <c r="J88" s="16">
        <v>0</v>
      </c>
      <c r="K88" s="98">
        <v>18.945</v>
      </c>
      <c r="L88" s="98">
        <v>1.77173141505649</v>
      </c>
    </row>
    <row r="89" spans="1:12" ht="14.45" customHeight="1" x14ac:dyDescent="0.25">
      <c r="A89" s="135"/>
      <c r="B89" s="136"/>
      <c r="C89" s="139" t="s">
        <v>26</v>
      </c>
      <c r="D89" s="113"/>
      <c r="E89" s="16">
        <v>0</v>
      </c>
      <c r="F89" s="16">
        <v>0</v>
      </c>
      <c r="G89" s="16">
        <v>0</v>
      </c>
      <c r="H89" s="16">
        <v>0</v>
      </c>
      <c r="I89" s="16">
        <v>18.568000000000001</v>
      </c>
      <c r="J89" s="16">
        <v>2.0785989830895502</v>
      </c>
      <c r="K89" s="98">
        <v>18.568000000000001</v>
      </c>
      <c r="L89" s="98">
        <v>1.7364744742554199</v>
      </c>
    </row>
    <row r="90" spans="1:12" ht="14.45" customHeight="1" x14ac:dyDescent="0.25">
      <c r="A90" s="135"/>
      <c r="B90" s="136"/>
      <c r="C90" s="139" t="s">
        <v>56</v>
      </c>
      <c r="D90" s="113"/>
      <c r="E90" s="16">
        <v>0</v>
      </c>
      <c r="F90" s="16">
        <v>0</v>
      </c>
      <c r="G90" s="16">
        <v>0</v>
      </c>
      <c r="H90" s="16">
        <v>0</v>
      </c>
      <c r="I90" s="16">
        <v>7.4610000000000003</v>
      </c>
      <c r="J90" s="16">
        <v>0.83522334192326397</v>
      </c>
      <c r="K90" s="98">
        <v>7.4610000000000003</v>
      </c>
      <c r="L90" s="98">
        <v>0.69775075680847098</v>
      </c>
    </row>
    <row r="91" spans="1:12" ht="14.45" customHeight="1" x14ac:dyDescent="0.25">
      <c r="A91" s="135"/>
      <c r="B91" s="136"/>
      <c r="C91" s="139" t="s">
        <v>29</v>
      </c>
      <c r="D91" s="113"/>
      <c r="E91" s="16">
        <v>0</v>
      </c>
      <c r="F91" s="16">
        <v>0</v>
      </c>
      <c r="G91" s="16">
        <v>0</v>
      </c>
      <c r="H91" s="16">
        <v>0</v>
      </c>
      <c r="I91" s="16">
        <v>6.0019999999999998</v>
      </c>
      <c r="J91" s="16">
        <v>0.67189525508959003</v>
      </c>
      <c r="K91" s="98">
        <v>6.0019999999999998</v>
      </c>
      <c r="L91" s="98">
        <v>0.56130546071095599</v>
      </c>
    </row>
    <row r="92" spans="1:12" ht="14.45" customHeight="1" x14ac:dyDescent="0.25">
      <c r="A92" s="135"/>
      <c r="B92" s="136"/>
      <c r="C92" s="139" t="s">
        <v>48</v>
      </c>
      <c r="D92" s="113"/>
      <c r="E92" s="16">
        <v>0</v>
      </c>
      <c r="F92" s="16">
        <v>0</v>
      </c>
      <c r="G92" s="16">
        <v>0</v>
      </c>
      <c r="H92" s="16">
        <v>0</v>
      </c>
      <c r="I92" s="16">
        <v>4.04</v>
      </c>
      <c r="J92" s="16">
        <v>0.45225871885403901</v>
      </c>
      <c r="K92" s="98">
        <v>4.04</v>
      </c>
      <c r="L92" s="98">
        <v>0.37781973696638799</v>
      </c>
    </row>
    <row r="93" spans="1:12" ht="14.45" customHeight="1" x14ac:dyDescent="0.25">
      <c r="A93" s="137"/>
      <c r="B93" s="138"/>
      <c r="C93" s="140" t="s">
        <v>86</v>
      </c>
      <c r="D93" s="113"/>
      <c r="E93" s="16">
        <v>138.20099999999999</v>
      </c>
      <c r="F93" s="16">
        <v>100</v>
      </c>
      <c r="G93" s="16">
        <v>37.798000000000002</v>
      </c>
      <c r="H93" s="16">
        <v>100</v>
      </c>
      <c r="I93" s="16">
        <v>893.29399999999998</v>
      </c>
      <c r="J93" s="16">
        <v>100</v>
      </c>
      <c r="K93" s="98">
        <v>1069.2929999999999</v>
      </c>
      <c r="L93" s="98">
        <v>100</v>
      </c>
    </row>
    <row r="94" spans="1:12" ht="14.45" customHeight="1" x14ac:dyDescent="0.25">
      <c r="A94" s="134" t="s">
        <v>166</v>
      </c>
      <c r="B94" s="115"/>
      <c r="C94" s="139" t="s">
        <v>5</v>
      </c>
      <c r="D94" s="113"/>
      <c r="E94" s="16">
        <v>128.642</v>
      </c>
      <c r="F94" s="16">
        <v>67.2557025821731</v>
      </c>
      <c r="G94" s="16">
        <v>0</v>
      </c>
      <c r="H94" s="16">
        <v>0</v>
      </c>
      <c r="I94" s="16">
        <v>478.62900000000002</v>
      </c>
      <c r="J94" s="16">
        <v>21.012055957342799</v>
      </c>
      <c r="K94" s="98">
        <v>607.27099999999996</v>
      </c>
      <c r="L94" s="98">
        <v>24.441399017950602</v>
      </c>
    </row>
    <row r="95" spans="1:12" ht="14.45" customHeight="1" x14ac:dyDescent="0.25">
      <c r="A95" s="135"/>
      <c r="B95" s="136"/>
      <c r="C95" s="139" t="s">
        <v>11</v>
      </c>
      <c r="D95" s="113"/>
      <c r="E95" s="16">
        <v>0</v>
      </c>
      <c r="F95" s="16">
        <v>0</v>
      </c>
      <c r="G95" s="16">
        <v>0</v>
      </c>
      <c r="H95" s="16">
        <v>0</v>
      </c>
      <c r="I95" s="16">
        <v>449.25799999999998</v>
      </c>
      <c r="J95" s="16">
        <v>19.7226541544367</v>
      </c>
      <c r="K95" s="98">
        <v>449.25799999999998</v>
      </c>
      <c r="L95" s="98">
        <v>18.081703292280402</v>
      </c>
    </row>
    <row r="96" spans="1:12" ht="14.45" customHeight="1" x14ac:dyDescent="0.25">
      <c r="A96" s="135"/>
      <c r="B96" s="136"/>
      <c r="C96" s="139" t="s">
        <v>19</v>
      </c>
      <c r="D96" s="113"/>
      <c r="E96" s="16">
        <v>0</v>
      </c>
      <c r="F96" s="16">
        <v>0</v>
      </c>
      <c r="G96" s="16">
        <v>0</v>
      </c>
      <c r="H96" s="16">
        <v>0</v>
      </c>
      <c r="I96" s="16">
        <v>243.108</v>
      </c>
      <c r="J96" s="16">
        <v>10.6725645535011</v>
      </c>
      <c r="K96" s="98">
        <v>243.108</v>
      </c>
      <c r="L96" s="98">
        <v>9.7845930934556904</v>
      </c>
    </row>
    <row r="97" spans="1:12" x14ac:dyDescent="0.25">
      <c r="A97" s="135"/>
      <c r="B97" s="136"/>
      <c r="C97" s="139" t="s">
        <v>12</v>
      </c>
      <c r="D97" s="113"/>
      <c r="E97" s="16">
        <v>28.27</v>
      </c>
      <c r="F97" s="16">
        <v>14.7799218917463</v>
      </c>
      <c r="G97" s="16">
        <v>0</v>
      </c>
      <c r="H97" s="16">
        <v>0</v>
      </c>
      <c r="I97" s="16">
        <v>205.16</v>
      </c>
      <c r="J97" s="16">
        <v>9.0066280986075604</v>
      </c>
      <c r="K97" s="98">
        <v>233.43</v>
      </c>
      <c r="L97" s="98">
        <v>9.3950736537068291</v>
      </c>
    </row>
    <row r="98" spans="1:12" ht="14.45" customHeight="1" x14ac:dyDescent="0.25">
      <c r="A98" s="135"/>
      <c r="B98" s="136"/>
      <c r="C98" s="139" t="s">
        <v>14</v>
      </c>
      <c r="D98" s="113"/>
      <c r="E98" s="16">
        <v>0</v>
      </c>
      <c r="F98" s="16">
        <v>0</v>
      </c>
      <c r="G98" s="16">
        <v>0</v>
      </c>
      <c r="H98" s="16">
        <v>0</v>
      </c>
      <c r="I98" s="16">
        <v>193.51300000000001</v>
      </c>
      <c r="J98" s="16">
        <v>8.4953188888957207</v>
      </c>
      <c r="K98" s="98">
        <v>193.51300000000001</v>
      </c>
      <c r="L98" s="98">
        <v>7.7884971423971603</v>
      </c>
    </row>
    <row r="99" spans="1:12" ht="14.45" customHeight="1" x14ac:dyDescent="0.25">
      <c r="A99" s="135"/>
      <c r="B99" s="136"/>
      <c r="C99" s="139" t="s">
        <v>56</v>
      </c>
      <c r="D99" s="113"/>
      <c r="E99" s="16">
        <v>0</v>
      </c>
      <c r="F99" s="16">
        <v>0</v>
      </c>
      <c r="G99" s="16">
        <v>0</v>
      </c>
      <c r="H99" s="16">
        <v>0</v>
      </c>
      <c r="I99" s="16">
        <v>138.97300000000001</v>
      </c>
      <c r="J99" s="16">
        <v>6.1009852151871202</v>
      </c>
      <c r="K99" s="98">
        <v>138.97300000000001</v>
      </c>
      <c r="L99" s="98">
        <v>5.5933751911776497</v>
      </c>
    </row>
    <row r="100" spans="1:12" ht="14.45" customHeight="1" x14ac:dyDescent="0.25">
      <c r="A100" s="135"/>
      <c r="B100" s="136"/>
      <c r="C100" s="139" t="s">
        <v>18</v>
      </c>
      <c r="D100" s="113"/>
      <c r="E100" s="16">
        <v>0</v>
      </c>
      <c r="F100" s="16">
        <v>0</v>
      </c>
      <c r="G100" s="16">
        <v>0</v>
      </c>
      <c r="H100" s="16">
        <v>0</v>
      </c>
      <c r="I100" s="16">
        <v>123.414</v>
      </c>
      <c r="J100" s="16">
        <v>5.4179372205183904</v>
      </c>
      <c r="K100" s="98">
        <v>123.414</v>
      </c>
      <c r="L100" s="98">
        <v>4.9671576913788904</v>
      </c>
    </row>
    <row r="101" spans="1:12" ht="14.45" customHeight="1" x14ac:dyDescent="0.25">
      <c r="A101" s="135"/>
      <c r="B101" s="136"/>
      <c r="C101" s="139" t="s">
        <v>15</v>
      </c>
      <c r="D101" s="113"/>
      <c r="E101" s="16">
        <v>0</v>
      </c>
      <c r="F101" s="16">
        <v>0</v>
      </c>
      <c r="G101" s="16">
        <v>0</v>
      </c>
      <c r="H101" s="16">
        <v>0</v>
      </c>
      <c r="I101" s="16">
        <v>115.401</v>
      </c>
      <c r="J101" s="16">
        <v>5.0661624547056503</v>
      </c>
      <c r="K101" s="98">
        <v>115.401</v>
      </c>
      <c r="L101" s="98">
        <v>4.6446510504709</v>
      </c>
    </row>
    <row r="102" spans="1:12" ht="14.45" customHeight="1" x14ac:dyDescent="0.25">
      <c r="A102" s="135"/>
      <c r="B102" s="136"/>
      <c r="C102" s="139" t="s">
        <v>35</v>
      </c>
      <c r="D102" s="113"/>
      <c r="E102" s="16">
        <v>0</v>
      </c>
      <c r="F102" s="16">
        <v>0</v>
      </c>
      <c r="G102" s="16">
        <v>0</v>
      </c>
      <c r="H102" s="16">
        <v>0</v>
      </c>
      <c r="I102" s="16">
        <v>91.965000000000003</v>
      </c>
      <c r="J102" s="16">
        <v>4.0373101632308703</v>
      </c>
      <c r="K102" s="98">
        <v>91.965000000000003</v>
      </c>
      <c r="L102" s="98">
        <v>3.7014006278676601</v>
      </c>
    </row>
    <row r="103" spans="1:12" ht="14.45" customHeight="1" x14ac:dyDescent="0.25">
      <c r="A103" s="135"/>
      <c r="B103" s="136"/>
      <c r="C103" s="139" t="s">
        <v>28</v>
      </c>
      <c r="D103" s="113"/>
      <c r="E103" s="16">
        <v>0</v>
      </c>
      <c r="F103" s="16">
        <v>0</v>
      </c>
      <c r="G103" s="16">
        <v>0</v>
      </c>
      <c r="H103" s="16">
        <v>0</v>
      </c>
      <c r="I103" s="16">
        <v>62.344000000000001</v>
      </c>
      <c r="J103" s="16">
        <v>2.7369332334743102</v>
      </c>
      <c r="K103" s="98">
        <v>62.344000000000001</v>
      </c>
      <c r="L103" s="98">
        <v>2.5092167753360699</v>
      </c>
    </row>
    <row r="104" spans="1:12" ht="14.45" customHeight="1" x14ac:dyDescent="0.25">
      <c r="A104" s="135"/>
      <c r="B104" s="136"/>
      <c r="C104" s="139" t="s">
        <v>17</v>
      </c>
      <c r="D104" s="113"/>
      <c r="E104" s="16">
        <v>0</v>
      </c>
      <c r="F104" s="16">
        <v>0</v>
      </c>
      <c r="G104" s="16">
        <v>0</v>
      </c>
      <c r="H104" s="16">
        <v>0</v>
      </c>
      <c r="I104" s="16">
        <v>58.667999999999999</v>
      </c>
      <c r="J104" s="16">
        <v>2.5755549682643202</v>
      </c>
      <c r="K104" s="98">
        <v>58.667999999999999</v>
      </c>
      <c r="L104" s="98">
        <v>2.36126539483217</v>
      </c>
    </row>
    <row r="105" spans="1:12" ht="14.45" customHeight="1" x14ac:dyDescent="0.25">
      <c r="A105" s="135"/>
      <c r="B105" s="136"/>
      <c r="C105" s="139" t="s">
        <v>21</v>
      </c>
      <c r="D105" s="113"/>
      <c r="E105" s="16">
        <v>0</v>
      </c>
      <c r="F105" s="16">
        <v>0</v>
      </c>
      <c r="G105" s="16">
        <v>2.008</v>
      </c>
      <c r="H105" s="16">
        <v>12.997605022978799</v>
      </c>
      <c r="I105" s="16">
        <v>45.72</v>
      </c>
      <c r="J105" s="16">
        <v>2.0071311984223899</v>
      </c>
      <c r="K105" s="98">
        <v>47.728000000000002</v>
      </c>
      <c r="L105" s="98">
        <v>1.9209530709168501</v>
      </c>
    </row>
    <row r="106" spans="1:12" ht="14.45" customHeight="1" x14ac:dyDescent="0.25">
      <c r="A106" s="135"/>
      <c r="B106" s="136"/>
      <c r="C106" s="139" t="s">
        <v>13</v>
      </c>
      <c r="D106" s="113"/>
      <c r="E106" s="16">
        <v>8.7159999999999993</v>
      </c>
      <c r="F106" s="16">
        <v>4.5568376090718496</v>
      </c>
      <c r="G106" s="16">
        <v>13.441000000000001</v>
      </c>
      <c r="H106" s="16">
        <v>87.002394977021197</v>
      </c>
      <c r="I106" s="16">
        <v>24.533999999999999</v>
      </c>
      <c r="J106" s="16">
        <v>1.0770550486022501</v>
      </c>
      <c r="K106" s="98">
        <v>46.691000000000003</v>
      </c>
      <c r="L106" s="98">
        <v>1.87921597037753</v>
      </c>
    </row>
    <row r="107" spans="1:12" ht="14.45" customHeight="1" x14ac:dyDescent="0.25">
      <c r="A107" s="135"/>
      <c r="B107" s="136"/>
      <c r="C107" s="139" t="s">
        <v>23</v>
      </c>
      <c r="D107" s="113"/>
      <c r="E107" s="16">
        <v>25.645</v>
      </c>
      <c r="F107" s="16">
        <v>13.4075379170087</v>
      </c>
      <c r="G107" s="16">
        <v>0</v>
      </c>
      <c r="H107" s="16">
        <v>0</v>
      </c>
      <c r="I107" s="16">
        <v>7.3849999999999998</v>
      </c>
      <c r="J107" s="16">
        <v>0.32420524716424698</v>
      </c>
      <c r="K107" s="98">
        <v>33.03</v>
      </c>
      <c r="L107" s="98">
        <v>1.3293890364646199</v>
      </c>
    </row>
    <row r="108" spans="1:12" ht="14.45" customHeight="1" x14ac:dyDescent="0.25">
      <c r="A108" s="135"/>
      <c r="B108" s="136"/>
      <c r="C108" s="139" t="s">
        <v>33</v>
      </c>
      <c r="D108" s="113"/>
      <c r="E108" s="16">
        <v>0</v>
      </c>
      <c r="F108" s="16">
        <v>0</v>
      </c>
      <c r="G108" s="16">
        <v>0</v>
      </c>
      <c r="H108" s="16">
        <v>0</v>
      </c>
      <c r="I108" s="16">
        <v>16.350999999999999</v>
      </c>
      <c r="J108" s="16">
        <v>0.71781719653115705</v>
      </c>
      <c r="K108" s="98">
        <v>16.350999999999999</v>
      </c>
      <c r="L108" s="98">
        <v>0.65809385816630395</v>
      </c>
    </row>
    <row r="109" spans="1:12" ht="14.45" customHeight="1" x14ac:dyDescent="0.25">
      <c r="A109" s="135"/>
      <c r="B109" s="136"/>
      <c r="C109" s="139" t="s">
        <v>30</v>
      </c>
      <c r="D109" s="113"/>
      <c r="E109" s="16">
        <v>0</v>
      </c>
      <c r="F109" s="16">
        <v>0</v>
      </c>
      <c r="G109" s="16">
        <v>0</v>
      </c>
      <c r="H109" s="16">
        <v>0</v>
      </c>
      <c r="I109" s="16">
        <v>9.4</v>
      </c>
      <c r="J109" s="16">
        <v>0.41266476957940701</v>
      </c>
      <c r="K109" s="98">
        <v>9.4</v>
      </c>
      <c r="L109" s="98">
        <v>0.37833051597842698</v>
      </c>
    </row>
    <row r="110" spans="1:12" ht="14.45" customHeight="1" x14ac:dyDescent="0.25">
      <c r="A110" s="135"/>
      <c r="B110" s="136"/>
      <c r="C110" s="139" t="s">
        <v>26</v>
      </c>
      <c r="D110" s="113"/>
      <c r="E110" s="16">
        <v>0</v>
      </c>
      <c r="F110" s="16">
        <v>0</v>
      </c>
      <c r="G110" s="16">
        <v>0</v>
      </c>
      <c r="H110" s="16">
        <v>0</v>
      </c>
      <c r="I110" s="16">
        <v>8</v>
      </c>
      <c r="J110" s="16">
        <v>0.35120405921651598</v>
      </c>
      <c r="K110" s="98">
        <v>8</v>
      </c>
      <c r="L110" s="98">
        <v>0.32198341785397999</v>
      </c>
    </row>
    <row r="111" spans="1:12" ht="14.45" customHeight="1" x14ac:dyDescent="0.25">
      <c r="A111" s="135"/>
      <c r="B111" s="136"/>
      <c r="C111" s="139" t="s">
        <v>24</v>
      </c>
      <c r="D111" s="113"/>
      <c r="E111" s="16">
        <v>0</v>
      </c>
      <c r="F111" s="16">
        <v>0</v>
      </c>
      <c r="G111" s="16">
        <v>0</v>
      </c>
      <c r="H111" s="16">
        <v>0</v>
      </c>
      <c r="I111" s="16">
        <v>6.0549999999999997</v>
      </c>
      <c r="J111" s="16">
        <v>0.26581757231950098</v>
      </c>
      <c r="K111" s="98">
        <v>6.0549999999999997</v>
      </c>
      <c r="L111" s="98">
        <v>0.24370119938823101</v>
      </c>
    </row>
    <row r="112" spans="1:12" ht="14.45" customHeight="1" x14ac:dyDescent="0.25">
      <c r="A112" s="137"/>
      <c r="B112" s="138"/>
      <c r="C112" s="140" t="s">
        <v>86</v>
      </c>
      <c r="D112" s="113"/>
      <c r="E112" s="16">
        <v>191.273</v>
      </c>
      <c r="F112" s="16">
        <v>100</v>
      </c>
      <c r="G112" s="16">
        <v>15.449</v>
      </c>
      <c r="H112" s="16">
        <v>100</v>
      </c>
      <c r="I112" s="16">
        <v>2277.8780000000002</v>
      </c>
      <c r="J112" s="16">
        <v>100</v>
      </c>
      <c r="K112" s="98">
        <v>2484.6</v>
      </c>
      <c r="L112" s="98">
        <v>100</v>
      </c>
    </row>
    <row r="113" spans="1:12" ht="14.45" customHeight="1" x14ac:dyDescent="0.25">
      <c r="A113" s="134" t="s">
        <v>167</v>
      </c>
      <c r="B113" s="115"/>
      <c r="C113" s="139" t="s">
        <v>5</v>
      </c>
      <c r="D113" s="113"/>
      <c r="E113" s="16">
        <v>75.150999999999996</v>
      </c>
      <c r="F113" s="16">
        <v>43.733378336698898</v>
      </c>
      <c r="G113" s="16">
        <v>0.41</v>
      </c>
      <c r="H113" s="16">
        <v>2.7782860008267098</v>
      </c>
      <c r="I113" s="16">
        <v>477.21699999999998</v>
      </c>
      <c r="J113" s="16">
        <v>22.364650414349899</v>
      </c>
      <c r="K113" s="98">
        <v>552.77800000000002</v>
      </c>
      <c r="L113" s="98">
        <v>23.822564477875702</v>
      </c>
    </row>
    <row r="114" spans="1:12" ht="14.45" customHeight="1" x14ac:dyDescent="0.25">
      <c r="A114" s="135"/>
      <c r="B114" s="136"/>
      <c r="C114" s="139" t="s">
        <v>11</v>
      </c>
      <c r="D114" s="113"/>
      <c r="E114" s="16">
        <v>0</v>
      </c>
      <c r="F114" s="16">
        <v>0</v>
      </c>
      <c r="G114" s="16">
        <v>0</v>
      </c>
      <c r="H114" s="16">
        <v>0</v>
      </c>
      <c r="I114" s="16">
        <v>424.685</v>
      </c>
      <c r="J114" s="16">
        <v>19.902751916252299</v>
      </c>
      <c r="K114" s="98">
        <v>424.685</v>
      </c>
      <c r="L114" s="98">
        <v>18.3022584026257</v>
      </c>
    </row>
    <row r="115" spans="1:12" ht="14.45" customHeight="1" x14ac:dyDescent="0.25">
      <c r="A115" s="135"/>
      <c r="B115" s="136"/>
      <c r="C115" s="139" t="s">
        <v>12</v>
      </c>
      <c r="D115" s="113"/>
      <c r="E115" s="16">
        <v>8.4920000000000009</v>
      </c>
      <c r="F115" s="16">
        <v>4.9418350898224501</v>
      </c>
      <c r="G115" s="16">
        <v>0.98</v>
      </c>
      <c r="H115" s="16">
        <v>6.6407811727077402</v>
      </c>
      <c r="I115" s="16">
        <v>300.31099999999998</v>
      </c>
      <c r="J115" s="16">
        <v>14.0739967993257</v>
      </c>
      <c r="K115" s="98">
        <v>309.78300000000002</v>
      </c>
      <c r="L115" s="98">
        <v>13.3504327083382</v>
      </c>
    </row>
    <row r="116" spans="1:12" ht="14.45" customHeight="1" x14ac:dyDescent="0.25">
      <c r="A116" s="135"/>
      <c r="B116" s="136"/>
      <c r="C116" s="139" t="s">
        <v>40</v>
      </c>
      <c r="D116" s="113"/>
      <c r="E116" s="16">
        <v>0</v>
      </c>
      <c r="F116" s="16">
        <v>0</v>
      </c>
      <c r="G116" s="16">
        <v>5.5922999999999998</v>
      </c>
      <c r="H116" s="16">
        <v>37.8951434205444</v>
      </c>
      <c r="I116" s="16">
        <v>151.09540000000001</v>
      </c>
      <c r="J116" s="16">
        <v>7.0810465683669399</v>
      </c>
      <c r="K116" s="98">
        <v>156.68770000000001</v>
      </c>
      <c r="L116" s="98">
        <v>6.7526255316601702</v>
      </c>
    </row>
    <row r="117" spans="1:12" x14ac:dyDescent="0.25">
      <c r="A117" s="135"/>
      <c r="B117" s="136"/>
      <c r="C117" s="139" t="s">
        <v>26</v>
      </c>
      <c r="D117" s="113"/>
      <c r="E117" s="16">
        <v>0</v>
      </c>
      <c r="F117" s="16">
        <v>0</v>
      </c>
      <c r="G117" s="16">
        <v>0.9</v>
      </c>
      <c r="H117" s="16">
        <v>6.0986765871805799</v>
      </c>
      <c r="I117" s="16">
        <v>144.75</v>
      </c>
      <c r="J117" s="16">
        <v>6.7836710500194899</v>
      </c>
      <c r="K117" s="98">
        <v>145.65</v>
      </c>
      <c r="L117" s="98">
        <v>6.2769439380774896</v>
      </c>
    </row>
    <row r="118" spans="1:12" ht="14.45" customHeight="1" x14ac:dyDescent="0.25">
      <c r="A118" s="135"/>
      <c r="B118" s="136"/>
      <c r="C118" s="139" t="s">
        <v>18</v>
      </c>
      <c r="D118" s="113"/>
      <c r="E118" s="16">
        <v>11.079000000000001</v>
      </c>
      <c r="F118" s="16">
        <v>6.4473140555985502</v>
      </c>
      <c r="G118" s="16">
        <v>0</v>
      </c>
      <c r="H118" s="16">
        <v>0</v>
      </c>
      <c r="I118" s="16">
        <v>124.17400000000001</v>
      </c>
      <c r="J118" s="16">
        <v>5.8193821690163698</v>
      </c>
      <c r="K118" s="98">
        <v>135.25299999999999</v>
      </c>
      <c r="L118" s="98">
        <v>5.8288740024496697</v>
      </c>
    </row>
    <row r="119" spans="1:12" ht="14.45" customHeight="1" x14ac:dyDescent="0.25">
      <c r="A119" s="135"/>
      <c r="B119" s="136"/>
      <c r="C119" s="139" t="s">
        <v>14</v>
      </c>
      <c r="D119" s="113"/>
      <c r="E119" s="16">
        <v>0</v>
      </c>
      <c r="F119" s="16">
        <v>0</v>
      </c>
      <c r="G119" s="16">
        <v>0</v>
      </c>
      <c r="H119" s="16">
        <v>0</v>
      </c>
      <c r="I119" s="16">
        <v>113.352</v>
      </c>
      <c r="J119" s="16">
        <v>5.3122119575945401</v>
      </c>
      <c r="K119" s="98">
        <v>113.352</v>
      </c>
      <c r="L119" s="98">
        <v>4.8850267714998896</v>
      </c>
    </row>
    <row r="120" spans="1:12" ht="14.45" customHeight="1" x14ac:dyDescent="0.25">
      <c r="A120" s="135"/>
      <c r="B120" s="136"/>
      <c r="C120" s="139" t="s">
        <v>15</v>
      </c>
      <c r="D120" s="113"/>
      <c r="E120" s="16">
        <v>0</v>
      </c>
      <c r="F120" s="16">
        <v>0</v>
      </c>
      <c r="G120" s="16">
        <v>0</v>
      </c>
      <c r="H120" s="16">
        <v>0</v>
      </c>
      <c r="I120" s="16">
        <v>88.316000000000003</v>
      </c>
      <c r="J120" s="16">
        <v>4.1389063381935802</v>
      </c>
      <c r="K120" s="98">
        <v>88.316000000000003</v>
      </c>
      <c r="L120" s="98">
        <v>3.8060733322022098</v>
      </c>
    </row>
    <row r="121" spans="1:12" ht="14.45" customHeight="1" x14ac:dyDescent="0.25">
      <c r="A121" s="135"/>
      <c r="B121" s="136"/>
      <c r="C121" s="139" t="s">
        <v>13</v>
      </c>
      <c r="D121" s="113"/>
      <c r="E121" s="16">
        <v>13.96</v>
      </c>
      <c r="F121" s="16">
        <v>8.1238834024872109</v>
      </c>
      <c r="G121" s="16">
        <v>5.875</v>
      </c>
      <c r="H121" s="16">
        <v>39.810805499651003</v>
      </c>
      <c r="I121" s="16">
        <v>51.220999999999997</v>
      </c>
      <c r="J121" s="16">
        <v>2.4004588245460998</v>
      </c>
      <c r="K121" s="98">
        <v>71.055999999999997</v>
      </c>
      <c r="L121" s="98">
        <v>3.0622350049023899</v>
      </c>
    </row>
    <row r="122" spans="1:12" ht="14.45" customHeight="1" x14ac:dyDescent="0.25">
      <c r="A122" s="135"/>
      <c r="B122" s="136"/>
      <c r="C122" s="139" t="s">
        <v>46</v>
      </c>
      <c r="D122" s="113"/>
      <c r="E122" s="16">
        <v>1.58</v>
      </c>
      <c r="F122" s="16">
        <v>0.91946531346201998</v>
      </c>
      <c r="G122" s="16">
        <v>0</v>
      </c>
      <c r="H122" s="16">
        <v>0</v>
      </c>
      <c r="I122" s="16">
        <v>54.262</v>
      </c>
      <c r="J122" s="16">
        <v>2.5429744975209498</v>
      </c>
      <c r="K122" s="98">
        <v>55.841999999999999</v>
      </c>
      <c r="L122" s="98">
        <v>2.40657125568227</v>
      </c>
    </row>
    <row r="123" spans="1:12" ht="14.45" customHeight="1" x14ac:dyDescent="0.25">
      <c r="A123" s="135"/>
      <c r="B123" s="136"/>
      <c r="C123" s="139" t="s">
        <v>25</v>
      </c>
      <c r="D123" s="113"/>
      <c r="E123" s="16">
        <v>0</v>
      </c>
      <c r="F123" s="16">
        <v>0</v>
      </c>
      <c r="G123" s="16">
        <v>0</v>
      </c>
      <c r="H123" s="16">
        <v>0</v>
      </c>
      <c r="I123" s="16">
        <v>53.393999999999998</v>
      </c>
      <c r="J123" s="16">
        <v>2.50229590359061</v>
      </c>
      <c r="K123" s="98">
        <v>53.393999999999998</v>
      </c>
      <c r="L123" s="98">
        <v>2.30107205375701</v>
      </c>
    </row>
    <row r="124" spans="1:12" ht="14.45" customHeight="1" x14ac:dyDescent="0.25">
      <c r="A124" s="135"/>
      <c r="B124" s="136"/>
      <c r="C124" s="139" t="s">
        <v>44</v>
      </c>
      <c r="D124" s="113"/>
      <c r="E124" s="16">
        <v>0</v>
      </c>
      <c r="F124" s="16">
        <v>0</v>
      </c>
      <c r="G124" s="16">
        <v>1</v>
      </c>
      <c r="H124" s="16">
        <v>6.7763073190895398</v>
      </c>
      <c r="I124" s="16">
        <v>47.149000000000001</v>
      </c>
      <c r="J124" s="16">
        <v>2.2096256050940899</v>
      </c>
      <c r="K124" s="98">
        <v>48.149000000000001</v>
      </c>
      <c r="L124" s="98">
        <v>2.0750331182594799</v>
      </c>
    </row>
    <row r="125" spans="1:12" ht="14.45" customHeight="1" x14ac:dyDescent="0.25">
      <c r="A125" s="135"/>
      <c r="B125" s="136"/>
      <c r="C125" s="139" t="s">
        <v>16</v>
      </c>
      <c r="D125" s="113"/>
      <c r="E125" s="16">
        <v>0</v>
      </c>
      <c r="F125" s="16">
        <v>0</v>
      </c>
      <c r="G125" s="16">
        <v>0</v>
      </c>
      <c r="H125" s="16">
        <v>0</v>
      </c>
      <c r="I125" s="16">
        <v>39.210999999999999</v>
      </c>
      <c r="J125" s="16">
        <v>1.83761330253758</v>
      </c>
      <c r="K125" s="98">
        <v>39.210999999999999</v>
      </c>
      <c r="L125" s="98">
        <v>1.6898403622104801</v>
      </c>
    </row>
    <row r="126" spans="1:12" ht="14.45" customHeight="1" x14ac:dyDescent="0.25">
      <c r="A126" s="135"/>
      <c r="B126" s="136"/>
      <c r="C126" s="139" t="s">
        <v>23</v>
      </c>
      <c r="D126" s="113"/>
      <c r="E126" s="16">
        <v>37.058</v>
      </c>
      <c r="F126" s="16">
        <v>21.565535181186998</v>
      </c>
      <c r="G126" s="16">
        <v>0</v>
      </c>
      <c r="H126" s="16">
        <v>0</v>
      </c>
      <c r="I126" s="16">
        <v>0</v>
      </c>
      <c r="J126" s="16">
        <v>0</v>
      </c>
      <c r="K126" s="98">
        <v>37.058</v>
      </c>
      <c r="L126" s="98">
        <v>1.5970545036544801</v>
      </c>
    </row>
    <row r="127" spans="1:12" ht="14.45" customHeight="1" x14ac:dyDescent="0.25">
      <c r="A127" s="135"/>
      <c r="B127" s="136"/>
      <c r="C127" s="139" t="s">
        <v>35</v>
      </c>
      <c r="D127" s="113"/>
      <c r="E127" s="16">
        <v>0</v>
      </c>
      <c r="F127" s="16">
        <v>0</v>
      </c>
      <c r="G127" s="16">
        <v>0</v>
      </c>
      <c r="H127" s="16">
        <v>0</v>
      </c>
      <c r="I127" s="16">
        <v>26.89</v>
      </c>
      <c r="J127" s="16">
        <v>1.26019284652866</v>
      </c>
      <c r="K127" s="98">
        <v>26.89</v>
      </c>
      <c r="L127" s="98">
        <v>1.15885357016755</v>
      </c>
    </row>
    <row r="128" spans="1:12" ht="14.45" customHeight="1" x14ac:dyDescent="0.25">
      <c r="A128" s="135"/>
      <c r="B128" s="136"/>
      <c r="C128" s="139" t="s">
        <v>49</v>
      </c>
      <c r="D128" s="113"/>
      <c r="E128" s="16">
        <v>24.518999999999998</v>
      </c>
      <c r="F128" s="16">
        <v>14.268588620743801</v>
      </c>
      <c r="G128" s="16">
        <v>0</v>
      </c>
      <c r="H128" s="16">
        <v>0</v>
      </c>
      <c r="I128" s="16">
        <v>0</v>
      </c>
      <c r="J128" s="16">
        <v>0</v>
      </c>
      <c r="K128" s="98">
        <v>24.518999999999998</v>
      </c>
      <c r="L128" s="98">
        <v>1.0566727663420701</v>
      </c>
    </row>
    <row r="129" spans="1:12" ht="14.45" customHeight="1" x14ac:dyDescent="0.25">
      <c r="A129" s="135"/>
      <c r="B129" s="136"/>
      <c r="C129" s="139" t="s">
        <v>28</v>
      </c>
      <c r="D129" s="113"/>
      <c r="E129" s="16">
        <v>0</v>
      </c>
      <c r="F129" s="16">
        <v>0</v>
      </c>
      <c r="G129" s="16">
        <v>0</v>
      </c>
      <c r="H129" s="16">
        <v>0</v>
      </c>
      <c r="I129" s="16">
        <v>14.993</v>
      </c>
      <c r="J129" s="16">
        <v>0.70264304008941003</v>
      </c>
      <c r="K129" s="98">
        <v>14.993</v>
      </c>
      <c r="L129" s="98">
        <v>0.64613951571298101</v>
      </c>
    </row>
    <row r="130" spans="1:12" ht="14.45" customHeight="1" x14ac:dyDescent="0.25">
      <c r="A130" s="135"/>
      <c r="B130" s="136"/>
      <c r="C130" s="139" t="s">
        <v>30</v>
      </c>
      <c r="D130" s="113"/>
      <c r="E130" s="16">
        <v>0</v>
      </c>
      <c r="F130" s="16">
        <v>0</v>
      </c>
      <c r="G130" s="16">
        <v>0</v>
      </c>
      <c r="H130" s="16">
        <v>0</v>
      </c>
      <c r="I130" s="16">
        <v>13.895</v>
      </c>
      <c r="J130" s="16">
        <v>0.65118555606231998</v>
      </c>
      <c r="K130" s="98">
        <v>13.895</v>
      </c>
      <c r="L130" s="98">
        <v>0.59882002073179996</v>
      </c>
    </row>
    <row r="131" spans="1:12" ht="14.45" customHeight="1" x14ac:dyDescent="0.25">
      <c r="A131" s="135"/>
      <c r="B131" s="136"/>
      <c r="C131" s="139" t="s">
        <v>56</v>
      </c>
      <c r="D131" s="113"/>
      <c r="E131" s="16">
        <v>0</v>
      </c>
      <c r="F131" s="16">
        <v>0</v>
      </c>
      <c r="G131" s="16">
        <v>0</v>
      </c>
      <c r="H131" s="16">
        <v>0</v>
      </c>
      <c r="I131" s="16">
        <v>8.8849999999999998</v>
      </c>
      <c r="J131" s="16">
        <v>0.41639321091138598</v>
      </c>
      <c r="K131" s="98">
        <v>8.8849999999999998</v>
      </c>
      <c r="L131" s="98">
        <v>0.38290866385045302</v>
      </c>
    </row>
    <row r="132" spans="1:12" ht="14.45" customHeight="1" x14ac:dyDescent="0.25">
      <c r="A132" s="137"/>
      <c r="B132" s="138"/>
      <c r="C132" s="140" t="s">
        <v>86</v>
      </c>
      <c r="D132" s="113"/>
      <c r="E132" s="16">
        <v>171.839</v>
      </c>
      <c r="F132" s="16">
        <v>100</v>
      </c>
      <c r="G132" s="16">
        <v>14.757300000000001</v>
      </c>
      <c r="H132" s="16">
        <v>100</v>
      </c>
      <c r="I132" s="16">
        <v>2133.8004000000001</v>
      </c>
      <c r="J132" s="16">
        <v>100</v>
      </c>
      <c r="K132" s="98">
        <v>2320.3966999999998</v>
      </c>
      <c r="L132" s="98">
        <v>100</v>
      </c>
    </row>
    <row r="133" spans="1:12" ht="14.45" customHeight="1" x14ac:dyDescent="0.25">
      <c r="A133" s="134" t="s">
        <v>168</v>
      </c>
      <c r="B133" s="115"/>
      <c r="C133" s="139" t="s">
        <v>11</v>
      </c>
      <c r="D133" s="113"/>
      <c r="E133" s="16">
        <v>0</v>
      </c>
      <c r="F133" s="16">
        <v>0</v>
      </c>
      <c r="G133" s="16">
        <v>0</v>
      </c>
      <c r="H133" s="16">
        <v>0</v>
      </c>
      <c r="I133" s="16">
        <v>8949.9240000000009</v>
      </c>
      <c r="J133" s="16">
        <v>30.681223667680499</v>
      </c>
      <c r="K133" s="98">
        <v>8949.9240000000009</v>
      </c>
      <c r="L133" s="98">
        <v>28.871276816026899</v>
      </c>
    </row>
    <row r="134" spans="1:12" ht="14.45" customHeight="1" x14ac:dyDescent="0.25">
      <c r="A134" s="135"/>
      <c r="B134" s="136"/>
      <c r="C134" s="139" t="s">
        <v>5</v>
      </c>
      <c r="D134" s="113"/>
      <c r="E134" s="16">
        <v>916.91300000000001</v>
      </c>
      <c r="F134" s="16">
        <v>56.129122698763098</v>
      </c>
      <c r="G134" s="16">
        <v>75.013999999999996</v>
      </c>
      <c r="H134" s="16">
        <v>38.441316189997899</v>
      </c>
      <c r="I134" s="16">
        <v>7100.1319999999996</v>
      </c>
      <c r="J134" s="16">
        <v>24.339953943972599</v>
      </c>
      <c r="K134" s="98">
        <v>8092.0590000000002</v>
      </c>
      <c r="L134" s="98">
        <v>26.103917240037099</v>
      </c>
    </row>
    <row r="135" spans="1:12" ht="14.45" customHeight="1" x14ac:dyDescent="0.25">
      <c r="A135" s="135"/>
      <c r="B135" s="136"/>
      <c r="C135" s="139" t="s">
        <v>15</v>
      </c>
      <c r="D135" s="113"/>
      <c r="E135" s="16">
        <v>0</v>
      </c>
      <c r="F135" s="16">
        <v>0</v>
      </c>
      <c r="G135" s="16">
        <v>0</v>
      </c>
      <c r="H135" s="16">
        <v>0</v>
      </c>
      <c r="I135" s="16">
        <v>3479.739</v>
      </c>
      <c r="J135" s="16">
        <v>11.9288890681251</v>
      </c>
      <c r="K135" s="98">
        <v>3479.739</v>
      </c>
      <c r="L135" s="98">
        <v>11.225180003374801</v>
      </c>
    </row>
    <row r="136" spans="1:12" ht="14.45" customHeight="1" x14ac:dyDescent="0.25">
      <c r="A136" s="135"/>
      <c r="B136" s="136"/>
      <c r="C136" s="139" t="s">
        <v>12</v>
      </c>
      <c r="D136" s="113"/>
      <c r="E136" s="16">
        <v>242.12</v>
      </c>
      <c r="F136" s="16">
        <v>14.8214532761827</v>
      </c>
      <c r="G136" s="16">
        <v>2.996</v>
      </c>
      <c r="H136" s="16">
        <v>1.5353158517774499</v>
      </c>
      <c r="I136" s="16">
        <v>2622.4070000000002</v>
      </c>
      <c r="J136" s="16">
        <v>8.9898702731655504</v>
      </c>
      <c r="K136" s="98">
        <v>2867.5230000000001</v>
      </c>
      <c r="L136" s="98">
        <v>9.2502517685428192</v>
      </c>
    </row>
    <row r="137" spans="1:12" x14ac:dyDescent="0.25">
      <c r="A137" s="135"/>
      <c r="B137" s="136"/>
      <c r="C137" s="139" t="s">
        <v>14</v>
      </c>
      <c r="D137" s="113"/>
      <c r="E137" s="16">
        <v>0</v>
      </c>
      <c r="F137" s="16">
        <v>0</v>
      </c>
      <c r="G137" s="16">
        <v>0</v>
      </c>
      <c r="H137" s="16">
        <v>0</v>
      </c>
      <c r="I137" s="16">
        <v>2546.34</v>
      </c>
      <c r="J137" s="16">
        <v>8.7291050822287897</v>
      </c>
      <c r="K137" s="98">
        <v>2546.34</v>
      </c>
      <c r="L137" s="98">
        <v>8.2141576853302691</v>
      </c>
    </row>
    <row r="138" spans="1:12" ht="14.45" customHeight="1" x14ac:dyDescent="0.25">
      <c r="A138" s="135"/>
      <c r="B138" s="136"/>
      <c r="C138" s="139" t="s">
        <v>13</v>
      </c>
      <c r="D138" s="113"/>
      <c r="E138" s="16">
        <v>470.47500000000002</v>
      </c>
      <c r="F138" s="16">
        <v>28.8002776726915</v>
      </c>
      <c r="G138" s="16">
        <v>107.092</v>
      </c>
      <c r="H138" s="16">
        <v>54.879854872680497</v>
      </c>
      <c r="I138" s="16">
        <v>1054.336</v>
      </c>
      <c r="J138" s="16">
        <v>3.6143679697042699</v>
      </c>
      <c r="K138" s="98">
        <v>1631.903</v>
      </c>
      <c r="L138" s="98">
        <v>5.2643042834670704</v>
      </c>
    </row>
    <row r="139" spans="1:12" ht="14.45" customHeight="1" x14ac:dyDescent="0.25">
      <c r="A139" s="135"/>
      <c r="B139" s="136"/>
      <c r="C139" s="139" t="s">
        <v>20</v>
      </c>
      <c r="D139" s="113"/>
      <c r="E139" s="16">
        <v>4.07</v>
      </c>
      <c r="F139" s="16">
        <v>0.249146352362728</v>
      </c>
      <c r="G139" s="16">
        <v>2.5710000000000002</v>
      </c>
      <c r="H139" s="16">
        <v>1.3175223814819199</v>
      </c>
      <c r="I139" s="16">
        <v>688.54600000000005</v>
      </c>
      <c r="J139" s="16">
        <v>2.3604037119741701</v>
      </c>
      <c r="K139" s="98">
        <v>695.18700000000001</v>
      </c>
      <c r="L139" s="98">
        <v>2.24258176001308</v>
      </c>
    </row>
    <row r="140" spans="1:12" ht="14.45" customHeight="1" x14ac:dyDescent="0.25">
      <c r="A140" s="135"/>
      <c r="B140" s="136"/>
      <c r="C140" s="139" t="s">
        <v>16</v>
      </c>
      <c r="D140" s="113"/>
      <c r="E140" s="16">
        <v>0</v>
      </c>
      <c r="F140" s="16">
        <v>0</v>
      </c>
      <c r="G140" s="16">
        <v>0</v>
      </c>
      <c r="H140" s="16">
        <v>0</v>
      </c>
      <c r="I140" s="16">
        <v>611.0077</v>
      </c>
      <c r="J140" s="16">
        <v>2.0945947592823102</v>
      </c>
      <c r="K140" s="98">
        <v>611.0077</v>
      </c>
      <c r="L140" s="98">
        <v>1.9710304180710301</v>
      </c>
    </row>
    <row r="141" spans="1:12" ht="14.45" customHeight="1" x14ac:dyDescent="0.25">
      <c r="A141" s="135"/>
      <c r="B141" s="136"/>
      <c r="C141" s="139" t="s">
        <v>17</v>
      </c>
      <c r="D141" s="113"/>
      <c r="E141" s="16">
        <v>0</v>
      </c>
      <c r="F141" s="16">
        <v>0</v>
      </c>
      <c r="G141" s="16">
        <v>0</v>
      </c>
      <c r="H141" s="16">
        <v>0</v>
      </c>
      <c r="I141" s="16">
        <v>568.46900000000005</v>
      </c>
      <c r="J141" s="16">
        <v>1.94876789312877</v>
      </c>
      <c r="K141" s="98">
        <v>568.46900000000005</v>
      </c>
      <c r="L141" s="98">
        <v>1.83380617090491</v>
      </c>
    </row>
    <row r="142" spans="1:12" ht="14.45" customHeight="1" x14ac:dyDescent="0.25">
      <c r="A142" s="135"/>
      <c r="B142" s="136"/>
      <c r="C142" s="139" t="s">
        <v>28</v>
      </c>
      <c r="D142" s="113"/>
      <c r="E142" s="16">
        <v>0</v>
      </c>
      <c r="F142" s="16">
        <v>0</v>
      </c>
      <c r="G142" s="16">
        <v>0</v>
      </c>
      <c r="H142" s="16">
        <v>0</v>
      </c>
      <c r="I142" s="16">
        <v>509.71600000000001</v>
      </c>
      <c r="J142" s="16">
        <v>1.7473568047053101</v>
      </c>
      <c r="K142" s="98">
        <v>509.71600000000001</v>
      </c>
      <c r="L142" s="98">
        <v>1.64427672609935</v>
      </c>
    </row>
    <row r="143" spans="1:12" ht="14.45" customHeight="1" x14ac:dyDescent="0.25">
      <c r="A143" s="135"/>
      <c r="B143" s="136"/>
      <c r="C143" s="139" t="s">
        <v>25</v>
      </c>
      <c r="D143" s="113"/>
      <c r="E143" s="16">
        <v>0</v>
      </c>
      <c r="F143" s="16">
        <v>0</v>
      </c>
      <c r="G143" s="16">
        <v>0</v>
      </c>
      <c r="H143" s="16">
        <v>0</v>
      </c>
      <c r="I143" s="16">
        <v>361.37099999999998</v>
      </c>
      <c r="J143" s="16">
        <v>1.23881548916095</v>
      </c>
      <c r="K143" s="98">
        <v>361.37099999999998</v>
      </c>
      <c r="L143" s="98">
        <v>1.1657352815827799</v>
      </c>
    </row>
    <row r="144" spans="1:12" ht="14.45" customHeight="1" x14ac:dyDescent="0.25">
      <c r="A144" s="135"/>
      <c r="B144" s="136"/>
      <c r="C144" s="139" t="s">
        <v>22</v>
      </c>
      <c r="D144" s="113"/>
      <c r="E144" s="16">
        <v>0</v>
      </c>
      <c r="F144" s="16">
        <v>0</v>
      </c>
      <c r="G144" s="16">
        <v>0</v>
      </c>
      <c r="H144" s="16">
        <v>0</v>
      </c>
      <c r="I144" s="16">
        <v>207.208</v>
      </c>
      <c r="J144" s="16">
        <v>0.71032949483512198</v>
      </c>
      <c r="K144" s="98">
        <v>207.208</v>
      </c>
      <c r="L144" s="98">
        <v>0.66842573484370305</v>
      </c>
    </row>
    <row r="145" spans="1:12" ht="14.45" customHeight="1" x14ac:dyDescent="0.25">
      <c r="A145" s="135"/>
      <c r="B145" s="136"/>
      <c r="C145" s="139" t="s">
        <v>19</v>
      </c>
      <c r="D145" s="113"/>
      <c r="E145" s="16">
        <v>0</v>
      </c>
      <c r="F145" s="16">
        <v>0</v>
      </c>
      <c r="G145" s="16">
        <v>0</v>
      </c>
      <c r="H145" s="16">
        <v>0</v>
      </c>
      <c r="I145" s="16">
        <v>169.81200000000001</v>
      </c>
      <c r="J145" s="16">
        <v>0.58213231234769702</v>
      </c>
      <c r="K145" s="98">
        <v>169.81200000000001</v>
      </c>
      <c r="L145" s="98">
        <v>0.54779116098451297</v>
      </c>
    </row>
    <row r="146" spans="1:12" ht="14.45" customHeight="1" x14ac:dyDescent="0.25">
      <c r="A146" s="135"/>
      <c r="B146" s="136"/>
      <c r="C146" s="139" t="s">
        <v>40</v>
      </c>
      <c r="D146" s="113"/>
      <c r="E146" s="16">
        <v>0</v>
      </c>
      <c r="F146" s="16">
        <v>0</v>
      </c>
      <c r="G146" s="16">
        <v>0</v>
      </c>
      <c r="H146" s="16">
        <v>0</v>
      </c>
      <c r="I146" s="16">
        <v>92.897199999999998</v>
      </c>
      <c r="J146" s="16">
        <v>0.31846077925368399</v>
      </c>
      <c r="K146" s="98">
        <v>92.897199999999998</v>
      </c>
      <c r="L146" s="98">
        <v>0.299674139873569</v>
      </c>
    </row>
    <row r="147" spans="1:12" ht="14.45" customHeight="1" x14ac:dyDescent="0.25">
      <c r="A147" s="135"/>
      <c r="B147" s="136"/>
      <c r="C147" s="139" t="s">
        <v>35</v>
      </c>
      <c r="D147" s="113"/>
      <c r="E147" s="16">
        <v>0</v>
      </c>
      <c r="F147" s="16">
        <v>0</v>
      </c>
      <c r="G147" s="16">
        <v>0</v>
      </c>
      <c r="H147" s="16">
        <v>0</v>
      </c>
      <c r="I147" s="16">
        <v>69.537000000000006</v>
      </c>
      <c r="J147" s="16">
        <v>0.23837970581420501</v>
      </c>
      <c r="K147" s="98">
        <v>69.537000000000006</v>
      </c>
      <c r="L147" s="98">
        <v>0.22431720939262301</v>
      </c>
    </row>
    <row r="148" spans="1:12" ht="14.45" customHeight="1" x14ac:dyDescent="0.25">
      <c r="A148" s="135"/>
      <c r="B148" s="136"/>
      <c r="C148" s="139" t="s">
        <v>18</v>
      </c>
      <c r="D148" s="113"/>
      <c r="E148" s="16">
        <v>0</v>
      </c>
      <c r="F148" s="16">
        <v>0</v>
      </c>
      <c r="G148" s="16">
        <v>7.4660000000000002</v>
      </c>
      <c r="H148" s="16">
        <v>3.8259907040622299</v>
      </c>
      <c r="I148" s="16">
        <v>60.448999999999998</v>
      </c>
      <c r="J148" s="16">
        <v>0.207225143977493</v>
      </c>
      <c r="K148" s="98">
        <v>67.915000000000006</v>
      </c>
      <c r="L148" s="98">
        <v>0.219084850883702</v>
      </c>
    </row>
    <row r="149" spans="1:12" ht="14.45" customHeight="1" x14ac:dyDescent="0.25">
      <c r="A149" s="135"/>
      <c r="B149" s="136"/>
      <c r="C149" s="139" t="s">
        <v>26</v>
      </c>
      <c r="D149" s="113"/>
      <c r="E149" s="16">
        <v>0</v>
      </c>
      <c r="F149" s="16">
        <v>0</v>
      </c>
      <c r="G149" s="16">
        <v>0</v>
      </c>
      <c r="H149" s="16">
        <v>0</v>
      </c>
      <c r="I149" s="16">
        <v>47.045000000000002</v>
      </c>
      <c r="J149" s="16">
        <v>0.16127490774737599</v>
      </c>
      <c r="K149" s="98">
        <v>47.045000000000002</v>
      </c>
      <c r="L149" s="98">
        <v>0.15176097783735201</v>
      </c>
    </row>
    <row r="150" spans="1:12" ht="14.45" customHeight="1" x14ac:dyDescent="0.25">
      <c r="A150" s="135"/>
      <c r="B150" s="136"/>
      <c r="C150" s="139" t="s">
        <v>29</v>
      </c>
      <c r="D150" s="113"/>
      <c r="E150" s="16">
        <v>0</v>
      </c>
      <c r="F150" s="16">
        <v>0</v>
      </c>
      <c r="G150" s="16">
        <v>0</v>
      </c>
      <c r="H150" s="16">
        <v>0</v>
      </c>
      <c r="I150" s="16">
        <v>19.25</v>
      </c>
      <c r="J150" s="16">
        <v>6.5990901777808295E-2</v>
      </c>
      <c r="K150" s="98">
        <v>19.25</v>
      </c>
      <c r="L150" s="98">
        <v>6.2097966274184797E-2</v>
      </c>
    </row>
    <row r="151" spans="1:12" ht="14.45" customHeight="1" x14ac:dyDescent="0.25">
      <c r="A151" s="135"/>
      <c r="B151" s="136"/>
      <c r="C151" s="139" t="s">
        <v>33</v>
      </c>
      <c r="D151" s="113"/>
      <c r="E151" s="16">
        <v>0</v>
      </c>
      <c r="F151" s="16">
        <v>0</v>
      </c>
      <c r="G151" s="16">
        <v>0</v>
      </c>
      <c r="H151" s="16">
        <v>0</v>
      </c>
      <c r="I151" s="16">
        <v>12.502000000000001</v>
      </c>
      <c r="J151" s="16">
        <v>4.2858091118242E-2</v>
      </c>
      <c r="K151" s="98">
        <v>12.502000000000001</v>
      </c>
      <c r="L151" s="98">
        <v>4.0329806460252401E-2</v>
      </c>
    </row>
    <row r="152" spans="1:12" ht="14.45" customHeight="1" x14ac:dyDescent="0.25">
      <c r="A152" s="137"/>
      <c r="B152" s="138"/>
      <c r="C152" s="140" t="s">
        <v>86</v>
      </c>
      <c r="D152" s="113"/>
      <c r="E152" s="16">
        <v>1633.578</v>
      </c>
      <c r="F152" s="16">
        <v>100</v>
      </c>
      <c r="G152" s="16">
        <v>195.13900000000001</v>
      </c>
      <c r="H152" s="16">
        <v>100</v>
      </c>
      <c r="I152" s="16">
        <v>29170.687900000001</v>
      </c>
      <c r="J152" s="16">
        <v>100</v>
      </c>
      <c r="K152" s="98">
        <v>30999.404900000001</v>
      </c>
      <c r="L152" s="98">
        <v>100</v>
      </c>
    </row>
    <row r="153" spans="1:12" ht="14.45" customHeight="1" x14ac:dyDescent="0.25">
      <c r="A153" s="134" t="s">
        <v>169</v>
      </c>
      <c r="B153" s="115"/>
      <c r="C153" s="139" t="s">
        <v>5</v>
      </c>
      <c r="D153" s="113"/>
      <c r="E153" s="16">
        <v>1376.5309999999999</v>
      </c>
      <c r="F153" s="16">
        <v>37.866178190672898</v>
      </c>
      <c r="G153" s="16">
        <v>112.31</v>
      </c>
      <c r="H153" s="16">
        <v>29.597010520102</v>
      </c>
      <c r="I153" s="16">
        <v>1737.7270000000001</v>
      </c>
      <c r="J153" s="16">
        <v>21.124618970772801</v>
      </c>
      <c r="K153" s="98">
        <v>3226.5680000000002</v>
      </c>
      <c r="L153" s="98">
        <v>26.359146234912401</v>
      </c>
    </row>
    <row r="154" spans="1:12" ht="14.45" customHeight="1" x14ac:dyDescent="0.25">
      <c r="A154" s="135"/>
      <c r="B154" s="136"/>
      <c r="C154" s="139" t="s">
        <v>11</v>
      </c>
      <c r="D154" s="113"/>
      <c r="E154" s="16">
        <v>0</v>
      </c>
      <c r="F154" s="16">
        <v>0</v>
      </c>
      <c r="G154" s="16">
        <v>0</v>
      </c>
      <c r="H154" s="16">
        <v>0</v>
      </c>
      <c r="I154" s="16">
        <v>2206.9070000000002</v>
      </c>
      <c r="J154" s="16">
        <v>26.828189628711101</v>
      </c>
      <c r="K154" s="98">
        <v>2206.9070000000002</v>
      </c>
      <c r="L154" s="98">
        <v>18.029120830508401</v>
      </c>
    </row>
    <row r="155" spans="1:12" ht="14.45" customHeight="1" x14ac:dyDescent="0.25">
      <c r="A155" s="135"/>
      <c r="B155" s="136"/>
      <c r="C155" s="139" t="s">
        <v>13</v>
      </c>
      <c r="D155" s="113"/>
      <c r="E155" s="16">
        <v>1220.6279999999999</v>
      </c>
      <c r="F155" s="16">
        <v>33.577534652343203</v>
      </c>
      <c r="G155" s="16">
        <v>136.744</v>
      </c>
      <c r="H155" s="16">
        <v>36.036093015411197</v>
      </c>
      <c r="I155" s="16">
        <v>333.29500000000002</v>
      </c>
      <c r="J155" s="16">
        <v>4.0516892928887698</v>
      </c>
      <c r="K155" s="98">
        <v>1690.6669999999999</v>
      </c>
      <c r="L155" s="98">
        <v>13.8117463160673</v>
      </c>
    </row>
    <row r="156" spans="1:12" ht="14.45" customHeight="1" x14ac:dyDescent="0.25">
      <c r="A156" s="135"/>
      <c r="B156" s="136"/>
      <c r="C156" s="139" t="s">
        <v>12</v>
      </c>
      <c r="D156" s="113"/>
      <c r="E156" s="16">
        <v>641.76499999999999</v>
      </c>
      <c r="F156" s="16">
        <v>17.653934307717901</v>
      </c>
      <c r="G156" s="16">
        <v>22.431999999999999</v>
      </c>
      <c r="H156" s="16">
        <v>5.9114962157148003</v>
      </c>
      <c r="I156" s="16">
        <v>831.23</v>
      </c>
      <c r="J156" s="16">
        <v>10.104819126983401</v>
      </c>
      <c r="K156" s="98">
        <v>1495.4269999999999</v>
      </c>
      <c r="L156" s="98">
        <v>12.2167513520981</v>
      </c>
    </row>
    <row r="157" spans="1:12" x14ac:dyDescent="0.25">
      <c r="A157" s="135"/>
      <c r="B157" s="136"/>
      <c r="C157" s="139" t="s">
        <v>15</v>
      </c>
      <c r="D157" s="113"/>
      <c r="E157" s="16">
        <v>0</v>
      </c>
      <c r="F157" s="16">
        <v>0</v>
      </c>
      <c r="G157" s="16">
        <v>0</v>
      </c>
      <c r="H157" s="16">
        <v>0</v>
      </c>
      <c r="I157" s="16">
        <v>1218.8499999999999</v>
      </c>
      <c r="J157" s="16">
        <v>14.8169084283817</v>
      </c>
      <c r="K157" s="98">
        <v>1218.8499999999999</v>
      </c>
      <c r="L157" s="98">
        <v>9.9572813554287407</v>
      </c>
    </row>
    <row r="158" spans="1:12" ht="14.45" customHeight="1" x14ac:dyDescent="0.25">
      <c r="A158" s="135"/>
      <c r="B158" s="136"/>
      <c r="C158" s="139" t="s">
        <v>14</v>
      </c>
      <c r="D158" s="113"/>
      <c r="E158" s="16">
        <v>0</v>
      </c>
      <c r="F158" s="16">
        <v>0</v>
      </c>
      <c r="G158" s="16">
        <v>0</v>
      </c>
      <c r="H158" s="16">
        <v>0</v>
      </c>
      <c r="I158" s="16">
        <v>737.68</v>
      </c>
      <c r="J158" s="16">
        <v>8.9675817446352006</v>
      </c>
      <c r="K158" s="98">
        <v>737.68</v>
      </c>
      <c r="L158" s="98">
        <v>6.0264079339317203</v>
      </c>
    </row>
    <row r="159" spans="1:12" ht="14.45" customHeight="1" x14ac:dyDescent="0.25">
      <c r="A159" s="135"/>
      <c r="B159" s="136"/>
      <c r="C159" s="139" t="s">
        <v>42</v>
      </c>
      <c r="D159" s="113"/>
      <c r="E159" s="16">
        <v>112.762</v>
      </c>
      <c r="F159" s="16">
        <v>3.1019032518240799</v>
      </c>
      <c r="G159" s="16">
        <v>10.8</v>
      </c>
      <c r="H159" s="16">
        <v>2.84611979001961</v>
      </c>
      <c r="I159" s="16">
        <v>409.58199999999999</v>
      </c>
      <c r="J159" s="16">
        <v>4.9790696048844696</v>
      </c>
      <c r="K159" s="98">
        <v>533.14400000000001</v>
      </c>
      <c r="L159" s="98">
        <v>4.3554701652858903</v>
      </c>
    </row>
    <row r="160" spans="1:12" ht="14.45" customHeight="1" x14ac:dyDescent="0.25">
      <c r="A160" s="135"/>
      <c r="B160" s="136"/>
      <c r="C160" s="139" t="s">
        <v>18</v>
      </c>
      <c r="D160" s="113"/>
      <c r="E160" s="16">
        <v>0</v>
      </c>
      <c r="F160" s="16">
        <v>0</v>
      </c>
      <c r="G160" s="16">
        <v>0</v>
      </c>
      <c r="H160" s="16">
        <v>0</v>
      </c>
      <c r="I160" s="16">
        <v>190.006</v>
      </c>
      <c r="J160" s="16">
        <v>2.3098014545211401</v>
      </c>
      <c r="K160" s="98">
        <v>190.006</v>
      </c>
      <c r="L160" s="98">
        <v>1.55223628930516</v>
      </c>
    </row>
    <row r="161" spans="1:12" ht="14.45" customHeight="1" x14ac:dyDescent="0.25">
      <c r="A161" s="135"/>
      <c r="B161" s="136"/>
      <c r="C161" s="139" t="s">
        <v>16</v>
      </c>
      <c r="D161" s="113"/>
      <c r="E161" s="16">
        <v>0</v>
      </c>
      <c r="F161" s="16">
        <v>0</v>
      </c>
      <c r="G161" s="16">
        <v>2.3109999999999999</v>
      </c>
      <c r="H161" s="16">
        <v>0.60901692914215799</v>
      </c>
      <c r="I161" s="16">
        <v>174.43</v>
      </c>
      <c r="J161" s="16">
        <v>2.1204523420951098</v>
      </c>
      <c r="K161" s="98">
        <v>176.74100000000001</v>
      </c>
      <c r="L161" s="98">
        <v>1.4438691094390901</v>
      </c>
    </row>
    <row r="162" spans="1:12" ht="14.45" customHeight="1" x14ac:dyDescent="0.25">
      <c r="A162" s="135"/>
      <c r="B162" s="136"/>
      <c r="C162" s="139" t="s">
        <v>34</v>
      </c>
      <c r="D162" s="113"/>
      <c r="E162" s="16">
        <v>126.742</v>
      </c>
      <c r="F162" s="16">
        <v>3.48647081412788</v>
      </c>
      <c r="G162" s="16">
        <v>7.42</v>
      </c>
      <c r="H162" s="16">
        <v>1.9553897075875399</v>
      </c>
      <c r="I162" s="16">
        <v>9.14</v>
      </c>
      <c r="J162" s="16">
        <v>0.111110098072288</v>
      </c>
      <c r="K162" s="98">
        <v>143.30199999999999</v>
      </c>
      <c r="L162" s="98">
        <v>1.1706923188215499</v>
      </c>
    </row>
    <row r="163" spans="1:12" ht="14.45" customHeight="1" x14ac:dyDescent="0.25">
      <c r="A163" s="135"/>
      <c r="B163" s="136"/>
      <c r="C163" s="139" t="s">
        <v>23</v>
      </c>
      <c r="D163" s="113"/>
      <c r="E163" s="16">
        <v>113.672</v>
      </c>
      <c r="F163" s="16">
        <v>3.1269359043059501</v>
      </c>
      <c r="G163" s="16">
        <v>0</v>
      </c>
      <c r="H163" s="16">
        <v>0</v>
      </c>
      <c r="I163" s="16">
        <v>0</v>
      </c>
      <c r="J163" s="16">
        <v>0</v>
      </c>
      <c r="K163" s="98">
        <v>113.672</v>
      </c>
      <c r="L163" s="98">
        <v>0.92863279832161205</v>
      </c>
    </row>
    <row r="164" spans="1:12" ht="14.45" customHeight="1" x14ac:dyDescent="0.25">
      <c r="A164" s="135"/>
      <c r="B164" s="136"/>
      <c r="C164" s="139" t="s">
        <v>32</v>
      </c>
      <c r="D164" s="113"/>
      <c r="E164" s="16">
        <v>0</v>
      </c>
      <c r="F164" s="16">
        <v>0</v>
      </c>
      <c r="G164" s="16">
        <v>87.447000000000003</v>
      </c>
      <c r="H164" s="16">
        <v>23.044873822022598</v>
      </c>
      <c r="I164" s="16">
        <v>20.78</v>
      </c>
      <c r="J164" s="16">
        <v>0.25261136082518099</v>
      </c>
      <c r="K164" s="98">
        <v>108.227</v>
      </c>
      <c r="L164" s="98">
        <v>0.88415037884398195</v>
      </c>
    </row>
    <row r="165" spans="1:12" ht="14.45" customHeight="1" x14ac:dyDescent="0.25">
      <c r="A165" s="135"/>
      <c r="B165" s="136"/>
      <c r="C165" s="139" t="s">
        <v>17</v>
      </c>
      <c r="D165" s="113"/>
      <c r="E165" s="16">
        <v>0</v>
      </c>
      <c r="F165" s="16">
        <v>0</v>
      </c>
      <c r="G165" s="16">
        <v>0</v>
      </c>
      <c r="H165" s="16">
        <v>0</v>
      </c>
      <c r="I165" s="16">
        <v>92.203999999999994</v>
      </c>
      <c r="J165" s="16">
        <v>1.12087477928417</v>
      </c>
      <c r="K165" s="98">
        <v>92.203999999999994</v>
      </c>
      <c r="L165" s="98">
        <v>0.75325197530126897</v>
      </c>
    </row>
    <row r="166" spans="1:12" ht="14.45" customHeight="1" x14ac:dyDescent="0.25">
      <c r="A166" s="135"/>
      <c r="B166" s="136"/>
      <c r="C166" s="139" t="s">
        <v>22</v>
      </c>
      <c r="D166" s="113"/>
      <c r="E166" s="16">
        <v>0</v>
      </c>
      <c r="F166" s="16">
        <v>0</v>
      </c>
      <c r="G166" s="16">
        <v>0</v>
      </c>
      <c r="H166" s="16">
        <v>0</v>
      </c>
      <c r="I166" s="16">
        <v>81.125</v>
      </c>
      <c r="J166" s="16">
        <v>0.98619329388560195</v>
      </c>
      <c r="K166" s="98">
        <v>81.125</v>
      </c>
      <c r="L166" s="98">
        <v>0.66274311847984302</v>
      </c>
    </row>
    <row r="167" spans="1:12" x14ac:dyDescent="0.25">
      <c r="A167" s="135"/>
      <c r="B167" s="136"/>
      <c r="C167" s="139" t="s">
        <v>28</v>
      </c>
      <c r="D167" s="113"/>
      <c r="E167" s="16">
        <v>0</v>
      </c>
      <c r="F167" s="16">
        <v>0</v>
      </c>
      <c r="G167" s="16">
        <v>0</v>
      </c>
      <c r="H167" s="16">
        <v>0</v>
      </c>
      <c r="I167" s="16">
        <v>61.548000000000002</v>
      </c>
      <c r="J167" s="16">
        <v>0.74820616150472696</v>
      </c>
      <c r="K167" s="98">
        <v>61.548000000000002</v>
      </c>
      <c r="L167" s="98">
        <v>0.50281064352785698</v>
      </c>
    </row>
    <row r="168" spans="1:12" ht="14.45" customHeight="1" x14ac:dyDescent="0.25">
      <c r="A168" s="135"/>
      <c r="B168" s="136"/>
      <c r="C168" s="139" t="s">
        <v>20</v>
      </c>
      <c r="D168" s="113"/>
      <c r="E168" s="16">
        <v>43.152000000000001</v>
      </c>
      <c r="F168" s="16">
        <v>1.18704287900811</v>
      </c>
      <c r="G168" s="16">
        <v>0</v>
      </c>
      <c r="H168" s="16">
        <v>0</v>
      </c>
      <c r="I168" s="16">
        <v>0</v>
      </c>
      <c r="J168" s="16">
        <v>0</v>
      </c>
      <c r="K168" s="98">
        <v>43.152000000000001</v>
      </c>
      <c r="L168" s="98">
        <v>0.35252623788773102</v>
      </c>
    </row>
    <row r="169" spans="1:12" ht="14.45" customHeight="1" x14ac:dyDescent="0.25">
      <c r="A169" s="135"/>
      <c r="B169" s="136"/>
      <c r="C169" s="139" t="s">
        <v>56</v>
      </c>
      <c r="D169" s="113"/>
      <c r="E169" s="16">
        <v>0</v>
      </c>
      <c r="F169" s="16">
        <v>0</v>
      </c>
      <c r="G169" s="16">
        <v>0</v>
      </c>
      <c r="H169" s="16">
        <v>0</v>
      </c>
      <c r="I169" s="16">
        <v>43.14</v>
      </c>
      <c r="J169" s="16">
        <v>0.52442993772850399</v>
      </c>
      <c r="K169" s="98">
        <v>43.14</v>
      </c>
      <c r="L169" s="98">
        <v>0.35242820500734001</v>
      </c>
    </row>
    <row r="170" spans="1:12" ht="14.45" customHeight="1" x14ac:dyDescent="0.25">
      <c r="A170" s="135"/>
      <c r="B170" s="136"/>
      <c r="C170" s="139" t="s">
        <v>39</v>
      </c>
      <c r="D170" s="113"/>
      <c r="E170" s="16">
        <v>0</v>
      </c>
      <c r="F170" s="16">
        <v>0</v>
      </c>
      <c r="G170" s="16">
        <v>0</v>
      </c>
      <c r="H170" s="16">
        <v>0</v>
      </c>
      <c r="I170" s="16">
        <v>41.92</v>
      </c>
      <c r="J170" s="16">
        <v>0.50959904936436895</v>
      </c>
      <c r="K170" s="98">
        <v>41.92</v>
      </c>
      <c r="L170" s="98">
        <v>0.342461528834207</v>
      </c>
    </row>
    <row r="171" spans="1:12" ht="14.45" customHeight="1" x14ac:dyDescent="0.25">
      <c r="A171" s="135"/>
      <c r="B171" s="136"/>
      <c r="C171" s="139" t="s">
        <v>25</v>
      </c>
      <c r="D171" s="113"/>
      <c r="E171" s="16">
        <v>0</v>
      </c>
      <c r="F171" s="16">
        <v>0</v>
      </c>
      <c r="G171" s="16">
        <v>0</v>
      </c>
      <c r="H171" s="16">
        <v>0</v>
      </c>
      <c r="I171" s="16">
        <v>36.511000000000003</v>
      </c>
      <c r="J171" s="16">
        <v>0.44384472546141401</v>
      </c>
      <c r="K171" s="98">
        <v>36.511000000000003</v>
      </c>
      <c r="L171" s="98">
        <v>0.29827320799775098</v>
      </c>
    </row>
    <row r="172" spans="1:12" ht="14.45" customHeight="1" x14ac:dyDescent="0.25">
      <c r="A172" s="137"/>
      <c r="B172" s="138"/>
      <c r="C172" s="140" t="s">
        <v>86</v>
      </c>
      <c r="D172" s="113"/>
      <c r="E172" s="16">
        <v>3635.252</v>
      </c>
      <c r="F172" s="16">
        <v>100</v>
      </c>
      <c r="G172" s="16">
        <v>379.464</v>
      </c>
      <c r="H172" s="16">
        <v>100</v>
      </c>
      <c r="I172" s="16">
        <v>8226.0750000000007</v>
      </c>
      <c r="J172" s="16">
        <v>100</v>
      </c>
      <c r="K172" s="98">
        <v>12240.790999999999</v>
      </c>
      <c r="L172" s="98">
        <v>100</v>
      </c>
    </row>
    <row r="173" spans="1:12" ht="14.45" customHeight="1" x14ac:dyDescent="0.25">
      <c r="A173" s="134" t="s">
        <v>170</v>
      </c>
      <c r="B173" s="115"/>
      <c r="C173" s="139" t="s">
        <v>5</v>
      </c>
      <c r="D173" s="113"/>
      <c r="E173" s="16">
        <v>49.183</v>
      </c>
      <c r="F173" s="16">
        <v>40.436237472354897</v>
      </c>
      <c r="G173" s="16">
        <v>0</v>
      </c>
      <c r="H173" s="100" t="s">
        <v>62</v>
      </c>
      <c r="I173" s="16">
        <v>44.872999999999998</v>
      </c>
      <c r="J173" s="16">
        <v>32.825415868092598</v>
      </c>
      <c r="K173" s="98">
        <v>94.055999999999997</v>
      </c>
      <c r="L173" s="98">
        <v>36.408821172672504</v>
      </c>
    </row>
    <row r="174" spans="1:12" ht="14.45" customHeight="1" x14ac:dyDescent="0.25">
      <c r="A174" s="135"/>
      <c r="B174" s="136"/>
      <c r="C174" s="139" t="s">
        <v>13</v>
      </c>
      <c r="D174" s="113"/>
      <c r="E174" s="16">
        <v>57.875</v>
      </c>
      <c r="F174" s="16">
        <v>47.582441976140998</v>
      </c>
      <c r="G174" s="16">
        <v>0</v>
      </c>
      <c r="H174" s="100" t="s">
        <v>62</v>
      </c>
      <c r="I174" s="16">
        <v>17.701000000000001</v>
      </c>
      <c r="J174" s="16">
        <v>12.9486035317698</v>
      </c>
      <c r="K174" s="98">
        <v>75.575999999999993</v>
      </c>
      <c r="L174" s="98">
        <v>29.2552635551788</v>
      </c>
    </row>
    <row r="175" spans="1:12" ht="14.45" customHeight="1" x14ac:dyDescent="0.25">
      <c r="A175" s="135"/>
      <c r="B175" s="136"/>
      <c r="C175" s="139" t="s">
        <v>15</v>
      </c>
      <c r="D175" s="113"/>
      <c r="E175" s="16">
        <v>0</v>
      </c>
      <c r="F175" s="16">
        <v>0</v>
      </c>
      <c r="G175" s="16">
        <v>0</v>
      </c>
      <c r="H175" s="100" t="s">
        <v>62</v>
      </c>
      <c r="I175" s="16">
        <v>21.962</v>
      </c>
      <c r="J175" s="16">
        <v>16.065602551535498</v>
      </c>
      <c r="K175" s="98">
        <v>21.962</v>
      </c>
      <c r="L175" s="98">
        <v>8.5014303244262308</v>
      </c>
    </row>
    <row r="176" spans="1:12" ht="14.45" customHeight="1" x14ac:dyDescent="0.25">
      <c r="A176" s="135"/>
      <c r="B176" s="136"/>
      <c r="C176" s="139" t="s">
        <v>33</v>
      </c>
      <c r="D176" s="113"/>
      <c r="E176" s="16">
        <v>0</v>
      </c>
      <c r="F176" s="16">
        <v>0</v>
      </c>
      <c r="G176" s="16">
        <v>0</v>
      </c>
      <c r="H176" s="100" t="s">
        <v>62</v>
      </c>
      <c r="I176" s="16">
        <v>19.693000000000001</v>
      </c>
      <c r="J176" s="16">
        <v>14.405787771941901</v>
      </c>
      <c r="K176" s="98">
        <v>19.693000000000001</v>
      </c>
      <c r="L176" s="98">
        <v>7.6231066104601402</v>
      </c>
    </row>
    <row r="177" spans="1:12" ht="14.45" customHeight="1" x14ac:dyDescent="0.25">
      <c r="A177" s="135"/>
      <c r="B177" s="136"/>
      <c r="C177" s="139" t="s">
        <v>12</v>
      </c>
      <c r="D177" s="113"/>
      <c r="E177" s="16">
        <v>4.4720000000000004</v>
      </c>
      <c r="F177" s="16">
        <v>3.6766942637978799</v>
      </c>
      <c r="G177" s="16">
        <v>0</v>
      </c>
      <c r="H177" s="100" t="s">
        <v>62</v>
      </c>
      <c r="I177" s="16">
        <v>6.6</v>
      </c>
      <c r="J177" s="16">
        <v>4.8280200728592098</v>
      </c>
      <c r="K177" s="98">
        <v>11.071999999999999</v>
      </c>
      <c r="L177" s="98">
        <v>4.2859410141174399</v>
      </c>
    </row>
    <row r="178" spans="1:12" x14ac:dyDescent="0.25">
      <c r="A178" s="135"/>
      <c r="B178" s="136"/>
      <c r="C178" s="139" t="s">
        <v>23</v>
      </c>
      <c r="D178" s="113"/>
      <c r="E178" s="16">
        <v>10.101000000000001</v>
      </c>
      <c r="F178" s="16">
        <v>8.3046262877062595</v>
      </c>
      <c r="G178" s="16">
        <v>0</v>
      </c>
      <c r="H178" s="100" t="s">
        <v>62</v>
      </c>
      <c r="I178" s="16">
        <v>0</v>
      </c>
      <c r="J178" s="16">
        <v>0</v>
      </c>
      <c r="K178" s="98">
        <v>10.101000000000001</v>
      </c>
      <c r="L178" s="98">
        <v>3.9100695613800802</v>
      </c>
    </row>
    <row r="179" spans="1:12" ht="14.45" customHeight="1" x14ac:dyDescent="0.25">
      <c r="A179" s="135"/>
      <c r="B179" s="136"/>
      <c r="C179" s="139" t="s">
        <v>11</v>
      </c>
      <c r="D179" s="113"/>
      <c r="E179" s="16">
        <v>0</v>
      </c>
      <c r="F179" s="16">
        <v>0</v>
      </c>
      <c r="G179" s="16">
        <v>0</v>
      </c>
      <c r="H179" s="100" t="s">
        <v>62</v>
      </c>
      <c r="I179" s="16">
        <v>10.068</v>
      </c>
      <c r="J179" s="16">
        <v>7.3649251656888701</v>
      </c>
      <c r="K179" s="98">
        <v>10.068</v>
      </c>
      <c r="L179" s="98">
        <v>3.89729535134884</v>
      </c>
    </row>
    <row r="180" spans="1:12" ht="14.45" customHeight="1" x14ac:dyDescent="0.25">
      <c r="A180" s="135"/>
      <c r="B180" s="136"/>
      <c r="C180" s="139" t="s">
        <v>14</v>
      </c>
      <c r="D180" s="113"/>
      <c r="E180" s="16">
        <v>0</v>
      </c>
      <c r="F180" s="16">
        <v>0</v>
      </c>
      <c r="G180" s="16">
        <v>0</v>
      </c>
      <c r="H180" s="100" t="s">
        <v>62</v>
      </c>
      <c r="I180" s="16">
        <v>7.915</v>
      </c>
      <c r="J180" s="16">
        <v>5.7899664964667696</v>
      </c>
      <c r="K180" s="98">
        <v>7.915</v>
      </c>
      <c r="L180" s="98">
        <v>3.0638749211289298</v>
      </c>
    </row>
    <row r="181" spans="1:12" ht="14.45" customHeight="1" x14ac:dyDescent="0.25">
      <c r="A181" s="135"/>
      <c r="B181" s="136"/>
      <c r="C181" s="139" t="s">
        <v>30</v>
      </c>
      <c r="D181" s="113"/>
      <c r="E181" s="16">
        <v>0</v>
      </c>
      <c r="F181" s="16">
        <v>0</v>
      </c>
      <c r="G181" s="16">
        <v>0</v>
      </c>
      <c r="H181" s="100" t="s">
        <v>62</v>
      </c>
      <c r="I181" s="16">
        <v>7.89</v>
      </c>
      <c r="J181" s="16">
        <v>5.77167854164533</v>
      </c>
      <c r="K181" s="98">
        <v>7.89</v>
      </c>
      <c r="L181" s="98">
        <v>3.05419748928708</v>
      </c>
    </row>
    <row r="182" spans="1:12" ht="14.45" customHeight="1" x14ac:dyDescent="0.25">
      <c r="A182" s="137"/>
      <c r="B182" s="138"/>
      <c r="C182" s="140" t="s">
        <v>86</v>
      </c>
      <c r="D182" s="113"/>
      <c r="E182" s="16">
        <v>121.631</v>
      </c>
      <c r="F182" s="16">
        <v>100</v>
      </c>
      <c r="G182" s="16">
        <v>0</v>
      </c>
      <c r="H182" s="100" t="s">
        <v>62</v>
      </c>
      <c r="I182" s="16">
        <v>136.702</v>
      </c>
      <c r="J182" s="16">
        <v>100</v>
      </c>
      <c r="K182" s="98">
        <v>258.33300000000003</v>
      </c>
      <c r="L182" s="98">
        <v>100</v>
      </c>
    </row>
    <row r="183" spans="1:12" ht="14.45" customHeight="1" x14ac:dyDescent="0.25">
      <c r="A183" s="134" t="s">
        <v>171</v>
      </c>
      <c r="B183" s="115"/>
      <c r="C183" s="139" t="s">
        <v>11</v>
      </c>
      <c r="D183" s="113"/>
      <c r="E183" s="16">
        <v>0</v>
      </c>
      <c r="F183" s="16">
        <v>0</v>
      </c>
      <c r="G183" s="16">
        <v>0</v>
      </c>
      <c r="H183" s="16">
        <v>0</v>
      </c>
      <c r="I183" s="16">
        <v>138.09399999999999</v>
      </c>
      <c r="J183" s="16">
        <v>46.887976667040199</v>
      </c>
      <c r="K183" s="98">
        <v>138.09399999999999</v>
      </c>
      <c r="L183" s="98">
        <v>27.212248999940901</v>
      </c>
    </row>
    <row r="184" spans="1:12" ht="14.45" customHeight="1" x14ac:dyDescent="0.25">
      <c r="A184" s="135"/>
      <c r="B184" s="136"/>
      <c r="C184" s="139" t="s">
        <v>5</v>
      </c>
      <c r="D184" s="113"/>
      <c r="E184" s="16">
        <v>99.335999999999999</v>
      </c>
      <c r="F184" s="16">
        <v>49.435652433562304</v>
      </c>
      <c r="G184" s="16">
        <v>0</v>
      </c>
      <c r="H184" s="16">
        <v>0</v>
      </c>
      <c r="I184" s="16">
        <v>18.984999999999999</v>
      </c>
      <c r="J184" s="16">
        <v>6.4461036469633504</v>
      </c>
      <c r="K184" s="98">
        <v>118.321</v>
      </c>
      <c r="L184" s="98">
        <v>23.315861036120399</v>
      </c>
    </row>
    <row r="185" spans="1:12" ht="14.45" customHeight="1" x14ac:dyDescent="0.25">
      <c r="A185" s="135"/>
      <c r="B185" s="136"/>
      <c r="C185" s="139" t="s">
        <v>15</v>
      </c>
      <c r="D185" s="113"/>
      <c r="E185" s="16">
        <v>0</v>
      </c>
      <c r="F185" s="16">
        <v>0</v>
      </c>
      <c r="G185" s="16">
        <v>0</v>
      </c>
      <c r="H185" s="16">
        <v>0</v>
      </c>
      <c r="I185" s="16">
        <v>56.052</v>
      </c>
      <c r="J185" s="16">
        <v>19.031709329449001</v>
      </c>
      <c r="K185" s="98">
        <v>56.052</v>
      </c>
      <c r="L185" s="98">
        <v>11.045381993024201</v>
      </c>
    </row>
    <row r="186" spans="1:12" ht="14.45" customHeight="1" x14ac:dyDescent="0.25">
      <c r="A186" s="135"/>
      <c r="B186" s="136"/>
      <c r="C186" s="139" t="s">
        <v>13</v>
      </c>
      <c r="D186" s="113"/>
      <c r="E186" s="16">
        <v>51.692</v>
      </c>
      <c r="F186" s="16">
        <v>25.7250920672838</v>
      </c>
      <c r="G186" s="16">
        <v>1</v>
      </c>
      <c r="H186" s="16">
        <v>8.3257014403463501</v>
      </c>
      <c r="I186" s="16">
        <v>0</v>
      </c>
      <c r="J186" s="16">
        <v>0</v>
      </c>
      <c r="K186" s="98">
        <v>52.692</v>
      </c>
      <c r="L186" s="98">
        <v>10.383273888111599</v>
      </c>
    </row>
    <row r="187" spans="1:12" ht="14.45" customHeight="1" x14ac:dyDescent="0.25">
      <c r="A187" s="135"/>
      <c r="B187" s="136"/>
      <c r="C187" s="139" t="s">
        <v>12</v>
      </c>
      <c r="D187" s="113"/>
      <c r="E187" s="16">
        <v>26.917999999999999</v>
      </c>
      <c r="F187" s="16">
        <v>13.396038618493099</v>
      </c>
      <c r="G187" s="16">
        <v>0</v>
      </c>
      <c r="H187" s="16">
        <v>0</v>
      </c>
      <c r="I187" s="16">
        <v>16.117999999999999</v>
      </c>
      <c r="J187" s="16">
        <v>5.4726520190547996</v>
      </c>
      <c r="K187" s="98">
        <v>43.036000000000001</v>
      </c>
      <c r="L187" s="98">
        <v>8.4805013104222908</v>
      </c>
    </row>
    <row r="188" spans="1:12" ht="14.45" customHeight="1" x14ac:dyDescent="0.25">
      <c r="A188" s="135"/>
      <c r="B188" s="136"/>
      <c r="C188" s="139" t="s">
        <v>23</v>
      </c>
      <c r="D188" s="113"/>
      <c r="E188" s="16">
        <v>22.994</v>
      </c>
      <c r="F188" s="16">
        <v>11.4432168806609</v>
      </c>
      <c r="G188" s="16">
        <v>0</v>
      </c>
      <c r="H188" s="16">
        <v>0</v>
      </c>
      <c r="I188" s="16">
        <v>0</v>
      </c>
      <c r="J188" s="16">
        <v>0</v>
      </c>
      <c r="K188" s="98">
        <v>22.994</v>
      </c>
      <c r="L188" s="98">
        <v>4.5311052870120401</v>
      </c>
    </row>
    <row r="189" spans="1:12" ht="14.45" customHeight="1" x14ac:dyDescent="0.25">
      <c r="A189" s="135"/>
      <c r="B189" s="136"/>
      <c r="C189" s="139" t="s">
        <v>18</v>
      </c>
      <c r="D189" s="113"/>
      <c r="E189" s="16">
        <v>0</v>
      </c>
      <c r="F189" s="16">
        <v>0</v>
      </c>
      <c r="G189" s="16">
        <v>0</v>
      </c>
      <c r="H189" s="16">
        <v>0</v>
      </c>
      <c r="I189" s="16">
        <v>21.7</v>
      </c>
      <c r="J189" s="16">
        <v>7.3679457012960103</v>
      </c>
      <c r="K189" s="98">
        <v>21.7</v>
      </c>
      <c r="L189" s="98">
        <v>4.2761148442272399</v>
      </c>
    </row>
    <row r="190" spans="1:12" ht="14.45" customHeight="1" x14ac:dyDescent="0.25">
      <c r="A190" s="135"/>
      <c r="B190" s="136"/>
      <c r="C190" s="139" t="s">
        <v>14</v>
      </c>
      <c r="D190" s="113"/>
      <c r="E190" s="16">
        <v>0</v>
      </c>
      <c r="F190" s="16">
        <v>0</v>
      </c>
      <c r="G190" s="16">
        <v>0</v>
      </c>
      <c r="H190" s="16">
        <v>0</v>
      </c>
      <c r="I190" s="16">
        <v>20.774000000000001</v>
      </c>
      <c r="J190" s="16">
        <v>7.0535347464849503</v>
      </c>
      <c r="K190" s="98">
        <v>20.774000000000001</v>
      </c>
      <c r="L190" s="98">
        <v>4.0936410034090702</v>
      </c>
    </row>
    <row r="191" spans="1:12" ht="14.45" customHeight="1" x14ac:dyDescent="0.25">
      <c r="A191" s="135"/>
      <c r="B191" s="136"/>
      <c r="C191" s="139" t="s">
        <v>44</v>
      </c>
      <c r="D191" s="113"/>
      <c r="E191" s="16">
        <v>0</v>
      </c>
      <c r="F191" s="16">
        <v>0</v>
      </c>
      <c r="G191" s="16">
        <v>11.010999999999999</v>
      </c>
      <c r="H191" s="16">
        <v>91.674298559653593</v>
      </c>
      <c r="I191" s="16">
        <v>7.351</v>
      </c>
      <c r="J191" s="16">
        <v>2.4959340483975598</v>
      </c>
      <c r="K191" s="98">
        <v>18.361999999999998</v>
      </c>
      <c r="L191" s="98">
        <v>3.6183419709539502</v>
      </c>
    </row>
    <row r="192" spans="1:12" ht="14.45" customHeight="1" x14ac:dyDescent="0.25">
      <c r="A192" s="135"/>
      <c r="B192" s="136"/>
      <c r="C192" s="139" t="s">
        <v>16</v>
      </c>
      <c r="D192" s="113"/>
      <c r="E192" s="16">
        <v>0</v>
      </c>
      <c r="F192" s="16">
        <v>0</v>
      </c>
      <c r="G192" s="16">
        <v>0</v>
      </c>
      <c r="H192" s="16">
        <v>0</v>
      </c>
      <c r="I192" s="16">
        <v>15.445</v>
      </c>
      <c r="J192" s="16">
        <v>5.2441438413141404</v>
      </c>
      <c r="K192" s="98">
        <v>15.445</v>
      </c>
      <c r="L192" s="98">
        <v>3.0435296667783298</v>
      </c>
    </row>
    <row r="193" spans="1:12" ht="14.45" customHeight="1" x14ac:dyDescent="0.25">
      <c r="A193" s="137"/>
      <c r="B193" s="138"/>
      <c r="C193" s="140" t="s">
        <v>86</v>
      </c>
      <c r="D193" s="113"/>
      <c r="E193" s="16">
        <v>200.94</v>
      </c>
      <c r="F193" s="16">
        <v>100</v>
      </c>
      <c r="G193" s="16">
        <v>12.010999999999999</v>
      </c>
      <c r="H193" s="16">
        <v>100</v>
      </c>
      <c r="I193" s="16">
        <v>294.51900000000001</v>
      </c>
      <c r="J193" s="16">
        <v>100</v>
      </c>
      <c r="K193" s="98">
        <v>507.47</v>
      </c>
      <c r="L193" s="98">
        <v>100</v>
      </c>
    </row>
    <row r="194" spans="1:12" ht="14.45" customHeight="1" x14ac:dyDescent="0.25">
      <c r="A194" s="134" t="s">
        <v>172</v>
      </c>
      <c r="B194" s="115"/>
      <c r="C194" s="139" t="s">
        <v>11</v>
      </c>
      <c r="D194" s="113"/>
      <c r="E194" s="16">
        <v>0</v>
      </c>
      <c r="F194" s="16">
        <v>0</v>
      </c>
      <c r="G194" s="16">
        <v>0</v>
      </c>
      <c r="H194" s="16">
        <v>0</v>
      </c>
      <c r="I194" s="16">
        <v>1491.27</v>
      </c>
      <c r="J194" s="16">
        <v>35.508964926066099</v>
      </c>
      <c r="K194" s="98">
        <v>1491.27</v>
      </c>
      <c r="L194" s="98">
        <v>27.170539422489199</v>
      </c>
    </row>
    <row r="195" spans="1:12" ht="14.45" customHeight="1" x14ac:dyDescent="0.25">
      <c r="A195" s="135"/>
      <c r="B195" s="136"/>
      <c r="C195" s="139" t="s">
        <v>5</v>
      </c>
      <c r="D195" s="113"/>
      <c r="E195" s="16">
        <v>460.64600000000002</v>
      </c>
      <c r="F195" s="16">
        <v>37.691599605611401</v>
      </c>
      <c r="G195" s="16">
        <v>5.5839999999999996</v>
      </c>
      <c r="H195" s="16">
        <v>8.37055913656123</v>
      </c>
      <c r="I195" s="16">
        <v>759.61699999999996</v>
      </c>
      <c r="J195" s="16">
        <v>18.087411005547999</v>
      </c>
      <c r="K195" s="98">
        <v>1225.847</v>
      </c>
      <c r="L195" s="98">
        <v>22.3346035523011</v>
      </c>
    </row>
    <row r="196" spans="1:12" ht="14.45" customHeight="1" x14ac:dyDescent="0.25">
      <c r="A196" s="135"/>
      <c r="B196" s="136"/>
      <c r="C196" s="139" t="s">
        <v>12</v>
      </c>
      <c r="D196" s="113"/>
      <c r="E196" s="16">
        <v>263.92500000000001</v>
      </c>
      <c r="F196" s="16">
        <v>21.595228062136702</v>
      </c>
      <c r="G196" s="16">
        <v>2.3159999999999998</v>
      </c>
      <c r="H196" s="16">
        <v>3.47174336681157</v>
      </c>
      <c r="I196" s="16">
        <v>493.12200000000001</v>
      </c>
      <c r="J196" s="16">
        <v>11.7418387027645</v>
      </c>
      <c r="K196" s="98">
        <v>759.36300000000006</v>
      </c>
      <c r="L196" s="98">
        <v>13.835390189221</v>
      </c>
    </row>
    <row r="197" spans="1:12" x14ac:dyDescent="0.25">
      <c r="A197" s="135"/>
      <c r="B197" s="136"/>
      <c r="C197" s="139" t="s">
        <v>13</v>
      </c>
      <c r="D197" s="113"/>
      <c r="E197" s="16">
        <v>385.03800000000001</v>
      </c>
      <c r="F197" s="16">
        <v>31.505099640386401</v>
      </c>
      <c r="G197" s="16">
        <v>58.81</v>
      </c>
      <c r="H197" s="16">
        <v>88.157697496627193</v>
      </c>
      <c r="I197" s="16">
        <v>124.92100000000001</v>
      </c>
      <c r="J197" s="16">
        <v>2.9745219896659298</v>
      </c>
      <c r="K197" s="98">
        <v>568.76900000000001</v>
      </c>
      <c r="L197" s="98">
        <v>10.362818628947</v>
      </c>
    </row>
    <row r="198" spans="1:12" ht="14.45" customHeight="1" x14ac:dyDescent="0.25">
      <c r="A198" s="135"/>
      <c r="B198" s="136"/>
      <c r="C198" s="139" t="s">
        <v>15</v>
      </c>
      <c r="D198" s="113"/>
      <c r="E198" s="16">
        <v>0</v>
      </c>
      <c r="F198" s="16">
        <v>0</v>
      </c>
      <c r="G198" s="16">
        <v>0</v>
      </c>
      <c r="H198" s="16">
        <v>0</v>
      </c>
      <c r="I198" s="16">
        <v>434.83600000000001</v>
      </c>
      <c r="J198" s="16">
        <v>10.3539776650713</v>
      </c>
      <c r="K198" s="98">
        <v>434.83600000000001</v>
      </c>
      <c r="L198" s="98">
        <v>7.9225952914747104</v>
      </c>
    </row>
    <row r="199" spans="1:12" ht="14.45" customHeight="1" x14ac:dyDescent="0.25">
      <c r="A199" s="135"/>
      <c r="B199" s="136"/>
      <c r="C199" s="139" t="s">
        <v>14</v>
      </c>
      <c r="D199" s="113"/>
      <c r="E199" s="16">
        <v>0</v>
      </c>
      <c r="F199" s="16">
        <v>0</v>
      </c>
      <c r="G199" s="16">
        <v>0</v>
      </c>
      <c r="H199" s="16">
        <v>0</v>
      </c>
      <c r="I199" s="16">
        <v>352.02300000000002</v>
      </c>
      <c r="J199" s="16">
        <v>8.3820987213372398</v>
      </c>
      <c r="K199" s="98">
        <v>352.02300000000002</v>
      </c>
      <c r="L199" s="98">
        <v>6.4137646429706896</v>
      </c>
    </row>
    <row r="200" spans="1:12" ht="14.45" customHeight="1" x14ac:dyDescent="0.25">
      <c r="A200" s="135"/>
      <c r="B200" s="136"/>
      <c r="C200" s="139" t="s">
        <v>23</v>
      </c>
      <c r="D200" s="113"/>
      <c r="E200" s="16">
        <v>104.158</v>
      </c>
      <c r="F200" s="16">
        <v>8.5225566524430398</v>
      </c>
      <c r="G200" s="16">
        <v>0</v>
      </c>
      <c r="H200" s="16">
        <v>0</v>
      </c>
      <c r="I200" s="16">
        <v>0</v>
      </c>
      <c r="J200" s="16">
        <v>0</v>
      </c>
      <c r="K200" s="98">
        <v>104.158</v>
      </c>
      <c r="L200" s="98">
        <v>1.89773082350455</v>
      </c>
    </row>
    <row r="201" spans="1:12" ht="14.45" customHeight="1" x14ac:dyDescent="0.25">
      <c r="A201" s="135"/>
      <c r="B201" s="136"/>
      <c r="C201" s="139" t="s">
        <v>26</v>
      </c>
      <c r="D201" s="113"/>
      <c r="E201" s="16">
        <v>0</v>
      </c>
      <c r="F201" s="16">
        <v>0</v>
      </c>
      <c r="G201" s="16">
        <v>0</v>
      </c>
      <c r="H201" s="16">
        <v>0</v>
      </c>
      <c r="I201" s="16">
        <v>102.322</v>
      </c>
      <c r="J201" s="16">
        <v>2.4364121246755701</v>
      </c>
      <c r="K201" s="98">
        <v>102.322</v>
      </c>
      <c r="L201" s="98">
        <v>1.86427939594301</v>
      </c>
    </row>
    <row r="202" spans="1:12" ht="14.45" customHeight="1" x14ac:dyDescent="0.25">
      <c r="A202" s="135"/>
      <c r="B202" s="136"/>
      <c r="C202" s="139" t="s">
        <v>56</v>
      </c>
      <c r="D202" s="113"/>
      <c r="E202" s="16">
        <v>0</v>
      </c>
      <c r="F202" s="16">
        <v>0</v>
      </c>
      <c r="G202" s="16">
        <v>0</v>
      </c>
      <c r="H202" s="16">
        <v>0</v>
      </c>
      <c r="I202" s="16">
        <v>102.09399999999999</v>
      </c>
      <c r="J202" s="16">
        <v>2.4309831654642</v>
      </c>
      <c r="K202" s="98">
        <v>102.09399999999999</v>
      </c>
      <c r="L202" s="98">
        <v>1.8601252970955</v>
      </c>
    </row>
    <row r="203" spans="1:12" ht="14.45" customHeight="1" x14ac:dyDescent="0.25">
      <c r="A203" s="135"/>
      <c r="B203" s="136"/>
      <c r="C203" s="139" t="s">
        <v>16</v>
      </c>
      <c r="D203" s="113"/>
      <c r="E203" s="16">
        <v>0</v>
      </c>
      <c r="F203" s="16">
        <v>0</v>
      </c>
      <c r="G203" s="16">
        <v>0</v>
      </c>
      <c r="H203" s="16">
        <v>0</v>
      </c>
      <c r="I203" s="16">
        <v>64.364000000000004</v>
      </c>
      <c r="J203" s="16">
        <v>1.5325856608805399</v>
      </c>
      <c r="K203" s="98">
        <v>64.364000000000004</v>
      </c>
      <c r="L203" s="98">
        <v>1.1726948167596001</v>
      </c>
    </row>
    <row r="204" spans="1:12" ht="14.45" customHeight="1" x14ac:dyDescent="0.25">
      <c r="A204" s="135"/>
      <c r="B204" s="136"/>
      <c r="C204" s="139" t="s">
        <v>18</v>
      </c>
      <c r="D204" s="113"/>
      <c r="E204" s="16">
        <v>0</v>
      </c>
      <c r="F204" s="16">
        <v>0</v>
      </c>
      <c r="G204" s="16">
        <v>0</v>
      </c>
      <c r="H204" s="16">
        <v>0</v>
      </c>
      <c r="I204" s="16">
        <v>59.343000000000004</v>
      </c>
      <c r="J204" s="16">
        <v>1.4130295021072901</v>
      </c>
      <c r="K204" s="98">
        <v>59.343000000000004</v>
      </c>
      <c r="L204" s="98">
        <v>1.08121354345543</v>
      </c>
    </row>
    <row r="205" spans="1:12" ht="14.45" customHeight="1" x14ac:dyDescent="0.25">
      <c r="A205" s="135"/>
      <c r="B205" s="136"/>
      <c r="C205" s="139" t="s">
        <v>17</v>
      </c>
      <c r="D205" s="113"/>
      <c r="E205" s="16">
        <v>0</v>
      </c>
      <c r="F205" s="16">
        <v>0</v>
      </c>
      <c r="G205" s="16">
        <v>0</v>
      </c>
      <c r="H205" s="16">
        <v>0</v>
      </c>
      <c r="I205" s="16">
        <v>56.59</v>
      </c>
      <c r="J205" s="16">
        <v>1.34747720075243</v>
      </c>
      <c r="K205" s="98">
        <v>56.59</v>
      </c>
      <c r="L205" s="98">
        <v>1.0310546218449099</v>
      </c>
    </row>
    <row r="206" spans="1:12" ht="14.45" customHeight="1" x14ac:dyDescent="0.25">
      <c r="A206" s="135"/>
      <c r="B206" s="136"/>
      <c r="C206" s="139" t="s">
        <v>30</v>
      </c>
      <c r="D206" s="113"/>
      <c r="E206" s="16">
        <v>0</v>
      </c>
      <c r="F206" s="16">
        <v>0</v>
      </c>
      <c r="G206" s="16">
        <v>0</v>
      </c>
      <c r="H206" s="16">
        <v>0</v>
      </c>
      <c r="I206" s="16">
        <v>53.357999999999997</v>
      </c>
      <c r="J206" s="16">
        <v>1.2705193228087699</v>
      </c>
      <c r="K206" s="98">
        <v>53.357999999999997</v>
      </c>
      <c r="L206" s="98">
        <v>0.97216844870826702</v>
      </c>
    </row>
    <row r="207" spans="1:12" ht="14.45" customHeight="1" x14ac:dyDescent="0.25">
      <c r="A207" s="135"/>
      <c r="B207" s="136"/>
      <c r="C207" s="139" t="s">
        <v>22</v>
      </c>
      <c r="D207" s="113"/>
      <c r="E207" s="16">
        <v>0</v>
      </c>
      <c r="F207" s="16">
        <v>0</v>
      </c>
      <c r="G207" s="16">
        <v>0</v>
      </c>
      <c r="H207" s="16">
        <v>0</v>
      </c>
      <c r="I207" s="16">
        <v>48.598999999999997</v>
      </c>
      <c r="J207" s="16">
        <v>1.15720170488368</v>
      </c>
      <c r="K207" s="98">
        <v>48.598999999999997</v>
      </c>
      <c r="L207" s="98">
        <v>0.88546074513237105</v>
      </c>
    </row>
    <row r="208" spans="1:12" ht="14.45" customHeight="1" x14ac:dyDescent="0.25">
      <c r="A208" s="135"/>
      <c r="B208" s="136"/>
      <c r="C208" s="139" t="s">
        <v>28</v>
      </c>
      <c r="D208" s="113"/>
      <c r="E208" s="16">
        <v>0</v>
      </c>
      <c r="F208" s="16">
        <v>0</v>
      </c>
      <c r="G208" s="16">
        <v>0</v>
      </c>
      <c r="H208" s="16">
        <v>0</v>
      </c>
      <c r="I208" s="16">
        <v>34.151000000000003</v>
      </c>
      <c r="J208" s="16">
        <v>0.81317713169988304</v>
      </c>
      <c r="K208" s="98">
        <v>34.151000000000003</v>
      </c>
      <c r="L208" s="98">
        <v>0.62222206026905102</v>
      </c>
    </row>
    <row r="209" spans="1:12" ht="14.45" customHeight="1" x14ac:dyDescent="0.25">
      <c r="A209" s="135"/>
      <c r="B209" s="136"/>
      <c r="C209" s="139" t="s">
        <v>20</v>
      </c>
      <c r="D209" s="113"/>
      <c r="E209" s="16">
        <v>8.3780000000000001</v>
      </c>
      <c r="F209" s="16">
        <v>0.68551603942249095</v>
      </c>
      <c r="G209" s="16">
        <v>0</v>
      </c>
      <c r="H209" s="16">
        <v>0</v>
      </c>
      <c r="I209" s="16">
        <v>12.028</v>
      </c>
      <c r="J209" s="16">
        <v>0.28640140962449701</v>
      </c>
      <c r="K209" s="98">
        <v>20.405999999999999</v>
      </c>
      <c r="L209" s="98">
        <v>0.371791846852222</v>
      </c>
    </row>
    <row r="210" spans="1:12" ht="14.45" customHeight="1" x14ac:dyDescent="0.25">
      <c r="A210" s="135"/>
      <c r="B210" s="136"/>
      <c r="C210" s="139" t="s">
        <v>37</v>
      </c>
      <c r="D210" s="113"/>
      <c r="E210" s="16">
        <v>0</v>
      </c>
      <c r="F210" s="16">
        <v>0</v>
      </c>
      <c r="G210" s="16">
        <v>0</v>
      </c>
      <c r="H210" s="16">
        <v>0</v>
      </c>
      <c r="I210" s="16">
        <v>8.532</v>
      </c>
      <c r="J210" s="16">
        <v>0.20315736838345599</v>
      </c>
      <c r="K210" s="98">
        <v>8.532</v>
      </c>
      <c r="L210" s="98">
        <v>0.15545075160948599</v>
      </c>
    </row>
    <row r="211" spans="1:12" ht="14.45" customHeight="1" x14ac:dyDescent="0.25">
      <c r="A211" s="135"/>
      <c r="B211" s="136"/>
      <c r="C211" s="139" t="s">
        <v>33</v>
      </c>
      <c r="D211" s="113"/>
      <c r="E211" s="16">
        <v>0</v>
      </c>
      <c r="F211" s="16">
        <v>0</v>
      </c>
      <c r="G211" s="16">
        <v>0</v>
      </c>
      <c r="H211" s="16">
        <v>0</v>
      </c>
      <c r="I211" s="16">
        <v>2.5299999999999998</v>
      </c>
      <c r="J211" s="16">
        <v>6.0242398266542797E-2</v>
      </c>
      <c r="K211" s="98">
        <v>2.5299999999999998</v>
      </c>
      <c r="L211" s="98">
        <v>4.6095921421940703E-2</v>
      </c>
    </row>
    <row r="212" spans="1:12" ht="14.45" customHeight="1" x14ac:dyDescent="0.25">
      <c r="A212" s="137"/>
      <c r="B212" s="138"/>
      <c r="C212" s="140" t="s">
        <v>86</v>
      </c>
      <c r="D212" s="113"/>
      <c r="E212" s="16">
        <v>1222.145</v>
      </c>
      <c r="F212" s="16">
        <v>100</v>
      </c>
      <c r="G212" s="16">
        <v>66.709999999999994</v>
      </c>
      <c r="H212" s="16">
        <v>100</v>
      </c>
      <c r="I212" s="16">
        <v>4199.7</v>
      </c>
      <c r="J212" s="16">
        <v>100</v>
      </c>
      <c r="K212" s="98">
        <v>5488.5550000000003</v>
      </c>
      <c r="L212" s="98">
        <v>100</v>
      </c>
    </row>
    <row r="213" spans="1:12" ht="14.45" customHeight="1" x14ac:dyDescent="0.25">
      <c r="A213" s="134" t="s">
        <v>173</v>
      </c>
      <c r="B213" s="115"/>
      <c r="C213" s="139" t="s">
        <v>5</v>
      </c>
      <c r="D213" s="113"/>
      <c r="E213" s="16">
        <v>608.79399999999998</v>
      </c>
      <c r="F213" s="16">
        <v>46.335938867620101</v>
      </c>
      <c r="G213" s="16">
        <v>5.7750000000000004</v>
      </c>
      <c r="H213" s="16">
        <v>12.0164797436484</v>
      </c>
      <c r="I213" s="16">
        <v>1555.568</v>
      </c>
      <c r="J213" s="16">
        <v>30.209465072258499</v>
      </c>
      <c r="K213" s="98">
        <v>2170.1370000000002</v>
      </c>
      <c r="L213" s="98">
        <v>33.329280994349197</v>
      </c>
    </row>
    <row r="214" spans="1:12" ht="14.45" customHeight="1" x14ac:dyDescent="0.25">
      <c r="A214" s="135"/>
      <c r="B214" s="136"/>
      <c r="C214" s="139" t="s">
        <v>11</v>
      </c>
      <c r="D214" s="113"/>
      <c r="E214" s="16">
        <v>0</v>
      </c>
      <c r="F214" s="16">
        <v>0</v>
      </c>
      <c r="G214" s="16">
        <v>0</v>
      </c>
      <c r="H214" s="16">
        <v>0</v>
      </c>
      <c r="I214" s="16">
        <v>1480.952</v>
      </c>
      <c r="J214" s="16">
        <v>28.760406306694001</v>
      </c>
      <c r="K214" s="98">
        <v>1480.952</v>
      </c>
      <c r="L214" s="98">
        <v>22.744677108930599</v>
      </c>
    </row>
    <row r="215" spans="1:12" ht="14.45" customHeight="1" x14ac:dyDescent="0.25">
      <c r="A215" s="135"/>
      <c r="B215" s="136"/>
      <c r="C215" s="139" t="s">
        <v>12</v>
      </c>
      <c r="D215" s="113"/>
      <c r="E215" s="16">
        <v>196.34299999999999</v>
      </c>
      <c r="F215" s="16">
        <v>14.9438681148059</v>
      </c>
      <c r="G215" s="16">
        <v>10.898</v>
      </c>
      <c r="H215" s="16">
        <v>22.6762937222997</v>
      </c>
      <c r="I215" s="16">
        <v>560.36400000000003</v>
      </c>
      <c r="J215" s="16">
        <v>10.8823893817249</v>
      </c>
      <c r="K215" s="98">
        <v>767.60500000000002</v>
      </c>
      <c r="L215" s="98">
        <v>11.788989698653801</v>
      </c>
    </row>
    <row r="216" spans="1:12" x14ac:dyDescent="0.25">
      <c r="A216" s="135"/>
      <c r="B216" s="136"/>
      <c r="C216" s="139" t="s">
        <v>14</v>
      </c>
      <c r="D216" s="113"/>
      <c r="E216" s="16">
        <v>0</v>
      </c>
      <c r="F216" s="16">
        <v>0</v>
      </c>
      <c r="G216" s="16">
        <v>0</v>
      </c>
      <c r="H216" s="16">
        <v>0</v>
      </c>
      <c r="I216" s="16">
        <v>568.18866800000001</v>
      </c>
      <c r="J216" s="16">
        <v>11.0343461169162</v>
      </c>
      <c r="K216" s="98">
        <v>568.18866800000001</v>
      </c>
      <c r="L216" s="98">
        <v>8.7263245470571604</v>
      </c>
    </row>
    <row r="217" spans="1:12" ht="14.45" customHeight="1" x14ac:dyDescent="0.25">
      <c r="A217" s="135"/>
      <c r="B217" s="136"/>
      <c r="C217" s="139" t="s">
        <v>13</v>
      </c>
      <c r="D217" s="113"/>
      <c r="E217" s="16">
        <v>313.07400000000001</v>
      </c>
      <c r="F217" s="16">
        <v>23.828384847816</v>
      </c>
      <c r="G217" s="16">
        <v>29.378</v>
      </c>
      <c r="H217" s="16">
        <v>61.129028901974699</v>
      </c>
      <c r="I217" s="16">
        <v>149.666</v>
      </c>
      <c r="J217" s="16">
        <v>2.9065459044571802</v>
      </c>
      <c r="K217" s="98">
        <v>492.11799999999999</v>
      </c>
      <c r="L217" s="98">
        <v>7.5580201177976898</v>
      </c>
    </row>
    <row r="218" spans="1:12" ht="14.45" customHeight="1" x14ac:dyDescent="0.25">
      <c r="A218" s="135"/>
      <c r="B218" s="136"/>
      <c r="C218" s="139" t="s">
        <v>15</v>
      </c>
      <c r="D218" s="113"/>
      <c r="E218" s="16">
        <v>0</v>
      </c>
      <c r="F218" s="16">
        <v>0</v>
      </c>
      <c r="G218" s="16">
        <v>0</v>
      </c>
      <c r="H218" s="16">
        <v>0</v>
      </c>
      <c r="I218" s="16">
        <v>215.67400000000001</v>
      </c>
      <c r="J218" s="16">
        <v>4.1884354589412203</v>
      </c>
      <c r="K218" s="98">
        <v>215.67400000000001</v>
      </c>
      <c r="L218" s="98">
        <v>3.31235279117183</v>
      </c>
    </row>
    <row r="219" spans="1:12" ht="14.45" customHeight="1" x14ac:dyDescent="0.25">
      <c r="A219" s="135"/>
      <c r="B219" s="136"/>
      <c r="C219" s="139" t="s">
        <v>18</v>
      </c>
      <c r="D219" s="113"/>
      <c r="E219" s="16">
        <v>0</v>
      </c>
      <c r="F219" s="16">
        <v>0</v>
      </c>
      <c r="G219" s="16">
        <v>0</v>
      </c>
      <c r="H219" s="16">
        <v>0</v>
      </c>
      <c r="I219" s="16">
        <v>177.18299999999999</v>
      </c>
      <c r="J219" s="16">
        <v>3.4409319617644401</v>
      </c>
      <c r="K219" s="98">
        <v>177.18299999999999</v>
      </c>
      <c r="L219" s="98">
        <v>2.7212023915641099</v>
      </c>
    </row>
    <row r="220" spans="1:12" ht="14.45" customHeight="1" x14ac:dyDescent="0.25">
      <c r="A220" s="135"/>
      <c r="B220" s="136"/>
      <c r="C220" s="139" t="s">
        <v>16</v>
      </c>
      <c r="D220" s="113"/>
      <c r="E220" s="16">
        <v>0</v>
      </c>
      <c r="F220" s="16">
        <v>0</v>
      </c>
      <c r="G220" s="16">
        <v>0</v>
      </c>
      <c r="H220" s="16">
        <v>0</v>
      </c>
      <c r="I220" s="16">
        <v>156.39099999999999</v>
      </c>
      <c r="J220" s="16">
        <v>3.0371468506137802</v>
      </c>
      <c r="K220" s="98">
        <v>156.39099999999999</v>
      </c>
      <c r="L220" s="98">
        <v>2.4018758188940401</v>
      </c>
    </row>
    <row r="221" spans="1:12" ht="14.45" customHeight="1" x14ac:dyDescent="0.25">
      <c r="A221" s="135"/>
      <c r="B221" s="136"/>
      <c r="C221" s="139" t="s">
        <v>20</v>
      </c>
      <c r="D221" s="113"/>
      <c r="E221" s="16">
        <v>131.095</v>
      </c>
      <c r="F221" s="16">
        <v>9.9777755790146596</v>
      </c>
      <c r="G221" s="16">
        <v>0</v>
      </c>
      <c r="H221" s="16">
        <v>0</v>
      </c>
      <c r="I221" s="16">
        <v>0</v>
      </c>
      <c r="J221" s="16">
        <v>0</v>
      </c>
      <c r="K221" s="98">
        <v>131.095</v>
      </c>
      <c r="L221" s="98">
        <v>2.0133761564151</v>
      </c>
    </row>
    <row r="222" spans="1:12" ht="14.45" customHeight="1" x14ac:dyDescent="0.25">
      <c r="A222" s="135"/>
      <c r="B222" s="136"/>
      <c r="C222" s="139" t="s">
        <v>56</v>
      </c>
      <c r="D222" s="113"/>
      <c r="E222" s="16">
        <v>0</v>
      </c>
      <c r="F222" s="16">
        <v>0</v>
      </c>
      <c r="G222" s="16">
        <v>2.008</v>
      </c>
      <c r="H222" s="16">
        <v>4.1781976320772403</v>
      </c>
      <c r="I222" s="16">
        <v>98.271000000000001</v>
      </c>
      <c r="J222" s="16">
        <v>1.9084439523800401</v>
      </c>
      <c r="K222" s="98">
        <v>100.279</v>
      </c>
      <c r="L222" s="98">
        <v>1.54009952774057</v>
      </c>
    </row>
    <row r="223" spans="1:12" ht="14.45" customHeight="1" x14ac:dyDescent="0.25">
      <c r="A223" s="135"/>
      <c r="B223" s="136"/>
      <c r="C223" s="139" t="s">
        <v>25</v>
      </c>
      <c r="D223" s="113"/>
      <c r="E223" s="16">
        <v>0</v>
      </c>
      <c r="F223" s="16">
        <v>0</v>
      </c>
      <c r="G223" s="16">
        <v>0</v>
      </c>
      <c r="H223" s="16">
        <v>0</v>
      </c>
      <c r="I223" s="16">
        <v>95.751999999999995</v>
      </c>
      <c r="J223" s="16">
        <v>1.85952443068956</v>
      </c>
      <c r="K223" s="98">
        <v>95.751999999999995</v>
      </c>
      <c r="L223" s="98">
        <v>1.47057320057255</v>
      </c>
    </row>
    <row r="224" spans="1:12" ht="14.45" customHeight="1" x14ac:dyDescent="0.25">
      <c r="A224" s="135"/>
      <c r="B224" s="136"/>
      <c r="C224" s="139" t="s">
        <v>23</v>
      </c>
      <c r="D224" s="113"/>
      <c r="E224" s="16">
        <v>64.563999999999993</v>
      </c>
      <c r="F224" s="16">
        <v>4.9140325907433802</v>
      </c>
      <c r="G224" s="16">
        <v>0</v>
      </c>
      <c r="H224" s="16">
        <v>0</v>
      </c>
      <c r="I224" s="16">
        <v>0</v>
      </c>
      <c r="J224" s="16">
        <v>0</v>
      </c>
      <c r="K224" s="98">
        <v>64.563999999999993</v>
      </c>
      <c r="L224" s="98">
        <v>0.99158334156744998</v>
      </c>
    </row>
    <row r="225" spans="1:12" ht="14.45" customHeight="1" x14ac:dyDescent="0.25">
      <c r="A225" s="135"/>
      <c r="B225" s="136"/>
      <c r="C225" s="139" t="s">
        <v>28</v>
      </c>
      <c r="D225" s="113"/>
      <c r="E225" s="16">
        <v>0</v>
      </c>
      <c r="F225" s="16">
        <v>0</v>
      </c>
      <c r="G225" s="16">
        <v>0</v>
      </c>
      <c r="H225" s="16">
        <v>0</v>
      </c>
      <c r="I225" s="16">
        <v>42.622</v>
      </c>
      <c r="J225" s="16">
        <v>0.827728405514772</v>
      </c>
      <c r="K225" s="98">
        <v>42.622</v>
      </c>
      <c r="L225" s="98">
        <v>0.65459490093996398</v>
      </c>
    </row>
    <row r="226" spans="1:12" ht="14.45" customHeight="1" x14ac:dyDescent="0.25">
      <c r="A226" s="135"/>
      <c r="B226" s="136"/>
      <c r="C226" s="139" t="s">
        <v>17</v>
      </c>
      <c r="D226" s="113"/>
      <c r="E226" s="16">
        <v>0</v>
      </c>
      <c r="F226" s="16">
        <v>0</v>
      </c>
      <c r="G226" s="16">
        <v>0</v>
      </c>
      <c r="H226" s="16">
        <v>0</v>
      </c>
      <c r="I226" s="16">
        <v>22.001000000000001</v>
      </c>
      <c r="J226" s="16">
        <v>0.42726415113627902</v>
      </c>
      <c r="K226" s="98">
        <v>22.001000000000001</v>
      </c>
      <c r="L226" s="98">
        <v>0.33789457124443101</v>
      </c>
    </row>
    <row r="227" spans="1:12" x14ac:dyDescent="0.25">
      <c r="A227" s="135"/>
      <c r="B227" s="136"/>
      <c r="C227" s="139" t="s">
        <v>40</v>
      </c>
      <c r="D227" s="113"/>
      <c r="E227" s="16">
        <v>0</v>
      </c>
      <c r="F227" s="16">
        <v>0</v>
      </c>
      <c r="G227" s="16">
        <v>0</v>
      </c>
      <c r="H227" s="16">
        <v>0</v>
      </c>
      <c r="I227" s="16">
        <v>12.5489</v>
      </c>
      <c r="J227" s="16">
        <v>0.24370233653897799</v>
      </c>
      <c r="K227" s="98">
        <v>12.5489</v>
      </c>
      <c r="L227" s="98">
        <v>0.19272783896592199</v>
      </c>
    </row>
    <row r="228" spans="1:12" ht="14.45" customHeight="1" x14ac:dyDescent="0.25">
      <c r="A228" s="135"/>
      <c r="B228" s="136"/>
      <c r="C228" s="139" t="s">
        <v>30</v>
      </c>
      <c r="D228" s="113"/>
      <c r="E228" s="16">
        <v>0</v>
      </c>
      <c r="F228" s="16">
        <v>0</v>
      </c>
      <c r="G228" s="16">
        <v>0</v>
      </c>
      <c r="H228" s="16">
        <v>0</v>
      </c>
      <c r="I228" s="16">
        <v>7.0019999999999998</v>
      </c>
      <c r="J228" s="16">
        <v>0.135980345723205</v>
      </c>
      <c r="K228" s="98">
        <v>7.0019999999999998</v>
      </c>
      <c r="L228" s="98">
        <v>0.107537738641585</v>
      </c>
    </row>
    <row r="229" spans="1:12" ht="14.45" customHeight="1" x14ac:dyDescent="0.25">
      <c r="A229" s="135"/>
      <c r="B229" s="136"/>
      <c r="C229" s="139" t="s">
        <v>26</v>
      </c>
      <c r="D229" s="113"/>
      <c r="E229" s="16">
        <v>0</v>
      </c>
      <c r="F229" s="16">
        <v>0</v>
      </c>
      <c r="G229" s="16">
        <v>0</v>
      </c>
      <c r="H229" s="16">
        <v>0</v>
      </c>
      <c r="I229" s="16">
        <v>4.04</v>
      </c>
      <c r="J229" s="16">
        <v>7.8457668769172706E-2</v>
      </c>
      <c r="K229" s="98">
        <v>4.04</v>
      </c>
      <c r="L229" s="98">
        <v>6.2046910041702798E-2</v>
      </c>
    </row>
    <row r="230" spans="1:12" ht="14.45" customHeight="1" x14ac:dyDescent="0.25">
      <c r="A230" s="135"/>
      <c r="B230" s="136"/>
      <c r="C230" s="139" t="s">
        <v>27</v>
      </c>
      <c r="D230" s="113"/>
      <c r="E230" s="16">
        <v>0</v>
      </c>
      <c r="F230" s="16">
        <v>0</v>
      </c>
      <c r="G230" s="16">
        <v>0</v>
      </c>
      <c r="H230" s="16">
        <v>0</v>
      </c>
      <c r="I230" s="16">
        <v>3.05</v>
      </c>
      <c r="J230" s="16">
        <v>5.9231655877716997E-2</v>
      </c>
      <c r="K230" s="98">
        <v>3.05</v>
      </c>
      <c r="L230" s="98">
        <v>4.6842345452275599E-2</v>
      </c>
    </row>
    <row r="231" spans="1:12" ht="14.45" customHeight="1" x14ac:dyDescent="0.25">
      <c r="A231" s="137"/>
      <c r="B231" s="138"/>
      <c r="C231" s="140" t="s">
        <v>86</v>
      </c>
      <c r="D231" s="113"/>
      <c r="E231" s="16">
        <v>1313.87</v>
      </c>
      <c r="F231" s="16">
        <v>100</v>
      </c>
      <c r="G231" s="16">
        <v>48.058999999999997</v>
      </c>
      <c r="H231" s="16">
        <v>100</v>
      </c>
      <c r="I231" s="16">
        <v>5149.2735679999996</v>
      </c>
      <c r="J231" s="16">
        <v>100</v>
      </c>
      <c r="K231" s="98">
        <v>6511.2025679999997</v>
      </c>
      <c r="L231" s="98">
        <v>100</v>
      </c>
    </row>
    <row r="232" spans="1:12" ht="14.45" customHeight="1" x14ac:dyDescent="0.25">
      <c r="A232" s="134" t="s">
        <v>174</v>
      </c>
      <c r="B232" s="115"/>
      <c r="C232" s="139" t="s">
        <v>5</v>
      </c>
      <c r="D232" s="113"/>
      <c r="E232" s="16">
        <v>123.289</v>
      </c>
      <c r="F232" s="16">
        <v>57.115789083564202</v>
      </c>
      <c r="G232" s="16">
        <v>0</v>
      </c>
      <c r="H232" s="16">
        <v>0</v>
      </c>
      <c r="I232" s="16">
        <v>279.88900000000001</v>
      </c>
      <c r="J232" s="16">
        <v>31.775850539779299</v>
      </c>
      <c r="K232" s="98">
        <v>403.178</v>
      </c>
      <c r="L232" s="98">
        <v>36.638023474332002</v>
      </c>
    </row>
    <row r="233" spans="1:12" ht="14.45" customHeight="1" x14ac:dyDescent="0.25">
      <c r="A233" s="135"/>
      <c r="B233" s="136"/>
      <c r="C233" s="139" t="s">
        <v>11</v>
      </c>
      <c r="D233" s="113"/>
      <c r="E233" s="16">
        <v>0</v>
      </c>
      <c r="F233" s="16">
        <v>0</v>
      </c>
      <c r="G233" s="16">
        <v>0</v>
      </c>
      <c r="H233" s="16">
        <v>0</v>
      </c>
      <c r="I233" s="16">
        <v>331.678</v>
      </c>
      <c r="J233" s="16">
        <v>37.655465399972499</v>
      </c>
      <c r="K233" s="98">
        <v>331.678</v>
      </c>
      <c r="L233" s="98">
        <v>30.1405988171961</v>
      </c>
    </row>
    <row r="234" spans="1:12" ht="14.45" customHeight="1" x14ac:dyDescent="0.25">
      <c r="A234" s="135"/>
      <c r="B234" s="136"/>
      <c r="C234" s="139" t="s">
        <v>14</v>
      </c>
      <c r="D234" s="113"/>
      <c r="E234" s="16">
        <v>0</v>
      </c>
      <c r="F234" s="16">
        <v>0</v>
      </c>
      <c r="G234" s="16">
        <v>0</v>
      </c>
      <c r="H234" s="16">
        <v>0</v>
      </c>
      <c r="I234" s="16">
        <v>130.87799999999999</v>
      </c>
      <c r="J234" s="16">
        <v>14.858603828465</v>
      </c>
      <c r="K234" s="98">
        <v>130.87799999999999</v>
      </c>
      <c r="L234" s="98">
        <v>11.8932859339389</v>
      </c>
    </row>
    <row r="235" spans="1:12" ht="14.45" customHeight="1" x14ac:dyDescent="0.25">
      <c r="A235" s="135"/>
      <c r="B235" s="136"/>
      <c r="C235" s="139" t="s">
        <v>13</v>
      </c>
      <c r="D235" s="113"/>
      <c r="E235" s="16">
        <v>76.570999999999998</v>
      </c>
      <c r="F235" s="16">
        <v>35.472857156093397</v>
      </c>
      <c r="G235" s="16">
        <v>3.7549999999999999</v>
      </c>
      <c r="H235" s="16">
        <v>100</v>
      </c>
      <c r="I235" s="16">
        <v>16.315000000000001</v>
      </c>
      <c r="J235" s="16">
        <v>1.8522450026849899</v>
      </c>
      <c r="K235" s="98">
        <v>96.641000000000005</v>
      </c>
      <c r="L235" s="98">
        <v>8.7820645635002794</v>
      </c>
    </row>
    <row r="236" spans="1:12" ht="14.45" customHeight="1" x14ac:dyDescent="0.25">
      <c r="A236" s="135"/>
      <c r="B236" s="136"/>
      <c r="C236" s="139" t="s">
        <v>25</v>
      </c>
      <c r="D236" s="113"/>
      <c r="E236" s="16">
        <v>0</v>
      </c>
      <c r="F236" s="16">
        <v>0</v>
      </c>
      <c r="G236" s="16">
        <v>0</v>
      </c>
      <c r="H236" s="16">
        <v>0</v>
      </c>
      <c r="I236" s="16">
        <v>57.847999999999999</v>
      </c>
      <c r="J236" s="16">
        <v>6.5674942638873004</v>
      </c>
      <c r="K236" s="98">
        <v>57.847999999999999</v>
      </c>
      <c r="L236" s="98">
        <v>5.2568254764475197</v>
      </c>
    </row>
    <row r="237" spans="1:12" ht="14.45" customHeight="1" x14ac:dyDescent="0.25">
      <c r="A237" s="135"/>
      <c r="B237" s="136"/>
      <c r="C237" s="139" t="s">
        <v>12</v>
      </c>
      <c r="D237" s="113"/>
      <c r="E237" s="16">
        <v>13.112</v>
      </c>
      <c r="F237" s="16">
        <v>6.0743637020633896</v>
      </c>
      <c r="G237" s="16">
        <v>0</v>
      </c>
      <c r="H237" s="16">
        <v>0</v>
      </c>
      <c r="I237" s="16">
        <v>18.256</v>
      </c>
      <c r="J237" s="16">
        <v>2.0726070958637499</v>
      </c>
      <c r="K237" s="98">
        <v>31.367999999999999</v>
      </c>
      <c r="L237" s="98">
        <v>2.8505065265040401</v>
      </c>
    </row>
    <row r="238" spans="1:12" ht="14.45" customHeight="1" x14ac:dyDescent="0.25">
      <c r="A238" s="135"/>
      <c r="B238" s="136"/>
      <c r="C238" s="139" t="s">
        <v>28</v>
      </c>
      <c r="D238" s="113"/>
      <c r="E238" s="16">
        <v>0</v>
      </c>
      <c r="F238" s="16">
        <v>0</v>
      </c>
      <c r="G238" s="16">
        <v>0</v>
      </c>
      <c r="H238" s="16">
        <v>0</v>
      </c>
      <c r="I238" s="16">
        <v>26.812000000000001</v>
      </c>
      <c r="J238" s="16">
        <v>3.04397137676923</v>
      </c>
      <c r="K238" s="98">
        <v>26.812000000000001</v>
      </c>
      <c r="L238" s="98">
        <v>2.4364888098898998</v>
      </c>
    </row>
    <row r="239" spans="1:12" ht="14.45" customHeight="1" x14ac:dyDescent="0.25">
      <c r="A239" s="135"/>
      <c r="B239" s="136"/>
      <c r="C239" s="139" t="s">
        <v>56</v>
      </c>
      <c r="D239" s="113"/>
      <c r="E239" s="16">
        <v>0</v>
      </c>
      <c r="F239" s="16">
        <v>0</v>
      </c>
      <c r="G239" s="16">
        <v>0</v>
      </c>
      <c r="H239" s="16">
        <v>0</v>
      </c>
      <c r="I239" s="16">
        <v>13.555999999999999</v>
      </c>
      <c r="J239" s="16">
        <v>1.5390152164509801</v>
      </c>
      <c r="K239" s="98">
        <v>13.555999999999999</v>
      </c>
      <c r="L239" s="98">
        <v>1.2318753657641199</v>
      </c>
    </row>
    <row r="240" spans="1:12" ht="14.45" customHeight="1" x14ac:dyDescent="0.25">
      <c r="A240" s="135"/>
      <c r="B240" s="136"/>
      <c r="C240" s="139" t="s">
        <v>33</v>
      </c>
      <c r="D240" s="113"/>
      <c r="E240" s="16">
        <v>0</v>
      </c>
      <c r="F240" s="16">
        <v>0</v>
      </c>
      <c r="G240" s="16">
        <v>0</v>
      </c>
      <c r="H240" s="16">
        <v>0</v>
      </c>
      <c r="I240" s="16">
        <v>5.5910000000000002</v>
      </c>
      <c r="J240" s="16">
        <v>0.634747276126986</v>
      </c>
      <c r="K240" s="98">
        <v>5.5910000000000002</v>
      </c>
      <c r="L240" s="98">
        <v>0.50807134626638895</v>
      </c>
    </row>
    <row r="241" spans="1:12" ht="14.45" customHeight="1" x14ac:dyDescent="0.25">
      <c r="A241" s="135"/>
      <c r="B241" s="136"/>
      <c r="C241" s="139" t="s">
        <v>49</v>
      </c>
      <c r="D241" s="113"/>
      <c r="E241" s="16">
        <v>2.8860000000000001</v>
      </c>
      <c r="F241" s="16">
        <v>1.3369900582790499</v>
      </c>
      <c r="G241" s="16">
        <v>0</v>
      </c>
      <c r="H241" s="16">
        <v>0</v>
      </c>
      <c r="I241" s="16">
        <v>0</v>
      </c>
      <c r="J241" s="16">
        <v>0</v>
      </c>
      <c r="K241" s="98">
        <v>2.8860000000000001</v>
      </c>
      <c r="L241" s="98">
        <v>0.26225968616075801</v>
      </c>
    </row>
    <row r="242" spans="1:12" x14ac:dyDescent="0.25">
      <c r="A242" s="137"/>
      <c r="B242" s="138"/>
      <c r="C242" s="140" t="s">
        <v>86</v>
      </c>
      <c r="D242" s="113"/>
      <c r="E242" s="16">
        <v>215.858</v>
      </c>
      <c r="F242" s="16">
        <v>100</v>
      </c>
      <c r="G242" s="16">
        <v>3.7549999999999999</v>
      </c>
      <c r="H242" s="16">
        <v>100</v>
      </c>
      <c r="I242" s="16">
        <v>880.82299999999998</v>
      </c>
      <c r="J242" s="16">
        <v>100</v>
      </c>
      <c r="K242" s="98">
        <v>1100.4359999999999</v>
      </c>
      <c r="L242" s="98">
        <v>100</v>
      </c>
    </row>
    <row r="243" spans="1:12" ht="14.45" customHeight="1" x14ac:dyDescent="0.25">
      <c r="A243" s="134" t="s">
        <v>175</v>
      </c>
      <c r="B243" s="115"/>
      <c r="C243" s="139" t="s">
        <v>5</v>
      </c>
      <c r="D243" s="113"/>
      <c r="E243" s="16">
        <v>50.466999999999999</v>
      </c>
      <c r="F243" s="16">
        <v>25.594510571612599</v>
      </c>
      <c r="G243" s="16">
        <v>2.536</v>
      </c>
      <c r="H243" s="16">
        <v>100</v>
      </c>
      <c r="I243" s="16">
        <v>200.773</v>
      </c>
      <c r="J243" s="16">
        <v>31.945639031160901</v>
      </c>
      <c r="K243" s="98">
        <v>253.77600000000001</v>
      </c>
      <c r="L243" s="98">
        <v>30.641937580454801</v>
      </c>
    </row>
    <row r="244" spans="1:12" ht="14.45" customHeight="1" x14ac:dyDescent="0.25">
      <c r="A244" s="135"/>
      <c r="B244" s="136"/>
      <c r="C244" s="139" t="s">
        <v>13</v>
      </c>
      <c r="D244" s="113"/>
      <c r="E244" s="16">
        <v>118.139</v>
      </c>
      <c r="F244" s="16">
        <v>59.914595367660901</v>
      </c>
      <c r="G244" s="16">
        <v>0</v>
      </c>
      <c r="H244" s="16">
        <v>0</v>
      </c>
      <c r="I244" s="16">
        <v>3</v>
      </c>
      <c r="J244" s="16">
        <v>0.47733966765193803</v>
      </c>
      <c r="K244" s="98">
        <v>121.139</v>
      </c>
      <c r="L244" s="98">
        <v>14.6268113476401</v>
      </c>
    </row>
    <row r="245" spans="1:12" ht="14.45" customHeight="1" x14ac:dyDescent="0.25">
      <c r="A245" s="135"/>
      <c r="B245" s="136"/>
      <c r="C245" s="139" t="s">
        <v>12</v>
      </c>
      <c r="D245" s="113"/>
      <c r="E245" s="16">
        <v>28.315000000000001</v>
      </c>
      <c r="F245" s="16">
        <v>14.360048483864899</v>
      </c>
      <c r="G245" s="16">
        <v>0</v>
      </c>
      <c r="H245" s="16">
        <v>0</v>
      </c>
      <c r="I245" s="16">
        <v>88.421999999999997</v>
      </c>
      <c r="J245" s="16">
        <v>14.069109364373199</v>
      </c>
      <c r="K245" s="98">
        <v>116.73699999999999</v>
      </c>
      <c r="L245" s="98">
        <v>14.0952961167705</v>
      </c>
    </row>
    <row r="246" spans="1:12" ht="14.45" customHeight="1" x14ac:dyDescent="0.25">
      <c r="A246" s="135"/>
      <c r="B246" s="136"/>
      <c r="C246" s="139" t="s">
        <v>11</v>
      </c>
      <c r="D246" s="113"/>
      <c r="E246" s="16">
        <v>0</v>
      </c>
      <c r="F246" s="16">
        <v>0</v>
      </c>
      <c r="G246" s="16">
        <v>0</v>
      </c>
      <c r="H246" s="16">
        <v>0</v>
      </c>
      <c r="I246" s="16">
        <v>79.644999999999996</v>
      </c>
      <c r="J246" s="16">
        <v>12.672572610046201</v>
      </c>
      <c r="K246" s="98">
        <v>79.644999999999996</v>
      </c>
      <c r="L246" s="98">
        <v>9.6166584649270295</v>
      </c>
    </row>
    <row r="247" spans="1:12" ht="14.45" customHeight="1" x14ac:dyDescent="0.25">
      <c r="A247" s="135"/>
      <c r="B247" s="136"/>
      <c r="C247" s="139" t="s">
        <v>21</v>
      </c>
      <c r="D247" s="113"/>
      <c r="E247" s="16">
        <v>0</v>
      </c>
      <c r="F247" s="16">
        <v>0</v>
      </c>
      <c r="G247" s="16">
        <v>0</v>
      </c>
      <c r="H247" s="16">
        <v>0</v>
      </c>
      <c r="I247" s="16">
        <v>56.424999999999997</v>
      </c>
      <c r="J247" s="16">
        <v>8.9779635824202106</v>
      </c>
      <c r="K247" s="98">
        <v>56.424999999999997</v>
      </c>
      <c r="L247" s="98">
        <v>6.8129820313077696</v>
      </c>
    </row>
    <row r="248" spans="1:12" ht="14.45" customHeight="1" x14ac:dyDescent="0.25">
      <c r="A248" s="135"/>
      <c r="B248" s="136"/>
      <c r="C248" s="139" t="s">
        <v>17</v>
      </c>
      <c r="D248" s="113"/>
      <c r="E248" s="16">
        <v>0</v>
      </c>
      <c r="F248" s="16">
        <v>0</v>
      </c>
      <c r="G248" s="16">
        <v>0</v>
      </c>
      <c r="H248" s="16">
        <v>0</v>
      </c>
      <c r="I248" s="16">
        <v>53.792999999999999</v>
      </c>
      <c r="J248" s="16">
        <v>8.5591775806669101</v>
      </c>
      <c r="K248" s="98">
        <v>53.792999999999999</v>
      </c>
      <c r="L248" s="98">
        <v>6.4951837378846102</v>
      </c>
    </row>
    <row r="249" spans="1:12" ht="14.45" customHeight="1" x14ac:dyDescent="0.25">
      <c r="A249" s="135"/>
      <c r="B249" s="136"/>
      <c r="C249" s="139" t="s">
        <v>45</v>
      </c>
      <c r="D249" s="113"/>
      <c r="E249" s="16">
        <v>0.25800000000000001</v>
      </c>
      <c r="F249" s="16">
        <v>0.13084557686163301</v>
      </c>
      <c r="G249" s="16">
        <v>0</v>
      </c>
      <c r="H249" s="16">
        <v>0</v>
      </c>
      <c r="I249" s="16">
        <v>45.59</v>
      </c>
      <c r="J249" s="16">
        <v>7.2539718160839604</v>
      </c>
      <c r="K249" s="98">
        <v>45.847999999999999</v>
      </c>
      <c r="L249" s="98">
        <v>5.5358724000247896</v>
      </c>
    </row>
    <row r="250" spans="1:12" x14ac:dyDescent="0.25">
      <c r="A250" s="135"/>
      <c r="B250" s="136"/>
      <c r="C250" s="139" t="s">
        <v>14</v>
      </c>
      <c r="D250" s="113"/>
      <c r="E250" s="16">
        <v>0</v>
      </c>
      <c r="F250" s="16">
        <v>0</v>
      </c>
      <c r="G250" s="16">
        <v>0</v>
      </c>
      <c r="H250" s="16">
        <v>0</v>
      </c>
      <c r="I250" s="16">
        <v>35.847000000000001</v>
      </c>
      <c r="J250" s="16">
        <v>5.7037316887730096</v>
      </c>
      <c r="K250" s="98">
        <v>35.847000000000001</v>
      </c>
      <c r="L250" s="98">
        <v>4.3283113314362396</v>
      </c>
    </row>
    <row r="251" spans="1:12" ht="14.45" customHeight="1" x14ac:dyDescent="0.25">
      <c r="A251" s="135"/>
      <c r="B251" s="136"/>
      <c r="C251" s="139" t="s">
        <v>15</v>
      </c>
      <c r="D251" s="113"/>
      <c r="E251" s="16">
        <v>0</v>
      </c>
      <c r="F251" s="16">
        <v>0</v>
      </c>
      <c r="G251" s="16">
        <v>0</v>
      </c>
      <c r="H251" s="16">
        <v>0</v>
      </c>
      <c r="I251" s="16">
        <v>22.192</v>
      </c>
      <c r="J251" s="16">
        <v>3.53104063484394</v>
      </c>
      <c r="K251" s="98">
        <v>22.192</v>
      </c>
      <c r="L251" s="98">
        <v>2.6795515682548898</v>
      </c>
    </row>
    <row r="252" spans="1:12" ht="14.45" customHeight="1" x14ac:dyDescent="0.25">
      <c r="A252" s="135"/>
      <c r="B252" s="136"/>
      <c r="C252" s="139" t="s">
        <v>29</v>
      </c>
      <c r="D252" s="113"/>
      <c r="E252" s="16">
        <v>0</v>
      </c>
      <c r="F252" s="16">
        <v>0</v>
      </c>
      <c r="G252" s="16">
        <v>0</v>
      </c>
      <c r="H252" s="16">
        <v>0</v>
      </c>
      <c r="I252" s="16">
        <v>12.507</v>
      </c>
      <c r="J252" s="16">
        <v>1.9900290744409299</v>
      </c>
      <c r="K252" s="98">
        <v>12.507</v>
      </c>
      <c r="L252" s="98">
        <v>1.5101456139223099</v>
      </c>
    </row>
    <row r="253" spans="1:12" ht="14.45" customHeight="1" x14ac:dyDescent="0.25">
      <c r="A253" s="135"/>
      <c r="B253" s="136"/>
      <c r="C253" s="139" t="s">
        <v>48</v>
      </c>
      <c r="D253" s="113"/>
      <c r="E253" s="16">
        <v>0</v>
      </c>
      <c r="F253" s="16">
        <v>0</v>
      </c>
      <c r="G253" s="16">
        <v>0</v>
      </c>
      <c r="H253" s="16">
        <v>0</v>
      </c>
      <c r="I253" s="16">
        <v>11.82</v>
      </c>
      <c r="J253" s="16">
        <v>1.8807182905486399</v>
      </c>
      <c r="K253" s="98">
        <v>11.82</v>
      </c>
      <c r="L253" s="98">
        <v>1.42719446362531</v>
      </c>
    </row>
    <row r="254" spans="1:12" ht="14.45" customHeight="1" x14ac:dyDescent="0.25">
      <c r="A254" s="135"/>
      <c r="B254" s="136"/>
      <c r="C254" s="139" t="s">
        <v>51</v>
      </c>
      <c r="D254" s="113"/>
      <c r="E254" s="16">
        <v>0</v>
      </c>
      <c r="F254" s="16">
        <v>0</v>
      </c>
      <c r="G254" s="16">
        <v>0</v>
      </c>
      <c r="H254" s="16">
        <v>0</v>
      </c>
      <c r="I254" s="16">
        <v>10.36628</v>
      </c>
      <c r="J254" s="16">
        <v>1.64941221666231</v>
      </c>
      <c r="K254" s="98">
        <v>10.36628</v>
      </c>
      <c r="L254" s="98">
        <v>1.25166644876394</v>
      </c>
    </row>
    <row r="255" spans="1:12" ht="14.45" customHeight="1" x14ac:dyDescent="0.25">
      <c r="A255" s="135"/>
      <c r="B255" s="136"/>
      <c r="C255" s="139" t="s">
        <v>56</v>
      </c>
      <c r="D255" s="113"/>
      <c r="E255" s="16">
        <v>0</v>
      </c>
      <c r="F255" s="16">
        <v>0</v>
      </c>
      <c r="G255" s="16">
        <v>0</v>
      </c>
      <c r="H255" s="16">
        <v>0</v>
      </c>
      <c r="I255" s="16">
        <v>7.1020000000000003</v>
      </c>
      <c r="J255" s="16">
        <v>1.13002210655469</v>
      </c>
      <c r="K255" s="98">
        <v>7.1020000000000003</v>
      </c>
      <c r="L255" s="98">
        <v>0.85752411849973897</v>
      </c>
    </row>
    <row r="256" spans="1:12" ht="14.45" customHeight="1" x14ac:dyDescent="0.25">
      <c r="A256" s="135"/>
      <c r="B256" s="136"/>
      <c r="C256" s="139" t="s">
        <v>30</v>
      </c>
      <c r="D256" s="113"/>
      <c r="E256" s="16">
        <v>0</v>
      </c>
      <c r="F256" s="16">
        <v>0</v>
      </c>
      <c r="G256" s="16">
        <v>0</v>
      </c>
      <c r="H256" s="16">
        <v>0</v>
      </c>
      <c r="I256" s="16">
        <v>1.0009999999999999</v>
      </c>
      <c r="J256" s="16">
        <v>0.15927233577319699</v>
      </c>
      <c r="K256" s="98">
        <v>1.0009999999999999</v>
      </c>
      <c r="L256" s="98">
        <v>0.120864776488065</v>
      </c>
    </row>
    <row r="257" spans="1:12" ht="14.45" customHeight="1" x14ac:dyDescent="0.25">
      <c r="A257" s="137"/>
      <c r="B257" s="138"/>
      <c r="C257" s="140" t="s">
        <v>86</v>
      </c>
      <c r="D257" s="113"/>
      <c r="E257" s="16">
        <v>197.179</v>
      </c>
      <c r="F257" s="16">
        <v>100</v>
      </c>
      <c r="G257" s="16">
        <v>2.536</v>
      </c>
      <c r="H257" s="16">
        <v>100</v>
      </c>
      <c r="I257" s="16">
        <v>628.48328000000004</v>
      </c>
      <c r="J257" s="16">
        <v>100</v>
      </c>
      <c r="K257" s="98">
        <v>828.19827999999995</v>
      </c>
      <c r="L257" s="98">
        <v>100</v>
      </c>
    </row>
    <row r="258" spans="1:12" ht="14.45" customHeight="1" x14ac:dyDescent="0.25">
      <c r="A258" s="134" t="s">
        <v>176</v>
      </c>
      <c r="B258" s="115"/>
      <c r="C258" s="139" t="s">
        <v>5</v>
      </c>
      <c r="D258" s="113"/>
      <c r="E258" s="16">
        <v>39.173999999999999</v>
      </c>
      <c r="F258" s="16">
        <v>44.875422418237001</v>
      </c>
      <c r="G258" s="16">
        <v>0</v>
      </c>
      <c r="H258" s="16">
        <v>0</v>
      </c>
      <c r="I258" s="16">
        <v>95.564999999999998</v>
      </c>
      <c r="J258" s="16">
        <v>42.913145392332098</v>
      </c>
      <c r="K258" s="98">
        <v>134.739</v>
      </c>
      <c r="L258" s="98">
        <v>43.209120354039101</v>
      </c>
    </row>
    <row r="259" spans="1:12" ht="14.45" customHeight="1" x14ac:dyDescent="0.25">
      <c r="A259" s="135"/>
      <c r="B259" s="136"/>
      <c r="C259" s="139" t="s">
        <v>11</v>
      </c>
      <c r="D259" s="113"/>
      <c r="E259" s="16">
        <v>0</v>
      </c>
      <c r="F259" s="16">
        <v>0</v>
      </c>
      <c r="G259" s="16">
        <v>0</v>
      </c>
      <c r="H259" s="16">
        <v>0</v>
      </c>
      <c r="I259" s="16">
        <v>54.887999999999998</v>
      </c>
      <c r="J259" s="16">
        <v>24.6472738376427</v>
      </c>
      <c r="K259" s="98">
        <v>54.887999999999998</v>
      </c>
      <c r="L259" s="98">
        <v>17.6018984703204</v>
      </c>
    </row>
    <row r="260" spans="1:12" ht="14.45" customHeight="1" x14ac:dyDescent="0.25">
      <c r="A260" s="135"/>
      <c r="B260" s="136"/>
      <c r="C260" s="139" t="s">
        <v>12</v>
      </c>
      <c r="D260" s="113"/>
      <c r="E260" s="16">
        <v>37.575000000000003</v>
      </c>
      <c r="F260" s="16">
        <v>43.0437023884529</v>
      </c>
      <c r="G260" s="16">
        <v>0</v>
      </c>
      <c r="H260" s="16">
        <v>0</v>
      </c>
      <c r="I260" s="16">
        <v>15.978</v>
      </c>
      <c r="J260" s="16">
        <v>7.17486775575453</v>
      </c>
      <c r="K260" s="98">
        <v>53.552999999999997</v>
      </c>
      <c r="L260" s="98">
        <v>17.1737805855755</v>
      </c>
    </row>
    <row r="261" spans="1:12" ht="14.45" customHeight="1" x14ac:dyDescent="0.25">
      <c r="A261" s="135"/>
      <c r="B261" s="136"/>
      <c r="C261" s="139" t="s">
        <v>14</v>
      </c>
      <c r="D261" s="113"/>
      <c r="E261" s="16">
        <v>0</v>
      </c>
      <c r="F261" s="16">
        <v>0</v>
      </c>
      <c r="G261" s="16">
        <v>0</v>
      </c>
      <c r="H261" s="16">
        <v>0</v>
      </c>
      <c r="I261" s="16">
        <v>33.942999999999998</v>
      </c>
      <c r="J261" s="16">
        <v>15.2419912525708</v>
      </c>
      <c r="K261" s="98">
        <v>33.942999999999998</v>
      </c>
      <c r="L261" s="98">
        <v>10.885097649360199</v>
      </c>
    </row>
    <row r="262" spans="1:12" ht="14.45" customHeight="1" x14ac:dyDescent="0.25">
      <c r="A262" s="135"/>
      <c r="B262" s="136"/>
      <c r="C262" s="139" t="s">
        <v>15</v>
      </c>
      <c r="D262" s="113"/>
      <c r="E262" s="16">
        <v>0</v>
      </c>
      <c r="F262" s="16">
        <v>0</v>
      </c>
      <c r="G262" s="16">
        <v>0</v>
      </c>
      <c r="H262" s="16">
        <v>0</v>
      </c>
      <c r="I262" s="16">
        <v>22.32</v>
      </c>
      <c r="J262" s="16">
        <v>10.0227217616999</v>
      </c>
      <c r="K262" s="98">
        <v>22.32</v>
      </c>
      <c r="L262" s="98">
        <v>7.1577462078696703</v>
      </c>
    </row>
    <row r="263" spans="1:12" ht="14.45" customHeight="1" x14ac:dyDescent="0.25">
      <c r="A263" s="135"/>
      <c r="B263" s="136"/>
      <c r="C263" s="139" t="s">
        <v>13</v>
      </c>
      <c r="D263" s="113"/>
      <c r="E263" s="16">
        <v>8.0039999999999996</v>
      </c>
      <c r="F263" s="16">
        <v>9.1689100177558807</v>
      </c>
      <c r="G263" s="16">
        <v>1.841</v>
      </c>
      <c r="H263" s="16">
        <v>100</v>
      </c>
      <c r="I263" s="16">
        <v>0</v>
      </c>
      <c r="J263" s="16">
        <v>0</v>
      </c>
      <c r="K263" s="98">
        <v>9.8450000000000006</v>
      </c>
      <c r="L263" s="98">
        <v>3.1571689702722598</v>
      </c>
    </row>
    <row r="264" spans="1:12" x14ac:dyDescent="0.25">
      <c r="A264" s="135"/>
      <c r="B264" s="136"/>
      <c r="C264" s="139" t="s">
        <v>23</v>
      </c>
      <c r="D264" s="113"/>
      <c r="E264" s="16">
        <v>2.5419999999999998</v>
      </c>
      <c r="F264" s="16">
        <v>2.91196517555416</v>
      </c>
      <c r="G264" s="16">
        <v>0</v>
      </c>
      <c r="H264" s="16">
        <v>0</v>
      </c>
      <c r="I264" s="16">
        <v>0</v>
      </c>
      <c r="J264" s="16">
        <v>0</v>
      </c>
      <c r="K264" s="98">
        <v>2.5419999999999998</v>
      </c>
      <c r="L264" s="98">
        <v>0.81518776256293501</v>
      </c>
    </row>
    <row r="265" spans="1:12" ht="14.45" customHeight="1" x14ac:dyDescent="0.25">
      <c r="A265" s="137"/>
      <c r="B265" s="138"/>
      <c r="C265" s="140" t="s">
        <v>86</v>
      </c>
      <c r="D265" s="113"/>
      <c r="E265" s="16">
        <v>87.295000000000002</v>
      </c>
      <c r="F265" s="16">
        <v>100</v>
      </c>
      <c r="G265" s="16">
        <v>1.841</v>
      </c>
      <c r="H265" s="16">
        <v>100</v>
      </c>
      <c r="I265" s="16">
        <v>222.69399999999999</v>
      </c>
      <c r="J265" s="16">
        <v>100</v>
      </c>
      <c r="K265" s="98">
        <v>311.83</v>
      </c>
      <c r="L265" s="98">
        <v>100</v>
      </c>
    </row>
    <row r="266" spans="1:12" ht="14.45" customHeight="1" x14ac:dyDescent="0.25">
      <c r="A266" s="134" t="s">
        <v>177</v>
      </c>
      <c r="B266" s="115"/>
      <c r="C266" s="139" t="s">
        <v>11</v>
      </c>
      <c r="D266" s="113"/>
      <c r="E266" s="16">
        <v>0</v>
      </c>
      <c r="F266" s="16">
        <v>0</v>
      </c>
      <c r="G266" s="16">
        <v>0</v>
      </c>
      <c r="H266" s="16">
        <v>0</v>
      </c>
      <c r="I266" s="16">
        <v>332.23700000000002</v>
      </c>
      <c r="J266" s="16">
        <v>37.6178824690978</v>
      </c>
      <c r="K266" s="98">
        <v>332.23700000000002</v>
      </c>
      <c r="L266" s="98">
        <v>33.199331690539097</v>
      </c>
    </row>
    <row r="267" spans="1:12" ht="14.45" customHeight="1" x14ac:dyDescent="0.25">
      <c r="A267" s="135"/>
      <c r="B267" s="136"/>
      <c r="C267" s="139" t="s">
        <v>5</v>
      </c>
      <c r="D267" s="113"/>
      <c r="E267" s="16">
        <v>43.540999999999997</v>
      </c>
      <c r="F267" s="16">
        <v>61.824300339358501</v>
      </c>
      <c r="G267" s="16">
        <v>8.0050000000000008</v>
      </c>
      <c r="H267" s="16">
        <v>16.989261004287101</v>
      </c>
      <c r="I267" s="16">
        <v>179.607</v>
      </c>
      <c r="J267" s="16">
        <v>20.336190781361601</v>
      </c>
      <c r="K267" s="98">
        <v>231.15299999999999</v>
      </c>
      <c r="L267" s="98">
        <v>23.098345814172401</v>
      </c>
    </row>
    <row r="268" spans="1:12" ht="14.45" customHeight="1" x14ac:dyDescent="0.25">
      <c r="A268" s="135"/>
      <c r="B268" s="136"/>
      <c r="C268" s="139" t="s">
        <v>15</v>
      </c>
      <c r="D268" s="113"/>
      <c r="E268" s="16">
        <v>0</v>
      </c>
      <c r="F268" s="16">
        <v>0</v>
      </c>
      <c r="G268" s="16">
        <v>0</v>
      </c>
      <c r="H268" s="16">
        <v>0</v>
      </c>
      <c r="I268" s="16">
        <v>124.175</v>
      </c>
      <c r="J268" s="16">
        <v>14.0598444953458</v>
      </c>
      <c r="K268" s="98">
        <v>124.175</v>
      </c>
      <c r="L268" s="98">
        <v>12.4083922400958</v>
      </c>
    </row>
    <row r="269" spans="1:12" ht="14.45" customHeight="1" x14ac:dyDescent="0.25">
      <c r="A269" s="135"/>
      <c r="B269" s="136"/>
      <c r="C269" s="139" t="s">
        <v>14</v>
      </c>
      <c r="D269" s="113"/>
      <c r="E269" s="16">
        <v>0</v>
      </c>
      <c r="F269" s="16">
        <v>0</v>
      </c>
      <c r="G269" s="16">
        <v>0</v>
      </c>
      <c r="H269" s="16">
        <v>0</v>
      </c>
      <c r="I269" s="16">
        <v>103.691</v>
      </c>
      <c r="J269" s="16">
        <v>11.740522130597199</v>
      </c>
      <c r="K269" s="98">
        <v>103.691</v>
      </c>
      <c r="L269" s="98">
        <v>10.3614946629174</v>
      </c>
    </row>
    <row r="270" spans="1:12" ht="14.45" customHeight="1" x14ac:dyDescent="0.25">
      <c r="A270" s="135"/>
      <c r="B270" s="136"/>
      <c r="C270" s="139" t="s">
        <v>13</v>
      </c>
      <c r="D270" s="113"/>
      <c r="E270" s="16">
        <v>5.9980000000000002</v>
      </c>
      <c r="F270" s="16">
        <v>8.5166200462890593</v>
      </c>
      <c r="G270" s="16">
        <v>25.459</v>
      </c>
      <c r="H270" s="16">
        <v>54.032429220255501</v>
      </c>
      <c r="I270" s="16">
        <v>25.946000000000002</v>
      </c>
      <c r="J270" s="16">
        <v>2.9377630382624802</v>
      </c>
      <c r="K270" s="98">
        <v>57.402999999999999</v>
      </c>
      <c r="L270" s="98">
        <v>5.7360897101527497</v>
      </c>
    </row>
    <row r="271" spans="1:12" ht="14.45" customHeight="1" x14ac:dyDescent="0.25">
      <c r="A271" s="135"/>
      <c r="B271" s="136"/>
      <c r="C271" s="139" t="s">
        <v>12</v>
      </c>
      <c r="D271" s="113"/>
      <c r="E271" s="16">
        <v>14.988</v>
      </c>
      <c r="F271" s="16">
        <v>21.281610745878702</v>
      </c>
      <c r="G271" s="16">
        <v>0</v>
      </c>
      <c r="H271" s="16">
        <v>0</v>
      </c>
      <c r="I271" s="16">
        <v>37.631</v>
      </c>
      <c r="J271" s="16">
        <v>4.26080940772587</v>
      </c>
      <c r="K271" s="98">
        <v>52.619</v>
      </c>
      <c r="L271" s="98">
        <v>5.2580405982009202</v>
      </c>
    </row>
    <row r="272" spans="1:12" ht="14.45" customHeight="1" x14ac:dyDescent="0.25">
      <c r="A272" s="135"/>
      <c r="B272" s="136"/>
      <c r="C272" s="139" t="s">
        <v>18</v>
      </c>
      <c r="D272" s="113"/>
      <c r="E272" s="16">
        <v>0</v>
      </c>
      <c r="F272" s="16">
        <v>0</v>
      </c>
      <c r="G272" s="16">
        <v>0</v>
      </c>
      <c r="H272" s="16">
        <v>0</v>
      </c>
      <c r="I272" s="16">
        <v>24.585999999999999</v>
      </c>
      <c r="J272" s="16">
        <v>2.7837756131473599</v>
      </c>
      <c r="K272" s="98">
        <v>24.585999999999999</v>
      </c>
      <c r="L272" s="98">
        <v>2.4567967112139701</v>
      </c>
    </row>
    <row r="273" spans="1:12" ht="14.45" customHeight="1" x14ac:dyDescent="0.25">
      <c r="A273" s="135"/>
      <c r="B273" s="136"/>
      <c r="C273" s="139" t="s">
        <v>17</v>
      </c>
      <c r="D273" s="113"/>
      <c r="E273" s="16">
        <v>0</v>
      </c>
      <c r="F273" s="16">
        <v>0</v>
      </c>
      <c r="G273" s="16">
        <v>0</v>
      </c>
      <c r="H273" s="16">
        <v>0</v>
      </c>
      <c r="I273" s="16">
        <v>19.507000000000001</v>
      </c>
      <c r="J273" s="16">
        <v>2.2087005159711</v>
      </c>
      <c r="K273" s="98">
        <v>19.507000000000001</v>
      </c>
      <c r="L273" s="98">
        <v>1.9492692363805</v>
      </c>
    </row>
    <row r="274" spans="1:12" ht="14.45" customHeight="1" x14ac:dyDescent="0.25">
      <c r="A274" s="135"/>
      <c r="B274" s="136"/>
      <c r="C274" s="139" t="s">
        <v>20</v>
      </c>
      <c r="D274" s="113"/>
      <c r="E274" s="16">
        <v>5.9</v>
      </c>
      <c r="F274" s="16">
        <v>8.3774688684737395</v>
      </c>
      <c r="G274" s="16">
        <v>0</v>
      </c>
      <c r="H274" s="16">
        <v>0</v>
      </c>
      <c r="I274" s="16">
        <v>11.302</v>
      </c>
      <c r="J274" s="16">
        <v>1.2796807931258201</v>
      </c>
      <c r="K274" s="98">
        <v>17.202000000000002</v>
      </c>
      <c r="L274" s="98">
        <v>1.71893829928832</v>
      </c>
    </row>
    <row r="275" spans="1:12" ht="14.45" customHeight="1" x14ac:dyDescent="0.25">
      <c r="A275" s="135"/>
      <c r="B275" s="136"/>
      <c r="C275" s="139" t="s">
        <v>56</v>
      </c>
      <c r="D275" s="113"/>
      <c r="E275" s="16">
        <v>0</v>
      </c>
      <c r="F275" s="16">
        <v>0</v>
      </c>
      <c r="G275" s="16">
        <v>13.654</v>
      </c>
      <c r="H275" s="16">
        <v>28.978309775457401</v>
      </c>
      <c r="I275" s="16">
        <v>3.5009999999999999</v>
      </c>
      <c r="J275" s="16">
        <v>0.396404393623562</v>
      </c>
      <c r="K275" s="98">
        <v>17.155000000000001</v>
      </c>
      <c r="L275" s="98">
        <v>1.71424174655803</v>
      </c>
    </row>
    <row r="276" spans="1:12" x14ac:dyDescent="0.25">
      <c r="A276" s="135"/>
      <c r="B276" s="136"/>
      <c r="C276" s="139" t="s">
        <v>22</v>
      </c>
      <c r="D276" s="113"/>
      <c r="E276" s="16">
        <v>0</v>
      </c>
      <c r="F276" s="16">
        <v>0</v>
      </c>
      <c r="G276" s="16">
        <v>0</v>
      </c>
      <c r="H276" s="16">
        <v>0</v>
      </c>
      <c r="I276" s="16">
        <v>11.401</v>
      </c>
      <c r="J276" s="16">
        <v>1.2908901718658199</v>
      </c>
      <c r="K276" s="98">
        <v>11.401</v>
      </c>
      <c r="L276" s="98">
        <v>1.1392637803851999</v>
      </c>
    </row>
    <row r="277" spans="1:12" ht="14.45" customHeight="1" x14ac:dyDescent="0.25">
      <c r="A277" s="135"/>
      <c r="B277" s="136"/>
      <c r="C277" s="139" t="s">
        <v>30</v>
      </c>
      <c r="D277" s="113"/>
      <c r="E277" s="16">
        <v>0</v>
      </c>
      <c r="F277" s="16">
        <v>0</v>
      </c>
      <c r="G277" s="16">
        <v>0</v>
      </c>
      <c r="H277" s="16">
        <v>0</v>
      </c>
      <c r="I277" s="16">
        <v>4.8650000000000002</v>
      </c>
      <c r="J277" s="16">
        <v>0.55084472293019904</v>
      </c>
      <c r="K277" s="98">
        <v>4.8650000000000002</v>
      </c>
      <c r="L277" s="98">
        <v>0.48614317091254999</v>
      </c>
    </row>
    <row r="278" spans="1:12" ht="14.45" customHeight="1" x14ac:dyDescent="0.25">
      <c r="A278" s="135"/>
      <c r="B278" s="136"/>
      <c r="C278" s="139" t="s">
        <v>23</v>
      </c>
      <c r="D278" s="113"/>
      <c r="E278" s="16">
        <v>0</v>
      </c>
      <c r="F278" s="16">
        <v>0</v>
      </c>
      <c r="G278" s="16">
        <v>0</v>
      </c>
      <c r="H278" s="16">
        <v>0</v>
      </c>
      <c r="I278" s="16">
        <v>4.74</v>
      </c>
      <c r="J278" s="16">
        <v>0.53669146694535397</v>
      </c>
      <c r="K278" s="98">
        <v>4.74</v>
      </c>
      <c r="L278" s="98">
        <v>0.47365233918304001</v>
      </c>
    </row>
    <row r="279" spans="1:12" ht="14.45" customHeight="1" x14ac:dyDescent="0.25">
      <c r="A279" s="137"/>
      <c r="B279" s="138"/>
      <c r="C279" s="140" t="s">
        <v>86</v>
      </c>
      <c r="D279" s="113"/>
      <c r="E279" s="16">
        <v>70.427000000000007</v>
      </c>
      <c r="F279" s="16">
        <v>100</v>
      </c>
      <c r="G279" s="16">
        <v>47.118000000000002</v>
      </c>
      <c r="H279" s="16">
        <v>100</v>
      </c>
      <c r="I279" s="16">
        <v>883.18899999999996</v>
      </c>
      <c r="J279" s="16">
        <v>100</v>
      </c>
      <c r="K279" s="98">
        <v>1000.734</v>
      </c>
      <c r="L279" s="98">
        <v>100</v>
      </c>
    </row>
    <row r="280" spans="1:12" ht="14.45" customHeight="1" x14ac:dyDescent="0.25">
      <c r="A280" s="134" t="s">
        <v>178</v>
      </c>
      <c r="B280" s="115"/>
      <c r="C280" s="139" t="s">
        <v>11</v>
      </c>
      <c r="D280" s="113"/>
      <c r="E280" s="16">
        <v>0</v>
      </c>
      <c r="F280" s="16">
        <v>0</v>
      </c>
      <c r="G280" s="16">
        <v>0</v>
      </c>
      <c r="H280" s="16">
        <v>0</v>
      </c>
      <c r="I280" s="16">
        <v>207.59200000000001</v>
      </c>
      <c r="J280" s="16">
        <v>40.624419034721903</v>
      </c>
      <c r="K280" s="98">
        <v>207.59200000000001</v>
      </c>
      <c r="L280" s="98">
        <v>33.8743207741135</v>
      </c>
    </row>
    <row r="281" spans="1:12" ht="14.45" customHeight="1" x14ac:dyDescent="0.25">
      <c r="A281" s="135"/>
      <c r="B281" s="136"/>
      <c r="C281" s="139" t="s">
        <v>5</v>
      </c>
      <c r="D281" s="113"/>
      <c r="E281" s="16">
        <v>51.698</v>
      </c>
      <c r="F281" s="16">
        <v>51.5408005582972</v>
      </c>
      <c r="G281" s="16">
        <v>0</v>
      </c>
      <c r="H281" s="16">
        <v>0</v>
      </c>
      <c r="I281" s="16">
        <v>118.46599999999999</v>
      </c>
      <c r="J281" s="16">
        <v>23.183034150484399</v>
      </c>
      <c r="K281" s="98">
        <v>170.16399999999999</v>
      </c>
      <c r="L281" s="98">
        <v>27.766917415922801</v>
      </c>
    </row>
    <row r="282" spans="1:12" ht="14.45" customHeight="1" x14ac:dyDescent="0.25">
      <c r="A282" s="135"/>
      <c r="B282" s="136"/>
      <c r="C282" s="139" t="s">
        <v>13</v>
      </c>
      <c r="D282" s="113"/>
      <c r="E282" s="16">
        <v>31.997</v>
      </c>
      <c r="F282" s="16">
        <v>31.899705897014101</v>
      </c>
      <c r="G282" s="16">
        <v>1.522</v>
      </c>
      <c r="H282" s="16">
        <v>100</v>
      </c>
      <c r="I282" s="16">
        <v>106.718</v>
      </c>
      <c r="J282" s="16">
        <v>20.884026121177399</v>
      </c>
      <c r="K282" s="98">
        <v>140.23699999999999</v>
      </c>
      <c r="L282" s="98">
        <v>22.883507661178498</v>
      </c>
    </row>
    <row r="283" spans="1:12" ht="14.45" customHeight="1" x14ac:dyDescent="0.25">
      <c r="A283" s="135"/>
      <c r="B283" s="136"/>
      <c r="C283" s="139" t="s">
        <v>17</v>
      </c>
      <c r="D283" s="113"/>
      <c r="E283" s="16">
        <v>0</v>
      </c>
      <c r="F283" s="16">
        <v>0</v>
      </c>
      <c r="G283" s="16">
        <v>0</v>
      </c>
      <c r="H283" s="16">
        <v>0</v>
      </c>
      <c r="I283" s="16">
        <v>34.012999999999998</v>
      </c>
      <c r="J283" s="16">
        <v>6.6561253065050501</v>
      </c>
      <c r="K283" s="98">
        <v>34.012999999999998</v>
      </c>
      <c r="L283" s="98">
        <v>5.5501525708597796</v>
      </c>
    </row>
    <row r="284" spans="1:12" ht="14.45" customHeight="1" x14ac:dyDescent="0.25">
      <c r="A284" s="135"/>
      <c r="B284" s="136"/>
      <c r="C284" s="139" t="s">
        <v>33</v>
      </c>
      <c r="D284" s="113"/>
      <c r="E284" s="16">
        <v>0</v>
      </c>
      <c r="F284" s="16">
        <v>0</v>
      </c>
      <c r="G284" s="16">
        <v>0</v>
      </c>
      <c r="H284" s="16">
        <v>0</v>
      </c>
      <c r="I284" s="16">
        <v>13.815</v>
      </c>
      <c r="J284" s="16">
        <v>2.7035066330334701</v>
      </c>
      <c r="K284" s="98">
        <v>13.815</v>
      </c>
      <c r="L284" s="98">
        <v>2.2542956447954601</v>
      </c>
    </row>
    <row r="285" spans="1:12" ht="14.45" customHeight="1" x14ac:dyDescent="0.25">
      <c r="A285" s="135"/>
      <c r="B285" s="136"/>
      <c r="C285" s="139" t="s">
        <v>23</v>
      </c>
      <c r="D285" s="113"/>
      <c r="E285" s="16">
        <v>12.99</v>
      </c>
      <c r="F285" s="16">
        <v>12.9505009720353</v>
      </c>
      <c r="G285" s="16">
        <v>0</v>
      </c>
      <c r="H285" s="16">
        <v>0</v>
      </c>
      <c r="I285" s="16">
        <v>0</v>
      </c>
      <c r="J285" s="16">
        <v>0</v>
      </c>
      <c r="K285" s="98">
        <v>12.99</v>
      </c>
      <c r="L285" s="98">
        <v>2.1196742979292802</v>
      </c>
    </row>
    <row r="286" spans="1:12" ht="14.45" customHeight="1" x14ac:dyDescent="0.25">
      <c r="A286" s="135"/>
      <c r="B286" s="136"/>
      <c r="C286" s="139" t="s">
        <v>15</v>
      </c>
      <c r="D286" s="113"/>
      <c r="E286" s="16">
        <v>0</v>
      </c>
      <c r="F286" s="16">
        <v>0</v>
      </c>
      <c r="G286" s="16">
        <v>0</v>
      </c>
      <c r="H286" s="16">
        <v>0</v>
      </c>
      <c r="I286" s="16">
        <v>11.528</v>
      </c>
      <c r="J286" s="16">
        <v>2.2559554444885799</v>
      </c>
      <c r="K286" s="98">
        <v>11.528</v>
      </c>
      <c r="L286" s="98">
        <v>1.8811089535434</v>
      </c>
    </row>
    <row r="287" spans="1:12" ht="14.45" customHeight="1" x14ac:dyDescent="0.25">
      <c r="A287" s="135"/>
      <c r="B287" s="136"/>
      <c r="C287" s="139" t="s">
        <v>14</v>
      </c>
      <c r="D287" s="113"/>
      <c r="E287" s="16">
        <v>0</v>
      </c>
      <c r="F287" s="16">
        <v>0</v>
      </c>
      <c r="G287" s="16">
        <v>0</v>
      </c>
      <c r="H287" s="16">
        <v>0</v>
      </c>
      <c r="I287" s="16">
        <v>10.047000000000001</v>
      </c>
      <c r="J287" s="16">
        <v>1.96613327123324</v>
      </c>
      <c r="K287" s="98">
        <v>10.047000000000001</v>
      </c>
      <c r="L287" s="98">
        <v>1.6394432387448401</v>
      </c>
    </row>
    <row r="288" spans="1:12" ht="14.45" customHeight="1" x14ac:dyDescent="0.25">
      <c r="A288" s="135"/>
      <c r="B288" s="136"/>
      <c r="C288" s="139" t="s">
        <v>26</v>
      </c>
      <c r="D288" s="113"/>
      <c r="E288" s="16">
        <v>0</v>
      </c>
      <c r="F288" s="16">
        <v>0</v>
      </c>
      <c r="G288" s="16">
        <v>0</v>
      </c>
      <c r="H288" s="16">
        <v>0</v>
      </c>
      <c r="I288" s="16">
        <v>4.5999999999999996</v>
      </c>
      <c r="J288" s="16">
        <v>0.90019040984103804</v>
      </c>
      <c r="K288" s="98">
        <v>4.5999999999999996</v>
      </c>
      <c r="L288" s="98">
        <v>0.75061599464778195</v>
      </c>
    </row>
    <row r="289" spans="1:12" ht="14.45" customHeight="1" x14ac:dyDescent="0.25">
      <c r="A289" s="135"/>
      <c r="B289" s="136"/>
      <c r="C289" s="139" t="s">
        <v>56</v>
      </c>
      <c r="D289" s="113"/>
      <c r="E289" s="16">
        <v>0</v>
      </c>
      <c r="F289" s="16">
        <v>0</v>
      </c>
      <c r="G289" s="16">
        <v>0</v>
      </c>
      <c r="H289" s="16">
        <v>0</v>
      </c>
      <c r="I289" s="16">
        <v>4.2240000000000002</v>
      </c>
      <c r="J289" s="16">
        <v>0.82660962851490105</v>
      </c>
      <c r="K289" s="98">
        <v>4.2240000000000002</v>
      </c>
      <c r="L289" s="98">
        <v>0.68926129595483299</v>
      </c>
    </row>
    <row r="290" spans="1:12" ht="14.45" customHeight="1" x14ac:dyDescent="0.25">
      <c r="A290" s="135"/>
      <c r="B290" s="136"/>
      <c r="C290" s="139" t="s">
        <v>12</v>
      </c>
      <c r="D290" s="113"/>
      <c r="E290" s="16">
        <v>3.62</v>
      </c>
      <c r="F290" s="16">
        <v>3.6089925726534098</v>
      </c>
      <c r="G290" s="16">
        <v>0</v>
      </c>
      <c r="H290" s="16">
        <v>0</v>
      </c>
      <c r="I290" s="16">
        <v>0</v>
      </c>
      <c r="J290" s="16">
        <v>0</v>
      </c>
      <c r="K290" s="98">
        <v>3.62</v>
      </c>
      <c r="L290" s="98">
        <v>0.59070215230977596</v>
      </c>
    </row>
    <row r="291" spans="1:12" x14ac:dyDescent="0.25">
      <c r="A291" s="137"/>
      <c r="B291" s="138"/>
      <c r="C291" s="140" t="s">
        <v>86</v>
      </c>
      <c r="D291" s="113"/>
      <c r="E291" s="16">
        <v>100.30500000000001</v>
      </c>
      <c r="F291" s="16">
        <v>100</v>
      </c>
      <c r="G291" s="16">
        <v>1.522</v>
      </c>
      <c r="H291" s="16">
        <v>100</v>
      </c>
      <c r="I291" s="16">
        <v>511.00299999999999</v>
      </c>
      <c r="J291" s="16">
        <v>100</v>
      </c>
      <c r="K291" s="98">
        <v>612.83000000000004</v>
      </c>
      <c r="L291" s="98">
        <v>100</v>
      </c>
    </row>
    <row r="292" spans="1:12" ht="14.45" customHeight="1" x14ac:dyDescent="0.25">
      <c r="A292" s="134" t="s">
        <v>179</v>
      </c>
      <c r="B292" s="115"/>
      <c r="C292" s="139" t="s">
        <v>5</v>
      </c>
      <c r="D292" s="113"/>
      <c r="E292" s="16">
        <v>73.043999999999997</v>
      </c>
      <c r="F292" s="16">
        <v>56.355892972872901</v>
      </c>
      <c r="G292" s="16">
        <v>0</v>
      </c>
      <c r="H292" s="14" t="s">
        <v>62</v>
      </c>
      <c r="I292" s="16">
        <v>123.09099999999999</v>
      </c>
      <c r="J292" s="16">
        <v>21.041088678177701</v>
      </c>
      <c r="K292" s="98">
        <v>196.13499999999999</v>
      </c>
      <c r="L292" s="98">
        <v>27.446247280003899</v>
      </c>
    </row>
    <row r="293" spans="1:12" ht="14.45" customHeight="1" x14ac:dyDescent="0.25">
      <c r="A293" s="135"/>
      <c r="B293" s="136"/>
      <c r="C293" s="139" t="s">
        <v>11</v>
      </c>
      <c r="D293" s="113"/>
      <c r="E293" s="16">
        <v>0</v>
      </c>
      <c r="F293" s="16">
        <v>0</v>
      </c>
      <c r="G293" s="16">
        <v>0</v>
      </c>
      <c r="H293" s="14" t="s">
        <v>62</v>
      </c>
      <c r="I293" s="16">
        <v>128.39699999999999</v>
      </c>
      <c r="J293" s="16">
        <v>21.9480925738842</v>
      </c>
      <c r="K293" s="98">
        <v>128.39699999999999</v>
      </c>
      <c r="L293" s="98">
        <v>17.967297076047899</v>
      </c>
    </row>
    <row r="294" spans="1:12" ht="14.45" customHeight="1" x14ac:dyDescent="0.25">
      <c r="A294" s="135"/>
      <c r="B294" s="136"/>
      <c r="C294" s="139" t="s">
        <v>30</v>
      </c>
      <c r="D294" s="113"/>
      <c r="E294" s="16">
        <v>0</v>
      </c>
      <c r="F294" s="16">
        <v>0</v>
      </c>
      <c r="G294" s="16">
        <v>0</v>
      </c>
      <c r="H294" s="14" t="s">
        <v>62</v>
      </c>
      <c r="I294" s="16">
        <v>86.66</v>
      </c>
      <c r="J294" s="16">
        <v>14.813599246499599</v>
      </c>
      <c r="K294" s="98">
        <v>86.66</v>
      </c>
      <c r="L294" s="98">
        <v>12.1268095408017</v>
      </c>
    </row>
    <row r="295" spans="1:12" ht="14.45" customHeight="1" x14ac:dyDescent="0.25">
      <c r="A295" s="135"/>
      <c r="B295" s="136"/>
      <c r="C295" s="139" t="s">
        <v>13</v>
      </c>
      <c r="D295" s="113"/>
      <c r="E295" s="16">
        <v>47.334000000000003</v>
      </c>
      <c r="F295" s="16">
        <v>36.519766688269598</v>
      </c>
      <c r="G295" s="16">
        <v>0</v>
      </c>
      <c r="H295" s="14" t="s">
        <v>62</v>
      </c>
      <c r="I295" s="16">
        <v>33.807000000000002</v>
      </c>
      <c r="J295" s="16">
        <v>5.7789447233603903</v>
      </c>
      <c r="K295" s="98">
        <v>81.141000000000005</v>
      </c>
      <c r="L295" s="98">
        <v>11.354505572930901</v>
      </c>
    </row>
    <row r="296" spans="1:12" ht="14.45" customHeight="1" x14ac:dyDescent="0.25">
      <c r="A296" s="135"/>
      <c r="B296" s="136"/>
      <c r="C296" s="139" t="s">
        <v>12</v>
      </c>
      <c r="D296" s="113"/>
      <c r="E296" s="16">
        <v>9.234</v>
      </c>
      <c r="F296" s="16">
        <v>7.1243403388575102</v>
      </c>
      <c r="G296" s="16">
        <v>0</v>
      </c>
      <c r="H296" s="14" t="s">
        <v>62</v>
      </c>
      <c r="I296" s="16">
        <v>40.712000000000003</v>
      </c>
      <c r="J296" s="16">
        <v>6.95928055069803</v>
      </c>
      <c r="K296" s="98">
        <v>49.945999999999998</v>
      </c>
      <c r="L296" s="98">
        <v>6.9892179705155897</v>
      </c>
    </row>
    <row r="297" spans="1:12" ht="14.45" customHeight="1" x14ac:dyDescent="0.25">
      <c r="A297" s="135"/>
      <c r="B297" s="136"/>
      <c r="C297" s="139" t="s">
        <v>15</v>
      </c>
      <c r="D297" s="113"/>
      <c r="E297" s="16">
        <v>0</v>
      </c>
      <c r="F297" s="16">
        <v>0</v>
      </c>
      <c r="G297" s="16">
        <v>0</v>
      </c>
      <c r="H297" s="14" t="s">
        <v>62</v>
      </c>
      <c r="I297" s="16">
        <v>42.530999999999999</v>
      </c>
      <c r="J297" s="16">
        <v>7.2702191270813996</v>
      </c>
      <c r="K297" s="98">
        <v>42.530999999999999</v>
      </c>
      <c r="L297" s="98">
        <v>5.9515963140992003</v>
      </c>
    </row>
    <row r="298" spans="1:12" ht="14.45" customHeight="1" x14ac:dyDescent="0.25">
      <c r="A298" s="135"/>
      <c r="B298" s="136"/>
      <c r="C298" s="139" t="s">
        <v>14</v>
      </c>
      <c r="D298" s="113"/>
      <c r="E298" s="16">
        <v>0</v>
      </c>
      <c r="F298" s="16">
        <v>0</v>
      </c>
      <c r="G298" s="16">
        <v>0</v>
      </c>
      <c r="H298" s="14" t="s">
        <v>62</v>
      </c>
      <c r="I298" s="16">
        <v>27.23</v>
      </c>
      <c r="J298" s="16">
        <v>4.65467698456247</v>
      </c>
      <c r="K298" s="98">
        <v>27.23</v>
      </c>
      <c r="L298" s="98">
        <v>3.8104433855992399</v>
      </c>
    </row>
    <row r="299" spans="1:12" ht="14.45" customHeight="1" x14ac:dyDescent="0.25">
      <c r="A299" s="135"/>
      <c r="B299" s="136"/>
      <c r="C299" s="139" t="s">
        <v>29</v>
      </c>
      <c r="D299" s="113"/>
      <c r="E299" s="16">
        <v>0</v>
      </c>
      <c r="F299" s="16">
        <v>0</v>
      </c>
      <c r="G299" s="16">
        <v>0</v>
      </c>
      <c r="H299" s="14" t="s">
        <v>62</v>
      </c>
      <c r="I299" s="16">
        <v>25.172000000000001</v>
      </c>
      <c r="J299" s="16">
        <v>4.3028839168346096</v>
      </c>
      <c r="K299" s="98">
        <v>25.172000000000001</v>
      </c>
      <c r="L299" s="98">
        <v>3.5224561477159</v>
      </c>
    </row>
    <row r="300" spans="1:12" ht="14.45" customHeight="1" x14ac:dyDescent="0.25">
      <c r="A300" s="135"/>
      <c r="B300" s="136"/>
      <c r="C300" s="139" t="s">
        <v>51</v>
      </c>
      <c r="D300" s="113"/>
      <c r="E300" s="16">
        <v>0</v>
      </c>
      <c r="F300" s="16">
        <v>0</v>
      </c>
      <c r="G300" s="16">
        <v>0</v>
      </c>
      <c r="H300" s="14" t="s">
        <v>62</v>
      </c>
      <c r="I300" s="16">
        <v>23.794</v>
      </c>
      <c r="J300" s="16">
        <v>4.0673295692500702</v>
      </c>
      <c r="K300" s="98">
        <v>23.794</v>
      </c>
      <c r="L300" s="98">
        <v>3.3296250428552399</v>
      </c>
    </row>
    <row r="301" spans="1:12" ht="14.45" customHeight="1" x14ac:dyDescent="0.25">
      <c r="A301" s="135"/>
      <c r="B301" s="136"/>
      <c r="C301" s="139" t="s">
        <v>32</v>
      </c>
      <c r="D301" s="113"/>
      <c r="E301" s="16">
        <v>0</v>
      </c>
      <c r="F301" s="16">
        <v>0</v>
      </c>
      <c r="G301" s="16">
        <v>0</v>
      </c>
      <c r="H301" s="14" t="s">
        <v>62</v>
      </c>
      <c r="I301" s="16">
        <v>23.422000000000001</v>
      </c>
      <c r="J301" s="16">
        <v>4.00374015175991</v>
      </c>
      <c r="K301" s="98">
        <v>23.422000000000001</v>
      </c>
      <c r="L301" s="98">
        <v>3.2775690406722502</v>
      </c>
    </row>
    <row r="302" spans="1:12" ht="14.45" customHeight="1" x14ac:dyDescent="0.25">
      <c r="A302" s="135"/>
      <c r="B302" s="136"/>
      <c r="C302" s="139" t="s">
        <v>17</v>
      </c>
      <c r="D302" s="113"/>
      <c r="E302" s="16">
        <v>0</v>
      </c>
      <c r="F302" s="16">
        <v>0</v>
      </c>
      <c r="G302" s="16">
        <v>0</v>
      </c>
      <c r="H302" s="14" t="s">
        <v>62</v>
      </c>
      <c r="I302" s="16">
        <v>10.111000000000001</v>
      </c>
      <c r="J302" s="16">
        <v>1.7283672049545</v>
      </c>
      <c r="K302" s="98">
        <v>10.111000000000001</v>
      </c>
      <c r="L302" s="98">
        <v>1.4148877367533601</v>
      </c>
    </row>
    <row r="303" spans="1:12" ht="14.45" customHeight="1" x14ac:dyDescent="0.25">
      <c r="A303" s="135"/>
      <c r="B303" s="136"/>
      <c r="C303" s="139" t="s">
        <v>16</v>
      </c>
      <c r="D303" s="113"/>
      <c r="E303" s="16">
        <v>0</v>
      </c>
      <c r="F303" s="16">
        <v>0</v>
      </c>
      <c r="G303" s="16">
        <v>0</v>
      </c>
      <c r="H303" s="14" t="s">
        <v>62</v>
      </c>
      <c r="I303" s="16">
        <v>10.006</v>
      </c>
      <c r="J303" s="16">
        <v>1.7104185790500199</v>
      </c>
      <c r="K303" s="98">
        <v>10.006</v>
      </c>
      <c r="L303" s="98">
        <v>1.40019451033074</v>
      </c>
    </row>
    <row r="304" spans="1:12" x14ac:dyDescent="0.25">
      <c r="A304" s="135"/>
      <c r="B304" s="136"/>
      <c r="C304" s="139" t="s">
        <v>48</v>
      </c>
      <c r="D304" s="113"/>
      <c r="E304" s="16">
        <v>0</v>
      </c>
      <c r="F304" s="16">
        <v>0</v>
      </c>
      <c r="G304" s="16">
        <v>0</v>
      </c>
      <c r="H304" s="14" t="s">
        <v>62</v>
      </c>
      <c r="I304" s="16">
        <v>6.57</v>
      </c>
      <c r="J304" s="16">
        <v>1.1230711637376201</v>
      </c>
      <c r="K304" s="98">
        <v>6.57</v>
      </c>
      <c r="L304" s="98">
        <v>0.91937616758674201</v>
      </c>
    </row>
    <row r="305" spans="1:12" ht="14.45" customHeight="1" x14ac:dyDescent="0.25">
      <c r="A305" s="135"/>
      <c r="B305" s="136"/>
      <c r="C305" s="139" t="s">
        <v>23</v>
      </c>
      <c r="D305" s="113"/>
      <c r="E305" s="16">
        <v>0</v>
      </c>
      <c r="F305" s="16">
        <v>0</v>
      </c>
      <c r="G305" s="16">
        <v>0</v>
      </c>
      <c r="H305" s="14" t="s">
        <v>62</v>
      </c>
      <c r="I305" s="16">
        <v>3.5</v>
      </c>
      <c r="J305" s="16">
        <v>0.59828753014941805</v>
      </c>
      <c r="K305" s="98">
        <v>3.5</v>
      </c>
      <c r="L305" s="98">
        <v>0.48977421408730598</v>
      </c>
    </row>
    <row r="306" spans="1:12" ht="14.45" customHeight="1" x14ac:dyDescent="0.25">
      <c r="A306" s="137"/>
      <c r="B306" s="138"/>
      <c r="C306" s="140" t="s">
        <v>86</v>
      </c>
      <c r="D306" s="113"/>
      <c r="E306" s="16">
        <v>129.61199999999999</v>
      </c>
      <c r="F306" s="16">
        <v>100</v>
      </c>
      <c r="G306" s="16">
        <v>0</v>
      </c>
      <c r="H306" s="14" t="s">
        <v>62</v>
      </c>
      <c r="I306" s="16">
        <v>585.00300000000004</v>
      </c>
      <c r="J306" s="16">
        <v>100</v>
      </c>
      <c r="K306" s="98">
        <v>714.61500000000001</v>
      </c>
      <c r="L306" s="98">
        <v>100</v>
      </c>
    </row>
    <row r="307" spans="1:12" ht="14.45" customHeight="1" x14ac:dyDescent="0.25">
      <c r="A307" s="134" t="s">
        <v>180</v>
      </c>
      <c r="B307" s="115"/>
      <c r="C307" s="139" t="s">
        <v>5</v>
      </c>
      <c r="D307" s="113"/>
      <c r="E307" s="16">
        <v>78.53</v>
      </c>
      <c r="F307" s="16">
        <v>39.949332058156202</v>
      </c>
      <c r="G307" s="16">
        <v>1.1180000000000001</v>
      </c>
      <c r="H307" s="16">
        <v>2.4448915325402401</v>
      </c>
      <c r="I307" s="16">
        <v>895.08199999999999</v>
      </c>
      <c r="J307" s="16">
        <v>46.5440333966556</v>
      </c>
      <c r="K307" s="98">
        <v>974.73</v>
      </c>
      <c r="L307" s="98">
        <v>45.014094332583099</v>
      </c>
    </row>
    <row r="308" spans="1:12" ht="14.45" customHeight="1" x14ac:dyDescent="0.25">
      <c r="A308" s="135"/>
      <c r="B308" s="136"/>
      <c r="C308" s="139" t="s">
        <v>11</v>
      </c>
      <c r="D308" s="113"/>
      <c r="E308" s="16">
        <v>0</v>
      </c>
      <c r="F308" s="16">
        <v>0</v>
      </c>
      <c r="G308" s="16">
        <v>0</v>
      </c>
      <c r="H308" s="16">
        <v>0</v>
      </c>
      <c r="I308" s="16">
        <v>457.49099999999999</v>
      </c>
      <c r="J308" s="16">
        <v>23.789414134871901</v>
      </c>
      <c r="K308" s="98">
        <v>457.49099999999999</v>
      </c>
      <c r="L308" s="98">
        <v>21.1274332690158</v>
      </c>
    </row>
    <row r="309" spans="1:12" ht="14.45" customHeight="1" x14ac:dyDescent="0.25">
      <c r="A309" s="135"/>
      <c r="B309" s="136"/>
      <c r="C309" s="139" t="s">
        <v>14</v>
      </c>
      <c r="D309" s="113"/>
      <c r="E309" s="16">
        <v>0</v>
      </c>
      <c r="F309" s="16">
        <v>0</v>
      </c>
      <c r="G309" s="16">
        <v>0</v>
      </c>
      <c r="H309" s="16">
        <v>0</v>
      </c>
      <c r="I309" s="16">
        <v>342.887451</v>
      </c>
      <c r="J309" s="16">
        <v>17.830059112615501</v>
      </c>
      <c r="K309" s="98">
        <v>342.887451</v>
      </c>
      <c r="L309" s="98">
        <v>15.834916402257999</v>
      </c>
    </row>
    <row r="310" spans="1:12" ht="14.45" customHeight="1" x14ac:dyDescent="0.25">
      <c r="A310" s="135"/>
      <c r="B310" s="136"/>
      <c r="C310" s="139" t="s">
        <v>13</v>
      </c>
      <c r="D310" s="113"/>
      <c r="E310" s="16">
        <v>58.533999999999999</v>
      </c>
      <c r="F310" s="16">
        <v>29.7770814044584</v>
      </c>
      <c r="G310" s="16">
        <v>32.656999999999996</v>
      </c>
      <c r="H310" s="16">
        <v>71.415762771168602</v>
      </c>
      <c r="I310" s="16">
        <v>30.768000000000001</v>
      </c>
      <c r="J310" s="16">
        <v>1.5999280731243599</v>
      </c>
      <c r="K310" s="98">
        <v>121.959</v>
      </c>
      <c r="L310" s="98">
        <v>5.632199614978</v>
      </c>
    </row>
    <row r="311" spans="1:12" ht="14.45" customHeight="1" x14ac:dyDescent="0.25">
      <c r="A311" s="135"/>
      <c r="B311" s="136"/>
      <c r="C311" s="139" t="s">
        <v>12</v>
      </c>
      <c r="D311" s="113"/>
      <c r="E311" s="16">
        <v>19.539000000000001</v>
      </c>
      <c r="F311" s="16">
        <v>9.9397682297760603</v>
      </c>
      <c r="G311" s="16">
        <v>3</v>
      </c>
      <c r="H311" s="16">
        <v>6.5605318404478696</v>
      </c>
      <c r="I311" s="16">
        <v>98.591999999999999</v>
      </c>
      <c r="J311" s="16">
        <v>5.1267585993719802</v>
      </c>
      <c r="K311" s="98">
        <v>121.131</v>
      </c>
      <c r="L311" s="98">
        <v>5.5939616720528997</v>
      </c>
    </row>
    <row r="312" spans="1:12" ht="14.45" customHeight="1" x14ac:dyDescent="0.25">
      <c r="A312" s="135"/>
      <c r="B312" s="136"/>
      <c r="C312" s="139" t="s">
        <v>16</v>
      </c>
      <c r="D312" s="113"/>
      <c r="E312" s="16">
        <v>0</v>
      </c>
      <c r="F312" s="16">
        <v>0</v>
      </c>
      <c r="G312" s="16">
        <v>0</v>
      </c>
      <c r="H312" s="16">
        <v>0</v>
      </c>
      <c r="I312" s="16">
        <v>51.462000000000003</v>
      </c>
      <c r="J312" s="16">
        <v>2.6760107416512602</v>
      </c>
      <c r="K312" s="98">
        <v>51.462000000000003</v>
      </c>
      <c r="L312" s="98">
        <v>2.3765712787575999</v>
      </c>
    </row>
    <row r="313" spans="1:12" ht="14.45" customHeight="1" x14ac:dyDescent="0.25">
      <c r="A313" s="135"/>
      <c r="B313" s="136"/>
      <c r="C313" s="139" t="s">
        <v>20</v>
      </c>
      <c r="D313" s="113"/>
      <c r="E313" s="16">
        <v>35.606000000000002</v>
      </c>
      <c r="F313" s="16">
        <v>18.113280494877301</v>
      </c>
      <c r="G313" s="16">
        <v>0</v>
      </c>
      <c r="H313" s="16">
        <v>0</v>
      </c>
      <c r="I313" s="16">
        <v>0</v>
      </c>
      <c r="J313" s="16">
        <v>0</v>
      </c>
      <c r="K313" s="98">
        <v>35.606000000000002</v>
      </c>
      <c r="L313" s="98">
        <v>1.64432390796011</v>
      </c>
    </row>
    <row r="314" spans="1:12" ht="14.45" customHeight="1" x14ac:dyDescent="0.25">
      <c r="A314" s="135"/>
      <c r="B314" s="136"/>
      <c r="C314" s="139" t="s">
        <v>28</v>
      </c>
      <c r="D314" s="113"/>
      <c r="E314" s="16">
        <v>0</v>
      </c>
      <c r="F314" s="16">
        <v>0</v>
      </c>
      <c r="G314" s="16">
        <v>0</v>
      </c>
      <c r="H314" s="16">
        <v>0</v>
      </c>
      <c r="I314" s="16">
        <v>30.085000000000001</v>
      </c>
      <c r="J314" s="16">
        <v>1.56441224908822</v>
      </c>
      <c r="K314" s="98">
        <v>30.085000000000001</v>
      </c>
      <c r="L314" s="98">
        <v>1.38935810736898</v>
      </c>
    </row>
    <row r="315" spans="1:12" ht="14.45" customHeight="1" x14ac:dyDescent="0.25">
      <c r="A315" s="135"/>
      <c r="B315" s="136"/>
      <c r="C315" s="139" t="s">
        <v>15</v>
      </c>
      <c r="D315" s="113"/>
      <c r="E315" s="16">
        <v>0</v>
      </c>
      <c r="F315" s="16">
        <v>0</v>
      </c>
      <c r="G315" s="16">
        <v>0</v>
      </c>
      <c r="H315" s="16">
        <v>0</v>
      </c>
      <c r="I315" s="16">
        <v>12.099</v>
      </c>
      <c r="J315" s="16">
        <v>0.62914488288909498</v>
      </c>
      <c r="K315" s="98">
        <v>12.099</v>
      </c>
      <c r="L315" s="98">
        <v>0.55874501382939201</v>
      </c>
    </row>
    <row r="316" spans="1:12" ht="14.45" customHeight="1" x14ac:dyDescent="0.25">
      <c r="A316" s="135"/>
      <c r="B316" s="136"/>
      <c r="C316" s="139" t="s">
        <v>56</v>
      </c>
      <c r="D316" s="113"/>
      <c r="E316" s="16">
        <v>0</v>
      </c>
      <c r="F316" s="16">
        <v>0</v>
      </c>
      <c r="G316" s="16">
        <v>7.9530000000000003</v>
      </c>
      <c r="H316" s="16">
        <v>17.391969909027299</v>
      </c>
      <c r="I316" s="16">
        <v>0</v>
      </c>
      <c r="J316" s="16">
        <v>0</v>
      </c>
      <c r="K316" s="98">
        <v>7.9530000000000003</v>
      </c>
      <c r="L316" s="98">
        <v>0.36727821266097599</v>
      </c>
    </row>
    <row r="317" spans="1:12" ht="14.45" customHeight="1" x14ac:dyDescent="0.25">
      <c r="A317" s="135"/>
      <c r="B317" s="136"/>
      <c r="C317" s="139" t="s">
        <v>49</v>
      </c>
      <c r="D317" s="113"/>
      <c r="E317" s="16">
        <v>0</v>
      </c>
      <c r="F317" s="16">
        <v>0</v>
      </c>
      <c r="G317" s="16">
        <v>1</v>
      </c>
      <c r="H317" s="16">
        <v>2.1868439468159599</v>
      </c>
      <c r="I317" s="16">
        <v>4.62</v>
      </c>
      <c r="J317" s="16">
        <v>0.240238809732012</v>
      </c>
      <c r="K317" s="98">
        <v>5.62</v>
      </c>
      <c r="L317" s="98">
        <v>0.25953772854956397</v>
      </c>
    </row>
    <row r="318" spans="1:12" ht="14.45" customHeight="1" x14ac:dyDescent="0.25">
      <c r="A318" s="135"/>
      <c r="B318" s="136"/>
      <c r="C318" s="139" t="s">
        <v>23</v>
      </c>
      <c r="D318" s="113"/>
      <c r="E318" s="16">
        <v>4.3650000000000002</v>
      </c>
      <c r="F318" s="16">
        <v>2.2205378127321</v>
      </c>
      <c r="G318" s="16">
        <v>0</v>
      </c>
      <c r="H318" s="16">
        <v>0</v>
      </c>
      <c r="I318" s="16">
        <v>0</v>
      </c>
      <c r="J318" s="16">
        <v>0</v>
      </c>
      <c r="K318" s="98">
        <v>4.3650000000000002</v>
      </c>
      <c r="L318" s="98">
        <v>0.20158045998556001</v>
      </c>
    </row>
    <row r="319" spans="1:12" x14ac:dyDescent="0.25">
      <c r="A319" s="137"/>
      <c r="B319" s="138"/>
      <c r="C319" s="140" t="s">
        <v>86</v>
      </c>
      <c r="D319" s="113"/>
      <c r="E319" s="16">
        <v>196.57400000000001</v>
      </c>
      <c r="F319" s="16">
        <v>100</v>
      </c>
      <c r="G319" s="16">
        <v>45.728000000000002</v>
      </c>
      <c r="H319" s="16">
        <v>100</v>
      </c>
      <c r="I319" s="16">
        <v>1923.0864509999999</v>
      </c>
      <c r="J319" s="16">
        <v>100</v>
      </c>
      <c r="K319" s="98">
        <v>2165.3884509999998</v>
      </c>
      <c r="L319" s="98">
        <v>100</v>
      </c>
    </row>
    <row r="320" spans="1:12" ht="14.45" customHeight="1" x14ac:dyDescent="0.25">
      <c r="A320" s="134" t="s">
        <v>181</v>
      </c>
      <c r="B320" s="115"/>
      <c r="C320" s="139" t="s">
        <v>5</v>
      </c>
      <c r="D320" s="113"/>
      <c r="E320" s="16">
        <v>75.914000000000001</v>
      </c>
      <c r="F320" s="16">
        <v>35.420535455996102</v>
      </c>
      <c r="G320" s="16">
        <v>0</v>
      </c>
      <c r="H320" s="16">
        <v>0</v>
      </c>
      <c r="I320" s="16">
        <v>453.75299999999999</v>
      </c>
      <c r="J320" s="16">
        <v>24.870455245534899</v>
      </c>
      <c r="K320" s="98">
        <v>529.66700000000003</v>
      </c>
      <c r="L320" s="98">
        <v>25.8930151476488</v>
      </c>
    </row>
    <row r="321" spans="1:12" ht="14.45" customHeight="1" x14ac:dyDescent="0.25">
      <c r="A321" s="135"/>
      <c r="B321" s="136"/>
      <c r="C321" s="139" t="s">
        <v>11</v>
      </c>
      <c r="D321" s="113"/>
      <c r="E321" s="16">
        <v>0</v>
      </c>
      <c r="F321" s="16">
        <v>0</v>
      </c>
      <c r="G321" s="16">
        <v>0</v>
      </c>
      <c r="H321" s="16">
        <v>0</v>
      </c>
      <c r="I321" s="16">
        <v>413.072</v>
      </c>
      <c r="J321" s="16">
        <v>22.6407069246563</v>
      </c>
      <c r="K321" s="98">
        <v>413.072</v>
      </c>
      <c r="L321" s="98">
        <v>20.193214893639901</v>
      </c>
    </row>
    <row r="322" spans="1:12" ht="14.45" customHeight="1" x14ac:dyDescent="0.25">
      <c r="A322" s="135"/>
      <c r="B322" s="136"/>
      <c r="C322" s="139" t="s">
        <v>18</v>
      </c>
      <c r="D322" s="113"/>
      <c r="E322" s="16">
        <v>0</v>
      </c>
      <c r="F322" s="16">
        <v>0</v>
      </c>
      <c r="G322" s="16">
        <v>0</v>
      </c>
      <c r="H322" s="16">
        <v>0</v>
      </c>
      <c r="I322" s="16">
        <v>199.09200000000001</v>
      </c>
      <c r="J322" s="16">
        <v>10.912343666585199</v>
      </c>
      <c r="K322" s="98">
        <v>199.09200000000001</v>
      </c>
      <c r="L322" s="98">
        <v>9.7327040796872097</v>
      </c>
    </row>
    <row r="323" spans="1:12" ht="14.45" customHeight="1" x14ac:dyDescent="0.25">
      <c r="A323" s="135"/>
      <c r="B323" s="136"/>
      <c r="C323" s="139" t="s">
        <v>28</v>
      </c>
      <c r="D323" s="113"/>
      <c r="E323" s="16">
        <v>0</v>
      </c>
      <c r="F323" s="16">
        <v>0</v>
      </c>
      <c r="G323" s="16">
        <v>0</v>
      </c>
      <c r="H323" s="16">
        <v>0</v>
      </c>
      <c r="I323" s="16">
        <v>181.24299999999999</v>
      </c>
      <c r="J323" s="16">
        <v>9.9340300120692895</v>
      </c>
      <c r="K323" s="98">
        <v>181.24299999999999</v>
      </c>
      <c r="L323" s="98">
        <v>8.8601474972110896</v>
      </c>
    </row>
    <row r="324" spans="1:12" ht="14.45" customHeight="1" x14ac:dyDescent="0.25">
      <c r="A324" s="135"/>
      <c r="B324" s="136"/>
      <c r="C324" s="139" t="s">
        <v>13</v>
      </c>
      <c r="D324" s="113"/>
      <c r="E324" s="16">
        <v>73.286000000000001</v>
      </c>
      <c r="F324" s="16">
        <v>34.194343091236497</v>
      </c>
      <c r="G324" s="16">
        <v>4.8220000000000001</v>
      </c>
      <c r="H324" s="16">
        <v>70.807635829662303</v>
      </c>
      <c r="I324" s="16">
        <v>85.501000000000005</v>
      </c>
      <c r="J324" s="16">
        <v>4.6863575424261104</v>
      </c>
      <c r="K324" s="98">
        <v>163.60900000000001</v>
      </c>
      <c r="L324" s="98">
        <v>7.9981012887185097</v>
      </c>
    </row>
    <row r="325" spans="1:12" ht="14.45" customHeight="1" x14ac:dyDescent="0.25">
      <c r="A325" s="135"/>
      <c r="B325" s="136"/>
      <c r="C325" s="139" t="s">
        <v>12</v>
      </c>
      <c r="D325" s="113"/>
      <c r="E325" s="16">
        <v>34.475000000000001</v>
      </c>
      <c r="F325" s="16">
        <v>16.085609503457398</v>
      </c>
      <c r="G325" s="16">
        <v>1.988</v>
      </c>
      <c r="H325" s="16">
        <v>29.192364170337701</v>
      </c>
      <c r="I325" s="16">
        <v>119.86799999999999</v>
      </c>
      <c r="J325" s="16">
        <v>6.5700319984039197</v>
      </c>
      <c r="K325" s="98">
        <v>156.33099999999999</v>
      </c>
      <c r="L325" s="98">
        <v>7.6423129080102701</v>
      </c>
    </row>
    <row r="326" spans="1:12" ht="14.45" customHeight="1" x14ac:dyDescent="0.25">
      <c r="A326" s="135"/>
      <c r="B326" s="136"/>
      <c r="C326" s="139" t="s">
        <v>14</v>
      </c>
      <c r="D326" s="113"/>
      <c r="E326" s="16">
        <v>0</v>
      </c>
      <c r="F326" s="16">
        <v>0</v>
      </c>
      <c r="G326" s="16">
        <v>0</v>
      </c>
      <c r="H326" s="16">
        <v>0</v>
      </c>
      <c r="I326" s="16">
        <v>155.06899999999999</v>
      </c>
      <c r="J326" s="16">
        <v>8.4994184599767806</v>
      </c>
      <c r="K326" s="98">
        <v>155.06899999999999</v>
      </c>
      <c r="L326" s="98">
        <v>7.5806194569998597</v>
      </c>
    </row>
    <row r="327" spans="1:12" ht="14.45" customHeight="1" x14ac:dyDescent="0.25">
      <c r="A327" s="135"/>
      <c r="B327" s="136"/>
      <c r="C327" s="139" t="s">
        <v>42</v>
      </c>
      <c r="D327" s="113"/>
      <c r="E327" s="16">
        <v>6.3630000000000004</v>
      </c>
      <c r="F327" s="16">
        <v>2.9688972667294999</v>
      </c>
      <c r="G327" s="16">
        <v>0</v>
      </c>
      <c r="H327" s="16">
        <v>0</v>
      </c>
      <c r="I327" s="16">
        <v>67.709999999999994</v>
      </c>
      <c r="J327" s="16">
        <v>3.7112229002897301</v>
      </c>
      <c r="K327" s="98">
        <v>74.072999999999993</v>
      </c>
      <c r="L327" s="98">
        <v>3.6210927073647898</v>
      </c>
    </row>
    <row r="328" spans="1:12" ht="14.45" customHeight="1" x14ac:dyDescent="0.25">
      <c r="A328" s="135"/>
      <c r="B328" s="136"/>
      <c r="C328" s="139" t="s">
        <v>56</v>
      </c>
      <c r="D328" s="113"/>
      <c r="E328" s="16">
        <v>0</v>
      </c>
      <c r="F328" s="16">
        <v>0</v>
      </c>
      <c r="G328" s="16">
        <v>0</v>
      </c>
      <c r="H328" s="16">
        <v>0</v>
      </c>
      <c r="I328" s="16">
        <v>42.429000000000002</v>
      </c>
      <c r="J328" s="16">
        <v>2.32555717673007</v>
      </c>
      <c r="K328" s="98">
        <v>42.429000000000002</v>
      </c>
      <c r="L328" s="98">
        <v>2.07416119882792</v>
      </c>
    </row>
    <row r="329" spans="1:12" ht="14.45" customHeight="1" x14ac:dyDescent="0.25">
      <c r="A329" s="135"/>
      <c r="B329" s="136"/>
      <c r="C329" s="139" t="s">
        <v>16</v>
      </c>
      <c r="D329" s="113"/>
      <c r="E329" s="16">
        <v>0</v>
      </c>
      <c r="F329" s="16">
        <v>0</v>
      </c>
      <c r="G329" s="16">
        <v>0</v>
      </c>
      <c r="H329" s="16">
        <v>0</v>
      </c>
      <c r="I329" s="16">
        <v>34.707000000000001</v>
      </c>
      <c r="J329" s="16">
        <v>1.9023100457887401</v>
      </c>
      <c r="K329" s="98">
        <v>34.707000000000001</v>
      </c>
      <c r="L329" s="98">
        <v>1.69666767370715</v>
      </c>
    </row>
    <row r="330" spans="1:12" ht="14.45" customHeight="1" x14ac:dyDescent="0.25">
      <c r="A330" s="135"/>
      <c r="B330" s="136"/>
      <c r="C330" s="139" t="s">
        <v>26</v>
      </c>
      <c r="D330" s="113"/>
      <c r="E330" s="16">
        <v>0</v>
      </c>
      <c r="F330" s="16">
        <v>0</v>
      </c>
      <c r="G330" s="16">
        <v>0</v>
      </c>
      <c r="H330" s="16">
        <v>0</v>
      </c>
      <c r="I330" s="16">
        <v>33.942999999999998</v>
      </c>
      <c r="J330" s="16">
        <v>1.8604347792724001</v>
      </c>
      <c r="K330" s="98">
        <v>33.942999999999998</v>
      </c>
      <c r="L330" s="98">
        <v>1.65931918197026</v>
      </c>
    </row>
    <row r="331" spans="1:12" ht="14.45" customHeight="1" x14ac:dyDescent="0.25">
      <c r="A331" s="135"/>
      <c r="B331" s="136"/>
      <c r="C331" s="139" t="s">
        <v>34</v>
      </c>
      <c r="D331" s="113"/>
      <c r="E331" s="16">
        <v>24.283999999999999</v>
      </c>
      <c r="F331" s="16">
        <v>11.3306146825804</v>
      </c>
      <c r="G331" s="16">
        <v>0</v>
      </c>
      <c r="H331" s="16">
        <v>0</v>
      </c>
      <c r="I331" s="16">
        <v>0</v>
      </c>
      <c r="J331" s="16">
        <v>0</v>
      </c>
      <c r="K331" s="98">
        <v>24.283999999999999</v>
      </c>
      <c r="L331" s="98">
        <v>1.18713452007677</v>
      </c>
    </row>
    <row r="332" spans="1:12" ht="14.45" customHeight="1" x14ac:dyDescent="0.25">
      <c r="A332" s="135"/>
      <c r="B332" s="136"/>
      <c r="C332" s="139" t="s">
        <v>30</v>
      </c>
      <c r="D332" s="113"/>
      <c r="E332" s="16">
        <v>0</v>
      </c>
      <c r="F332" s="16">
        <v>0</v>
      </c>
      <c r="G332" s="16">
        <v>0</v>
      </c>
      <c r="H332" s="16">
        <v>0</v>
      </c>
      <c r="I332" s="16">
        <v>22.928999999999998</v>
      </c>
      <c r="J332" s="16">
        <v>1.2567512905145899</v>
      </c>
      <c r="K332" s="98">
        <v>22.928999999999998</v>
      </c>
      <c r="L332" s="98">
        <v>1.12089472125022</v>
      </c>
    </row>
    <row r="333" spans="1:12" ht="14.45" customHeight="1" x14ac:dyDescent="0.25">
      <c r="A333" s="135"/>
      <c r="B333" s="136"/>
      <c r="C333" s="139" t="s">
        <v>15</v>
      </c>
      <c r="D333" s="113"/>
      <c r="E333" s="16">
        <v>0</v>
      </c>
      <c r="F333" s="16">
        <v>0</v>
      </c>
      <c r="G333" s="16">
        <v>0</v>
      </c>
      <c r="H333" s="16">
        <v>0</v>
      </c>
      <c r="I333" s="16">
        <v>15.15</v>
      </c>
      <c r="J333" s="16">
        <v>0.830379957752022</v>
      </c>
      <c r="K333" s="98">
        <v>15.15</v>
      </c>
      <c r="L333" s="98">
        <v>0.74061472488729496</v>
      </c>
    </row>
    <row r="334" spans="1:12" ht="14.45" customHeight="1" x14ac:dyDescent="0.25">
      <c r="A334" s="137"/>
      <c r="B334" s="138"/>
      <c r="C334" s="140" t="s">
        <v>86</v>
      </c>
      <c r="D334" s="113"/>
      <c r="E334" s="16">
        <v>214.322</v>
      </c>
      <c r="F334" s="16">
        <v>100</v>
      </c>
      <c r="G334" s="16">
        <v>6.81</v>
      </c>
      <c r="H334" s="16">
        <v>100</v>
      </c>
      <c r="I334" s="16">
        <v>1824.4659999999999</v>
      </c>
      <c r="J334" s="16">
        <v>100</v>
      </c>
      <c r="K334" s="98">
        <v>2045.598</v>
      </c>
      <c r="L334" s="98">
        <v>100</v>
      </c>
    </row>
    <row r="335" spans="1:12" x14ac:dyDescent="0.25">
      <c r="A335" s="134" t="s">
        <v>182</v>
      </c>
      <c r="B335" s="115"/>
      <c r="C335" s="139" t="s">
        <v>5</v>
      </c>
      <c r="D335" s="113"/>
      <c r="E335" s="16">
        <v>495.02199999999999</v>
      </c>
      <c r="F335" s="16">
        <v>46.937355164396699</v>
      </c>
      <c r="G335" s="16">
        <v>17.934999999999999</v>
      </c>
      <c r="H335" s="16">
        <v>14.033316901794199</v>
      </c>
      <c r="I335" s="16">
        <v>2070.6990000000001</v>
      </c>
      <c r="J335" s="16">
        <v>28.317274958197501</v>
      </c>
      <c r="K335" s="98">
        <v>2583.6559999999999</v>
      </c>
      <c r="L335" s="98">
        <v>30.4140550790408</v>
      </c>
    </row>
    <row r="336" spans="1:12" ht="14.45" customHeight="1" x14ac:dyDescent="0.25">
      <c r="A336" s="135"/>
      <c r="B336" s="136"/>
      <c r="C336" s="139" t="s">
        <v>11</v>
      </c>
      <c r="D336" s="113"/>
      <c r="E336" s="16">
        <v>0</v>
      </c>
      <c r="F336" s="16">
        <v>0</v>
      </c>
      <c r="G336" s="16">
        <v>0</v>
      </c>
      <c r="H336" s="16">
        <v>0</v>
      </c>
      <c r="I336" s="16">
        <v>2546.9859999999999</v>
      </c>
      <c r="J336" s="16">
        <v>34.830606899737496</v>
      </c>
      <c r="K336" s="98">
        <v>2546.9859999999999</v>
      </c>
      <c r="L336" s="98">
        <v>29.982386389498402</v>
      </c>
    </row>
    <row r="337" spans="1:12" ht="14.45" customHeight="1" x14ac:dyDescent="0.25">
      <c r="A337" s="135"/>
      <c r="B337" s="136"/>
      <c r="C337" s="139" t="s">
        <v>14</v>
      </c>
      <c r="D337" s="113"/>
      <c r="E337" s="16">
        <v>0</v>
      </c>
      <c r="F337" s="16">
        <v>0</v>
      </c>
      <c r="G337" s="16">
        <v>0</v>
      </c>
      <c r="H337" s="16">
        <v>0</v>
      </c>
      <c r="I337" s="16">
        <v>1096.92</v>
      </c>
      <c r="J337" s="16">
        <v>15.0006279266789</v>
      </c>
      <c r="K337" s="98">
        <v>1096.92</v>
      </c>
      <c r="L337" s="98">
        <v>12.912626641201999</v>
      </c>
    </row>
    <row r="338" spans="1:12" ht="14.45" customHeight="1" x14ac:dyDescent="0.25">
      <c r="A338" s="135"/>
      <c r="B338" s="136"/>
      <c r="C338" s="139" t="s">
        <v>12</v>
      </c>
      <c r="D338" s="113"/>
      <c r="E338" s="16">
        <v>153.49100000000001</v>
      </c>
      <c r="F338" s="16">
        <v>14.5538210050026</v>
      </c>
      <c r="G338" s="16">
        <v>1.448</v>
      </c>
      <c r="H338" s="16">
        <v>1.1329937481905701</v>
      </c>
      <c r="I338" s="16">
        <v>673.47199999999998</v>
      </c>
      <c r="J338" s="16">
        <v>9.2098812046787906</v>
      </c>
      <c r="K338" s="98">
        <v>828.41099999999994</v>
      </c>
      <c r="L338" s="98">
        <v>9.7518159468920391</v>
      </c>
    </row>
    <row r="339" spans="1:12" ht="14.45" customHeight="1" x14ac:dyDescent="0.25">
      <c r="A339" s="135"/>
      <c r="B339" s="136"/>
      <c r="C339" s="139" t="s">
        <v>13</v>
      </c>
      <c r="D339" s="113"/>
      <c r="E339" s="16">
        <v>301.89400000000001</v>
      </c>
      <c r="F339" s="16">
        <v>28.625204334353601</v>
      </c>
      <c r="G339" s="16">
        <v>108.42</v>
      </c>
      <c r="H339" s="16">
        <v>84.833689350015206</v>
      </c>
      <c r="I339" s="16">
        <v>79.801000000000002</v>
      </c>
      <c r="J339" s="16">
        <v>1.0912966389316401</v>
      </c>
      <c r="K339" s="98">
        <v>490.11500000000001</v>
      </c>
      <c r="L339" s="98">
        <v>5.7694927672507896</v>
      </c>
    </row>
    <row r="340" spans="1:12" ht="14.45" customHeight="1" x14ac:dyDescent="0.25">
      <c r="A340" s="135"/>
      <c r="B340" s="136"/>
      <c r="C340" s="139" t="s">
        <v>15</v>
      </c>
      <c r="D340" s="113"/>
      <c r="E340" s="16">
        <v>0</v>
      </c>
      <c r="F340" s="16">
        <v>0</v>
      </c>
      <c r="G340" s="16">
        <v>0</v>
      </c>
      <c r="H340" s="16">
        <v>0</v>
      </c>
      <c r="I340" s="16">
        <v>295.065</v>
      </c>
      <c r="J340" s="16">
        <v>4.0350802968179096</v>
      </c>
      <c r="K340" s="98">
        <v>295.065</v>
      </c>
      <c r="L340" s="98">
        <v>3.4734202857877299</v>
      </c>
    </row>
    <row r="341" spans="1:12" ht="14.45" customHeight="1" x14ac:dyDescent="0.25">
      <c r="A341" s="135"/>
      <c r="B341" s="136"/>
      <c r="C341" s="139" t="s">
        <v>57</v>
      </c>
      <c r="D341" s="113"/>
      <c r="E341" s="16">
        <v>0</v>
      </c>
      <c r="F341" s="16">
        <v>0</v>
      </c>
      <c r="G341" s="16">
        <v>0</v>
      </c>
      <c r="H341" s="16">
        <v>0</v>
      </c>
      <c r="I341" s="16">
        <v>116.545886</v>
      </c>
      <c r="J341" s="16">
        <v>1.59379122659003</v>
      </c>
      <c r="K341" s="98">
        <v>116.545886</v>
      </c>
      <c r="L341" s="98">
        <v>1.3719446381560101</v>
      </c>
    </row>
    <row r="342" spans="1:12" ht="14.45" customHeight="1" x14ac:dyDescent="0.25">
      <c r="A342" s="135"/>
      <c r="B342" s="136"/>
      <c r="C342" s="139" t="s">
        <v>23</v>
      </c>
      <c r="D342" s="113"/>
      <c r="E342" s="16">
        <v>104.23699999999999</v>
      </c>
      <c r="F342" s="16">
        <v>9.8836194962470802</v>
      </c>
      <c r="G342" s="16">
        <v>0</v>
      </c>
      <c r="H342" s="16">
        <v>0</v>
      </c>
      <c r="I342" s="16">
        <v>0</v>
      </c>
      <c r="J342" s="16">
        <v>0</v>
      </c>
      <c r="K342" s="98">
        <v>104.23699999999999</v>
      </c>
      <c r="L342" s="98">
        <v>1.2270479735978701</v>
      </c>
    </row>
    <row r="343" spans="1:12" ht="14.45" customHeight="1" x14ac:dyDescent="0.25">
      <c r="A343" s="135"/>
      <c r="B343" s="136"/>
      <c r="C343" s="139" t="s">
        <v>30</v>
      </c>
      <c r="D343" s="113"/>
      <c r="E343" s="16">
        <v>0</v>
      </c>
      <c r="F343" s="16">
        <v>0</v>
      </c>
      <c r="G343" s="16">
        <v>0</v>
      </c>
      <c r="H343" s="16">
        <v>0</v>
      </c>
      <c r="I343" s="16">
        <v>99.35</v>
      </c>
      <c r="J343" s="16">
        <v>1.3586336145895299</v>
      </c>
      <c r="K343" s="98">
        <v>99.35</v>
      </c>
      <c r="L343" s="98">
        <v>1.16951961565422</v>
      </c>
    </row>
    <row r="344" spans="1:12" ht="14.45" customHeight="1" x14ac:dyDescent="0.25">
      <c r="A344" s="135"/>
      <c r="B344" s="136"/>
      <c r="C344" s="139" t="s">
        <v>20</v>
      </c>
      <c r="D344" s="113"/>
      <c r="E344" s="16">
        <v>0</v>
      </c>
      <c r="F344" s="16">
        <v>0</v>
      </c>
      <c r="G344" s="16">
        <v>0</v>
      </c>
      <c r="H344" s="16">
        <v>0</v>
      </c>
      <c r="I344" s="16">
        <v>88.893000000000001</v>
      </c>
      <c r="J344" s="16">
        <v>1.2156317856236201</v>
      </c>
      <c r="K344" s="98">
        <v>88.893000000000001</v>
      </c>
      <c r="L344" s="98">
        <v>1.0464228202752901</v>
      </c>
    </row>
    <row r="345" spans="1:12" ht="14.45" customHeight="1" x14ac:dyDescent="0.25">
      <c r="A345" s="135"/>
      <c r="B345" s="136"/>
      <c r="C345" s="139" t="s">
        <v>56</v>
      </c>
      <c r="D345" s="113"/>
      <c r="E345" s="16">
        <v>0</v>
      </c>
      <c r="F345" s="16">
        <v>0</v>
      </c>
      <c r="G345" s="16">
        <v>0</v>
      </c>
      <c r="H345" s="16">
        <v>0</v>
      </c>
      <c r="I345" s="16">
        <v>71.525999999999996</v>
      </c>
      <c r="J345" s="16">
        <v>0.97813415115380498</v>
      </c>
      <c r="K345" s="98">
        <v>71.525999999999996</v>
      </c>
      <c r="L345" s="98">
        <v>0.84198349299731701</v>
      </c>
    </row>
    <row r="346" spans="1:12" ht="14.45" customHeight="1" x14ac:dyDescent="0.25">
      <c r="A346" s="135"/>
      <c r="B346" s="136"/>
      <c r="C346" s="139" t="s">
        <v>18</v>
      </c>
      <c r="D346" s="113"/>
      <c r="E346" s="16">
        <v>0</v>
      </c>
      <c r="F346" s="16">
        <v>0</v>
      </c>
      <c r="G346" s="16">
        <v>0</v>
      </c>
      <c r="H346" s="16">
        <v>0</v>
      </c>
      <c r="I346" s="16">
        <v>68.444000000000003</v>
      </c>
      <c r="J346" s="16">
        <v>0.93598710736754498</v>
      </c>
      <c r="K346" s="98">
        <v>68.444000000000003</v>
      </c>
      <c r="L346" s="98">
        <v>0.80570307573062006</v>
      </c>
    </row>
    <row r="347" spans="1:12" ht="14.45" customHeight="1" x14ac:dyDescent="0.25">
      <c r="A347" s="135"/>
      <c r="B347" s="136"/>
      <c r="C347" s="139" t="s">
        <v>39</v>
      </c>
      <c r="D347" s="113"/>
      <c r="E347" s="16">
        <v>0</v>
      </c>
      <c r="F347" s="16">
        <v>0</v>
      </c>
      <c r="G347" s="16">
        <v>0</v>
      </c>
      <c r="H347" s="16">
        <v>0</v>
      </c>
      <c r="I347" s="16">
        <v>53.509</v>
      </c>
      <c r="J347" s="16">
        <v>0.73174762036306995</v>
      </c>
      <c r="K347" s="98">
        <v>53.509</v>
      </c>
      <c r="L347" s="98">
        <v>0.62989255273318001</v>
      </c>
    </row>
    <row r="348" spans="1:12" ht="14.45" customHeight="1" x14ac:dyDescent="0.25">
      <c r="A348" s="135"/>
      <c r="B348" s="136"/>
      <c r="C348" s="139" t="s">
        <v>16</v>
      </c>
      <c r="D348" s="113"/>
      <c r="E348" s="16">
        <v>0</v>
      </c>
      <c r="F348" s="16">
        <v>0</v>
      </c>
      <c r="G348" s="16">
        <v>0</v>
      </c>
      <c r="H348" s="16">
        <v>0</v>
      </c>
      <c r="I348" s="16">
        <v>39.981000000000002</v>
      </c>
      <c r="J348" s="16">
        <v>0.54674917508710497</v>
      </c>
      <c r="K348" s="98">
        <v>39.981000000000002</v>
      </c>
      <c r="L348" s="98">
        <v>0.47064482892270898</v>
      </c>
    </row>
    <row r="349" spans="1:12" ht="14.45" customHeight="1" x14ac:dyDescent="0.25">
      <c r="A349" s="135"/>
      <c r="B349" s="136"/>
      <c r="C349" s="139" t="s">
        <v>17</v>
      </c>
      <c r="D349" s="113"/>
      <c r="E349" s="16">
        <v>0</v>
      </c>
      <c r="F349" s="16">
        <v>0</v>
      </c>
      <c r="G349" s="16">
        <v>0</v>
      </c>
      <c r="H349" s="16">
        <v>0</v>
      </c>
      <c r="I349" s="16">
        <v>11.302</v>
      </c>
      <c r="J349" s="16">
        <v>0.154557394183099</v>
      </c>
      <c r="K349" s="98">
        <v>11.302</v>
      </c>
      <c r="L349" s="98">
        <v>0.13304389226093499</v>
      </c>
    </row>
    <row r="350" spans="1:12" ht="14.45" customHeight="1" x14ac:dyDescent="0.25">
      <c r="A350" s="137"/>
      <c r="B350" s="138"/>
      <c r="C350" s="140" t="s">
        <v>86</v>
      </c>
      <c r="D350" s="113"/>
      <c r="E350" s="16">
        <v>1054.644</v>
      </c>
      <c r="F350" s="16">
        <v>100</v>
      </c>
      <c r="G350" s="16">
        <v>127.803</v>
      </c>
      <c r="H350" s="16">
        <v>100</v>
      </c>
      <c r="I350" s="16">
        <v>7312.4938860000002</v>
      </c>
      <c r="J350" s="16">
        <v>100</v>
      </c>
      <c r="K350" s="98">
        <v>8494.9408860000003</v>
      </c>
      <c r="L350" s="98">
        <v>100</v>
      </c>
    </row>
    <row r="351" spans="1:12" ht="14.45" customHeight="1" x14ac:dyDescent="0.25">
      <c r="A351" s="134" t="s">
        <v>183</v>
      </c>
      <c r="B351" s="115"/>
      <c r="C351" s="139" t="s">
        <v>11</v>
      </c>
      <c r="D351" s="113"/>
      <c r="E351" s="16">
        <v>0</v>
      </c>
      <c r="F351" s="16">
        <v>0</v>
      </c>
      <c r="G351" s="16">
        <v>0</v>
      </c>
      <c r="H351" s="16">
        <v>0</v>
      </c>
      <c r="I351" s="16">
        <v>682.13599999999997</v>
      </c>
      <c r="J351" s="16">
        <v>38.569263824493902</v>
      </c>
      <c r="K351" s="98">
        <v>682.13599999999997</v>
      </c>
      <c r="L351" s="98">
        <v>29.949087920367099</v>
      </c>
    </row>
    <row r="352" spans="1:12" ht="14.45" customHeight="1" x14ac:dyDescent="0.25">
      <c r="A352" s="135"/>
      <c r="B352" s="136"/>
      <c r="C352" s="139" t="s">
        <v>5</v>
      </c>
      <c r="D352" s="113"/>
      <c r="E352" s="16">
        <v>227.41499999999999</v>
      </c>
      <c r="F352" s="16">
        <v>49.041024402446297</v>
      </c>
      <c r="G352" s="16">
        <v>3.351</v>
      </c>
      <c r="H352" s="16">
        <v>7.3927815037063196</v>
      </c>
      <c r="I352" s="16">
        <v>305.48399999999998</v>
      </c>
      <c r="J352" s="16">
        <v>17.272645029967201</v>
      </c>
      <c r="K352" s="98">
        <v>536.25</v>
      </c>
      <c r="L352" s="98">
        <v>23.5439830140864</v>
      </c>
    </row>
    <row r="353" spans="1:12" x14ac:dyDescent="0.25">
      <c r="A353" s="135"/>
      <c r="B353" s="136"/>
      <c r="C353" s="139" t="s">
        <v>12</v>
      </c>
      <c r="D353" s="113"/>
      <c r="E353" s="16">
        <v>102.024</v>
      </c>
      <c r="F353" s="16">
        <v>22.001017846822698</v>
      </c>
      <c r="G353" s="16">
        <v>10.336</v>
      </c>
      <c r="H353" s="16">
        <v>22.802682668549199</v>
      </c>
      <c r="I353" s="16">
        <v>176.64099999999999</v>
      </c>
      <c r="J353" s="16">
        <v>9.9876173244374105</v>
      </c>
      <c r="K353" s="98">
        <v>289.00099999999998</v>
      </c>
      <c r="L353" s="98">
        <v>12.6885494359981</v>
      </c>
    </row>
    <row r="354" spans="1:12" ht="14.45" customHeight="1" x14ac:dyDescent="0.25">
      <c r="A354" s="135"/>
      <c r="B354" s="136"/>
      <c r="C354" s="139" t="s">
        <v>13</v>
      </c>
      <c r="D354" s="113"/>
      <c r="E354" s="16">
        <v>127.066</v>
      </c>
      <c r="F354" s="16">
        <v>27.401212790366699</v>
      </c>
      <c r="G354" s="16">
        <v>24.440999999999999</v>
      </c>
      <c r="H354" s="16">
        <v>53.920314154606402</v>
      </c>
      <c r="I354" s="16">
        <v>58.877000000000002</v>
      </c>
      <c r="J354" s="16">
        <v>3.3290173018206501</v>
      </c>
      <c r="K354" s="98">
        <v>210.38399999999999</v>
      </c>
      <c r="L354" s="98">
        <v>9.2368807877586203</v>
      </c>
    </row>
    <row r="355" spans="1:12" ht="14.45" customHeight="1" x14ac:dyDescent="0.25">
      <c r="A355" s="135"/>
      <c r="B355" s="136"/>
      <c r="C355" s="139" t="s">
        <v>14</v>
      </c>
      <c r="D355" s="113"/>
      <c r="E355" s="16">
        <v>0</v>
      </c>
      <c r="F355" s="16">
        <v>0</v>
      </c>
      <c r="G355" s="16">
        <v>0</v>
      </c>
      <c r="H355" s="16">
        <v>0</v>
      </c>
      <c r="I355" s="16">
        <v>210.18600000000001</v>
      </c>
      <c r="J355" s="16">
        <v>11.884315277620701</v>
      </c>
      <c r="K355" s="98">
        <v>210.18600000000001</v>
      </c>
      <c r="L355" s="98">
        <v>9.2281876247995793</v>
      </c>
    </row>
    <row r="356" spans="1:12" ht="14.45" customHeight="1" x14ac:dyDescent="0.25">
      <c r="A356" s="135"/>
      <c r="B356" s="136"/>
      <c r="C356" s="139" t="s">
        <v>15</v>
      </c>
      <c r="D356" s="113"/>
      <c r="E356" s="16">
        <v>0</v>
      </c>
      <c r="F356" s="16">
        <v>0</v>
      </c>
      <c r="G356" s="16">
        <v>0</v>
      </c>
      <c r="H356" s="16">
        <v>0</v>
      </c>
      <c r="I356" s="16">
        <v>168.179</v>
      </c>
      <c r="J356" s="16">
        <v>9.5091597874024707</v>
      </c>
      <c r="K356" s="98">
        <v>168.179</v>
      </c>
      <c r="L356" s="98">
        <v>7.3838760267152299</v>
      </c>
    </row>
    <row r="357" spans="1:12" ht="14.45" customHeight="1" x14ac:dyDescent="0.25">
      <c r="A357" s="135"/>
      <c r="B357" s="136"/>
      <c r="C357" s="139" t="s">
        <v>56</v>
      </c>
      <c r="D357" s="113"/>
      <c r="E357" s="16">
        <v>0</v>
      </c>
      <c r="F357" s="16">
        <v>0</v>
      </c>
      <c r="G357" s="16">
        <v>3</v>
      </c>
      <c r="H357" s="16">
        <v>6.6184256971408404</v>
      </c>
      <c r="I357" s="16">
        <v>53.774999999999999</v>
      </c>
      <c r="J357" s="16">
        <v>3.0405405405405399</v>
      </c>
      <c r="K357" s="98">
        <v>56.774999999999999</v>
      </c>
      <c r="L357" s="98">
        <v>2.49269862121167</v>
      </c>
    </row>
    <row r="358" spans="1:12" ht="14.45" customHeight="1" x14ac:dyDescent="0.25">
      <c r="A358" s="135"/>
      <c r="B358" s="136"/>
      <c r="C358" s="139" t="s">
        <v>20</v>
      </c>
      <c r="D358" s="113"/>
      <c r="E358" s="16">
        <v>0</v>
      </c>
      <c r="F358" s="16">
        <v>0</v>
      </c>
      <c r="G358" s="16">
        <v>0</v>
      </c>
      <c r="H358" s="16">
        <v>0</v>
      </c>
      <c r="I358" s="16">
        <v>22.628</v>
      </c>
      <c r="J358" s="16">
        <v>1.27943005767274</v>
      </c>
      <c r="K358" s="98">
        <v>22.628</v>
      </c>
      <c r="L358" s="98">
        <v>0.99347924968344603</v>
      </c>
    </row>
    <row r="359" spans="1:12" ht="14.45" customHeight="1" x14ac:dyDescent="0.25">
      <c r="A359" s="135"/>
      <c r="B359" s="136"/>
      <c r="C359" s="139" t="s">
        <v>16</v>
      </c>
      <c r="D359" s="113"/>
      <c r="E359" s="16">
        <v>0</v>
      </c>
      <c r="F359" s="16">
        <v>0</v>
      </c>
      <c r="G359" s="16">
        <v>0</v>
      </c>
      <c r="H359" s="16">
        <v>0</v>
      </c>
      <c r="I359" s="16">
        <v>20.263000000000002</v>
      </c>
      <c r="J359" s="16">
        <v>1.1457084699762501</v>
      </c>
      <c r="K359" s="98">
        <v>20.263000000000002</v>
      </c>
      <c r="L359" s="98">
        <v>0.88964424767260297</v>
      </c>
    </row>
    <row r="360" spans="1:12" ht="14.45" customHeight="1" x14ac:dyDescent="0.25">
      <c r="A360" s="135"/>
      <c r="B360" s="136"/>
      <c r="C360" s="139" t="s">
        <v>43</v>
      </c>
      <c r="D360" s="113"/>
      <c r="E360" s="16">
        <v>0</v>
      </c>
      <c r="F360" s="16">
        <v>0</v>
      </c>
      <c r="G360" s="16">
        <v>0</v>
      </c>
      <c r="H360" s="16">
        <v>0</v>
      </c>
      <c r="I360" s="16">
        <v>19.920000000000002</v>
      </c>
      <c r="J360" s="16">
        <v>1.12631459911795</v>
      </c>
      <c r="K360" s="98">
        <v>19.920000000000002</v>
      </c>
      <c r="L360" s="98">
        <v>0.87458487951627395</v>
      </c>
    </row>
    <row r="361" spans="1:12" ht="14.45" customHeight="1" x14ac:dyDescent="0.25">
      <c r="A361" s="135"/>
      <c r="B361" s="136"/>
      <c r="C361" s="139" t="s">
        <v>28</v>
      </c>
      <c r="D361" s="113"/>
      <c r="E361" s="16">
        <v>0</v>
      </c>
      <c r="F361" s="16">
        <v>0</v>
      </c>
      <c r="G361" s="16">
        <v>0</v>
      </c>
      <c r="H361" s="16">
        <v>0</v>
      </c>
      <c r="I361" s="16">
        <v>18.468</v>
      </c>
      <c r="J361" s="16">
        <v>1.0442157638810401</v>
      </c>
      <c r="K361" s="98">
        <v>18.468</v>
      </c>
      <c r="L361" s="98">
        <v>0.81083501781659395</v>
      </c>
    </row>
    <row r="362" spans="1:12" ht="14.45" customHeight="1" x14ac:dyDescent="0.25">
      <c r="A362" s="135"/>
      <c r="B362" s="136"/>
      <c r="C362" s="139" t="s">
        <v>22</v>
      </c>
      <c r="D362" s="113"/>
      <c r="E362" s="16">
        <v>0</v>
      </c>
      <c r="F362" s="16">
        <v>0</v>
      </c>
      <c r="G362" s="16">
        <v>0</v>
      </c>
      <c r="H362" s="16">
        <v>0</v>
      </c>
      <c r="I362" s="16">
        <v>15.36</v>
      </c>
      <c r="J362" s="16">
        <v>0.86848354630781399</v>
      </c>
      <c r="K362" s="98">
        <v>15.36</v>
      </c>
      <c r="L362" s="98">
        <v>0.67437870227760899</v>
      </c>
    </row>
    <row r="363" spans="1:12" ht="14.45" customHeight="1" x14ac:dyDescent="0.25">
      <c r="A363" s="135"/>
      <c r="B363" s="136"/>
      <c r="C363" s="139" t="s">
        <v>30</v>
      </c>
      <c r="D363" s="113"/>
      <c r="E363" s="16">
        <v>0</v>
      </c>
      <c r="F363" s="16">
        <v>0</v>
      </c>
      <c r="G363" s="16">
        <v>0</v>
      </c>
      <c r="H363" s="16">
        <v>0</v>
      </c>
      <c r="I363" s="16">
        <v>8.3829999999999991</v>
      </c>
      <c r="J363" s="16">
        <v>0.47399072712880203</v>
      </c>
      <c r="K363" s="98">
        <v>8.3829999999999991</v>
      </c>
      <c r="L363" s="98">
        <v>0.368054470129765</v>
      </c>
    </row>
    <row r="364" spans="1:12" ht="14.45" customHeight="1" x14ac:dyDescent="0.25">
      <c r="A364" s="135"/>
      <c r="B364" s="136"/>
      <c r="C364" s="139" t="s">
        <v>23</v>
      </c>
      <c r="D364" s="113"/>
      <c r="E364" s="16">
        <v>7.2190000000000003</v>
      </c>
      <c r="F364" s="16">
        <v>1.55674496036435</v>
      </c>
      <c r="G364" s="16">
        <v>0</v>
      </c>
      <c r="H364" s="16">
        <v>0</v>
      </c>
      <c r="I364" s="16">
        <v>0</v>
      </c>
      <c r="J364" s="16">
        <v>0</v>
      </c>
      <c r="K364" s="98">
        <v>7.2190000000000003</v>
      </c>
      <c r="L364" s="98">
        <v>0.31694920909779001</v>
      </c>
    </row>
    <row r="365" spans="1:12" ht="14.45" customHeight="1" x14ac:dyDescent="0.25">
      <c r="A365" s="135"/>
      <c r="B365" s="136"/>
      <c r="C365" s="139" t="s">
        <v>25</v>
      </c>
      <c r="D365" s="113"/>
      <c r="E365" s="16">
        <v>0</v>
      </c>
      <c r="F365" s="16">
        <v>0</v>
      </c>
      <c r="G365" s="16">
        <v>0</v>
      </c>
      <c r="H365" s="16">
        <v>0</v>
      </c>
      <c r="I365" s="16">
        <v>5</v>
      </c>
      <c r="J365" s="16">
        <v>0.28270948773040799</v>
      </c>
      <c r="K365" s="98">
        <v>5</v>
      </c>
      <c r="L365" s="98">
        <v>0.21952431714765899</v>
      </c>
    </row>
    <row r="366" spans="1:12" ht="14.45" customHeight="1" x14ac:dyDescent="0.25">
      <c r="A366" s="135"/>
      <c r="B366" s="136"/>
      <c r="C366" s="139" t="s">
        <v>44</v>
      </c>
      <c r="D366" s="113"/>
      <c r="E366" s="16">
        <v>0</v>
      </c>
      <c r="F366" s="16">
        <v>0</v>
      </c>
      <c r="G366" s="16">
        <v>4.2</v>
      </c>
      <c r="H366" s="16">
        <v>9.2657959759971806</v>
      </c>
      <c r="I366" s="16">
        <v>0</v>
      </c>
      <c r="J366" s="16">
        <v>0</v>
      </c>
      <c r="K366" s="98">
        <v>4.2</v>
      </c>
      <c r="L366" s="98">
        <v>0.18440042640403401</v>
      </c>
    </row>
    <row r="367" spans="1:12" ht="14.45" customHeight="1" x14ac:dyDescent="0.25">
      <c r="A367" s="135"/>
      <c r="B367" s="136"/>
      <c r="C367" s="139" t="s">
        <v>18</v>
      </c>
      <c r="D367" s="113"/>
      <c r="E367" s="16">
        <v>0</v>
      </c>
      <c r="F367" s="16">
        <v>0</v>
      </c>
      <c r="G367" s="16">
        <v>0</v>
      </c>
      <c r="H367" s="16">
        <v>0</v>
      </c>
      <c r="I367" s="16">
        <v>3.3</v>
      </c>
      <c r="J367" s="16">
        <v>0.18658826190206901</v>
      </c>
      <c r="K367" s="98">
        <v>3.3</v>
      </c>
      <c r="L367" s="98">
        <v>0.144886049317455</v>
      </c>
    </row>
    <row r="368" spans="1:12" ht="14.45" customHeight="1" x14ac:dyDescent="0.25">
      <c r="A368" s="137"/>
      <c r="B368" s="138"/>
      <c r="C368" s="140" t="s">
        <v>86</v>
      </c>
      <c r="D368" s="113"/>
      <c r="E368" s="16">
        <v>463.72399999999999</v>
      </c>
      <c r="F368" s="16">
        <v>100</v>
      </c>
      <c r="G368" s="16">
        <v>45.328000000000003</v>
      </c>
      <c r="H368" s="16">
        <v>100</v>
      </c>
      <c r="I368" s="16">
        <v>1768.6</v>
      </c>
      <c r="J368" s="16">
        <v>100</v>
      </c>
      <c r="K368" s="98">
        <v>2277.652</v>
      </c>
      <c r="L368" s="98">
        <v>100</v>
      </c>
    </row>
    <row r="369" spans="1:12" ht="14.45" customHeight="1" x14ac:dyDescent="0.25">
      <c r="A369" s="134" t="s">
        <v>184</v>
      </c>
      <c r="B369" s="115"/>
      <c r="C369" s="139" t="s">
        <v>5</v>
      </c>
      <c r="D369" s="113"/>
      <c r="E369" s="16">
        <v>12.086</v>
      </c>
      <c r="F369" s="16">
        <v>29.600058778868998</v>
      </c>
      <c r="G369" s="16">
        <v>1.5649999999999999</v>
      </c>
      <c r="H369" s="16">
        <v>17.034755254650499</v>
      </c>
      <c r="I369" s="16">
        <v>235.697</v>
      </c>
      <c r="J369" s="16">
        <v>20.825695895907302</v>
      </c>
      <c r="K369" s="98">
        <v>249.34800000000001</v>
      </c>
      <c r="L369" s="98">
        <v>21.099383590124202</v>
      </c>
    </row>
    <row r="370" spans="1:12" ht="14.45" customHeight="1" x14ac:dyDescent="0.25">
      <c r="A370" s="135"/>
      <c r="B370" s="136"/>
      <c r="C370" s="139" t="s">
        <v>11</v>
      </c>
      <c r="D370" s="113"/>
      <c r="E370" s="16">
        <v>0</v>
      </c>
      <c r="F370" s="16">
        <v>0</v>
      </c>
      <c r="G370" s="16">
        <v>0</v>
      </c>
      <c r="H370" s="16">
        <v>0</v>
      </c>
      <c r="I370" s="16">
        <v>172.89699999999999</v>
      </c>
      <c r="J370" s="16">
        <v>15.2768187262234</v>
      </c>
      <c r="K370" s="98">
        <v>172.89699999999999</v>
      </c>
      <c r="L370" s="98">
        <v>14.630236154217</v>
      </c>
    </row>
    <row r="371" spans="1:12" x14ac:dyDescent="0.25">
      <c r="A371" s="135"/>
      <c r="B371" s="136"/>
      <c r="C371" s="139" t="s">
        <v>20</v>
      </c>
      <c r="D371" s="113"/>
      <c r="E371" s="16">
        <v>0</v>
      </c>
      <c r="F371" s="16">
        <v>0</v>
      </c>
      <c r="G371" s="16">
        <v>0</v>
      </c>
      <c r="H371" s="16">
        <v>0</v>
      </c>
      <c r="I371" s="16">
        <v>140.82499999999999</v>
      </c>
      <c r="J371" s="16">
        <v>12.443003621349201</v>
      </c>
      <c r="K371" s="98">
        <v>140.82499999999999</v>
      </c>
      <c r="L371" s="98">
        <v>11.9163606448788</v>
      </c>
    </row>
    <row r="372" spans="1:12" ht="14.45" customHeight="1" x14ac:dyDescent="0.25">
      <c r="A372" s="135"/>
      <c r="B372" s="136"/>
      <c r="C372" s="139" t="s">
        <v>12</v>
      </c>
      <c r="D372" s="113"/>
      <c r="E372" s="16">
        <v>9.7539999999999996</v>
      </c>
      <c r="F372" s="16">
        <v>23.888712008033099</v>
      </c>
      <c r="G372" s="16">
        <v>0</v>
      </c>
      <c r="H372" s="16">
        <v>0</v>
      </c>
      <c r="I372" s="16">
        <v>108.023</v>
      </c>
      <c r="J372" s="16">
        <v>9.5446872372732496</v>
      </c>
      <c r="K372" s="98">
        <v>117.777</v>
      </c>
      <c r="L372" s="98">
        <v>9.96607994086202</v>
      </c>
    </row>
    <row r="373" spans="1:12" ht="14.45" customHeight="1" x14ac:dyDescent="0.25">
      <c r="A373" s="135"/>
      <c r="B373" s="136"/>
      <c r="C373" s="139" t="s">
        <v>17</v>
      </c>
      <c r="D373" s="113"/>
      <c r="E373" s="16">
        <v>0</v>
      </c>
      <c r="F373" s="16">
        <v>0</v>
      </c>
      <c r="G373" s="16">
        <v>0</v>
      </c>
      <c r="H373" s="16">
        <v>0</v>
      </c>
      <c r="I373" s="16">
        <v>111.627</v>
      </c>
      <c r="J373" s="16">
        <v>9.8631291691130691</v>
      </c>
      <c r="K373" s="98">
        <v>111.627</v>
      </c>
      <c r="L373" s="98">
        <v>9.4456778960119898</v>
      </c>
    </row>
    <row r="374" spans="1:12" ht="14.45" customHeight="1" x14ac:dyDescent="0.25">
      <c r="A374" s="135"/>
      <c r="B374" s="136"/>
      <c r="C374" s="139" t="s">
        <v>14</v>
      </c>
      <c r="D374" s="113"/>
      <c r="E374" s="16">
        <v>0</v>
      </c>
      <c r="F374" s="16">
        <v>0</v>
      </c>
      <c r="G374" s="16">
        <v>0</v>
      </c>
      <c r="H374" s="16">
        <v>0</v>
      </c>
      <c r="I374" s="16">
        <v>86.361999999999995</v>
      </c>
      <c r="J374" s="16">
        <v>7.6307664033158904</v>
      </c>
      <c r="K374" s="98">
        <v>86.361999999999995</v>
      </c>
      <c r="L374" s="98">
        <v>7.3077986011931504</v>
      </c>
    </row>
    <row r="375" spans="1:12" ht="14.45" customHeight="1" x14ac:dyDescent="0.25">
      <c r="A375" s="135"/>
      <c r="B375" s="136"/>
      <c r="C375" s="139" t="s">
        <v>15</v>
      </c>
      <c r="D375" s="113"/>
      <c r="E375" s="16">
        <v>0</v>
      </c>
      <c r="F375" s="16">
        <v>0</v>
      </c>
      <c r="G375" s="16">
        <v>0</v>
      </c>
      <c r="H375" s="16">
        <v>0</v>
      </c>
      <c r="I375" s="16">
        <v>68.212000000000003</v>
      </c>
      <c r="J375" s="16">
        <v>6.0270702149438904</v>
      </c>
      <c r="K375" s="98">
        <v>68.212000000000003</v>
      </c>
      <c r="L375" s="98">
        <v>5.7719779322455196</v>
      </c>
    </row>
    <row r="376" spans="1:12" ht="14.45" customHeight="1" x14ac:dyDescent="0.25">
      <c r="A376" s="135"/>
      <c r="B376" s="136"/>
      <c r="C376" s="139" t="s">
        <v>35</v>
      </c>
      <c r="D376" s="113"/>
      <c r="E376" s="16">
        <v>0</v>
      </c>
      <c r="F376" s="16">
        <v>0</v>
      </c>
      <c r="G376" s="16">
        <v>0</v>
      </c>
      <c r="H376" s="16">
        <v>0</v>
      </c>
      <c r="I376" s="16">
        <v>61.225000000000001</v>
      </c>
      <c r="J376" s="16">
        <v>5.4097134508581997</v>
      </c>
      <c r="K376" s="98">
        <v>61.225000000000001</v>
      </c>
      <c r="L376" s="98">
        <v>5.1807504383646803</v>
      </c>
    </row>
    <row r="377" spans="1:12" ht="14.45" customHeight="1" x14ac:dyDescent="0.25">
      <c r="A377" s="135"/>
      <c r="B377" s="136"/>
      <c r="C377" s="139" t="s">
        <v>25</v>
      </c>
      <c r="D377" s="113"/>
      <c r="E377" s="16">
        <v>0</v>
      </c>
      <c r="F377" s="16">
        <v>0</v>
      </c>
      <c r="G377" s="16">
        <v>0</v>
      </c>
      <c r="H377" s="16">
        <v>0</v>
      </c>
      <c r="I377" s="16">
        <v>38.151000000000003</v>
      </c>
      <c r="J377" s="16">
        <v>3.37094288058295</v>
      </c>
      <c r="K377" s="98">
        <v>38.151000000000003</v>
      </c>
      <c r="L377" s="98">
        <v>3.2282696606623298</v>
      </c>
    </row>
    <row r="378" spans="1:12" ht="14.45" customHeight="1" x14ac:dyDescent="0.25">
      <c r="A378" s="135"/>
      <c r="B378" s="136"/>
      <c r="C378" s="139" t="s">
        <v>16</v>
      </c>
      <c r="D378" s="113"/>
      <c r="E378" s="16">
        <v>0</v>
      </c>
      <c r="F378" s="16">
        <v>0</v>
      </c>
      <c r="G378" s="16">
        <v>0</v>
      </c>
      <c r="H378" s="16">
        <v>0</v>
      </c>
      <c r="I378" s="16">
        <v>37.223799999999997</v>
      </c>
      <c r="J378" s="16">
        <v>3.2890174202050702</v>
      </c>
      <c r="K378" s="98">
        <v>37.223799999999997</v>
      </c>
      <c r="L378" s="98">
        <v>3.14981164830705</v>
      </c>
    </row>
    <row r="379" spans="1:12" ht="14.45" customHeight="1" x14ac:dyDescent="0.25">
      <c r="A379" s="135"/>
      <c r="B379" s="136"/>
      <c r="C379" s="139" t="s">
        <v>18</v>
      </c>
      <c r="D379" s="113"/>
      <c r="E379" s="16">
        <v>0</v>
      </c>
      <c r="F379" s="16">
        <v>0</v>
      </c>
      <c r="G379" s="16">
        <v>0</v>
      </c>
      <c r="H379" s="16">
        <v>0</v>
      </c>
      <c r="I379" s="16">
        <v>29.76</v>
      </c>
      <c r="J379" s="16">
        <v>2.62953160142981</v>
      </c>
      <c r="K379" s="98">
        <v>29.76</v>
      </c>
      <c r="L379" s="98">
        <v>2.5182381877620701</v>
      </c>
    </row>
    <row r="380" spans="1:12" ht="14.45" customHeight="1" x14ac:dyDescent="0.25">
      <c r="A380" s="135"/>
      <c r="B380" s="136"/>
      <c r="C380" s="139" t="s">
        <v>13</v>
      </c>
      <c r="D380" s="113"/>
      <c r="E380" s="16">
        <v>18.991</v>
      </c>
      <c r="F380" s="16">
        <v>46.511229213097899</v>
      </c>
      <c r="G380" s="16">
        <v>4.5460000000000003</v>
      </c>
      <c r="H380" s="16">
        <v>49.4824264457772</v>
      </c>
      <c r="I380" s="16">
        <v>0</v>
      </c>
      <c r="J380" s="16">
        <v>0</v>
      </c>
      <c r="K380" s="98">
        <v>23.536999999999999</v>
      </c>
      <c r="L380" s="98">
        <v>1.9916590129487901</v>
      </c>
    </row>
    <row r="381" spans="1:12" ht="14.45" customHeight="1" x14ac:dyDescent="0.25">
      <c r="A381" s="135"/>
      <c r="B381" s="136"/>
      <c r="C381" s="139" t="s">
        <v>26</v>
      </c>
      <c r="D381" s="113"/>
      <c r="E381" s="16">
        <v>0</v>
      </c>
      <c r="F381" s="16">
        <v>0</v>
      </c>
      <c r="G381" s="16">
        <v>0</v>
      </c>
      <c r="H381" s="16">
        <v>0</v>
      </c>
      <c r="I381" s="16">
        <v>20.128</v>
      </c>
      <c r="J381" s="16">
        <v>1.7784681476337101</v>
      </c>
      <c r="K381" s="98">
        <v>20.128</v>
      </c>
      <c r="L381" s="98">
        <v>1.7031955054863901</v>
      </c>
    </row>
    <row r="382" spans="1:12" ht="14.45" customHeight="1" x14ac:dyDescent="0.25">
      <c r="A382" s="135"/>
      <c r="B382" s="136"/>
      <c r="C382" s="139" t="s">
        <v>28</v>
      </c>
      <c r="D382" s="113"/>
      <c r="E382" s="16">
        <v>0</v>
      </c>
      <c r="F382" s="16">
        <v>0</v>
      </c>
      <c r="G382" s="16">
        <v>0</v>
      </c>
      <c r="H382" s="16">
        <v>0</v>
      </c>
      <c r="I382" s="16">
        <v>14.913</v>
      </c>
      <c r="J382" s="16">
        <v>1.31768161196649</v>
      </c>
      <c r="K382" s="98">
        <v>14.913</v>
      </c>
      <c r="L382" s="98">
        <v>1.2619114950973001</v>
      </c>
    </row>
    <row r="383" spans="1:12" ht="14.45" customHeight="1" x14ac:dyDescent="0.25">
      <c r="A383" s="135"/>
      <c r="B383" s="136"/>
      <c r="C383" s="139" t="s">
        <v>30</v>
      </c>
      <c r="D383" s="113"/>
      <c r="E383" s="16">
        <v>0</v>
      </c>
      <c r="F383" s="16">
        <v>0</v>
      </c>
      <c r="G383" s="16">
        <v>0</v>
      </c>
      <c r="H383" s="16">
        <v>0</v>
      </c>
      <c r="I383" s="16">
        <v>4.0010000000000003</v>
      </c>
      <c r="J383" s="16">
        <v>0.35352002477555999</v>
      </c>
      <c r="K383" s="98">
        <v>4.0010000000000003</v>
      </c>
      <c r="L383" s="98">
        <v>0.33855749291787801</v>
      </c>
    </row>
    <row r="384" spans="1:12" ht="14.45" customHeight="1" x14ac:dyDescent="0.25">
      <c r="A384" s="135"/>
      <c r="B384" s="136"/>
      <c r="C384" s="139" t="s">
        <v>40</v>
      </c>
      <c r="D384" s="113"/>
      <c r="E384" s="16">
        <v>0</v>
      </c>
      <c r="F384" s="16">
        <v>0</v>
      </c>
      <c r="G384" s="16">
        <v>1.0241</v>
      </c>
      <c r="H384" s="16">
        <v>11.1471519848483</v>
      </c>
      <c r="I384" s="16">
        <v>2.7157</v>
      </c>
      <c r="J384" s="16">
        <v>0.23995359442214101</v>
      </c>
      <c r="K384" s="98">
        <v>3.7397999999999998</v>
      </c>
      <c r="L384" s="98">
        <v>0.31645521420001999</v>
      </c>
    </row>
    <row r="385" spans="1:12" ht="14.45" customHeight="1" x14ac:dyDescent="0.25">
      <c r="A385" s="135"/>
      <c r="B385" s="136"/>
      <c r="C385" s="139" t="s">
        <v>31</v>
      </c>
      <c r="D385" s="113"/>
      <c r="E385" s="16">
        <v>0</v>
      </c>
      <c r="F385" s="16">
        <v>0</v>
      </c>
      <c r="G385" s="16">
        <v>2.052</v>
      </c>
      <c r="H385" s="16">
        <v>22.335666314723898</v>
      </c>
      <c r="I385" s="16">
        <v>0</v>
      </c>
      <c r="J385" s="16">
        <v>0</v>
      </c>
      <c r="K385" s="98">
        <v>2.052</v>
      </c>
      <c r="L385" s="98">
        <v>0.17363658472069099</v>
      </c>
    </row>
    <row r="386" spans="1:12" ht="14.45" customHeight="1" x14ac:dyDescent="0.25">
      <c r="A386" s="137"/>
      <c r="B386" s="138"/>
      <c r="C386" s="140" t="s">
        <v>86</v>
      </c>
      <c r="D386" s="113"/>
      <c r="E386" s="16">
        <v>40.831000000000003</v>
      </c>
      <c r="F386" s="16">
        <v>100</v>
      </c>
      <c r="G386" s="16">
        <v>9.1870999999999992</v>
      </c>
      <c r="H386" s="16">
        <v>100</v>
      </c>
      <c r="I386" s="16">
        <v>1131.7605000000001</v>
      </c>
      <c r="J386" s="16">
        <v>100</v>
      </c>
      <c r="K386" s="98">
        <v>1181.7786000000001</v>
      </c>
      <c r="L386" s="98">
        <v>100</v>
      </c>
    </row>
    <row r="387" spans="1:12" ht="14.45" customHeight="1" x14ac:dyDescent="0.25">
      <c r="A387" s="134" t="s">
        <v>185</v>
      </c>
      <c r="B387" s="115"/>
      <c r="C387" s="139" t="s">
        <v>5</v>
      </c>
      <c r="D387" s="113"/>
      <c r="E387" s="16">
        <v>144.12100000000001</v>
      </c>
      <c r="F387" s="16">
        <v>66.818892015819102</v>
      </c>
      <c r="G387" s="16">
        <v>0</v>
      </c>
      <c r="H387" s="16">
        <v>0</v>
      </c>
      <c r="I387" s="16">
        <v>672.19799999999998</v>
      </c>
      <c r="J387" s="16">
        <v>19.466834089274499</v>
      </c>
      <c r="K387" s="98">
        <v>816.31899999999996</v>
      </c>
      <c r="L387" s="98">
        <v>22.223542772131498</v>
      </c>
    </row>
    <row r="388" spans="1:12" ht="14.45" customHeight="1" x14ac:dyDescent="0.25">
      <c r="A388" s="135"/>
      <c r="B388" s="136"/>
      <c r="C388" s="139" t="s">
        <v>11</v>
      </c>
      <c r="D388" s="113"/>
      <c r="E388" s="16">
        <v>0</v>
      </c>
      <c r="F388" s="16">
        <v>0</v>
      </c>
      <c r="G388" s="16">
        <v>0</v>
      </c>
      <c r="H388" s="16">
        <v>0</v>
      </c>
      <c r="I388" s="16">
        <v>555.875</v>
      </c>
      <c r="J388" s="16">
        <v>16.098123468643799</v>
      </c>
      <c r="K388" s="98">
        <v>555.875</v>
      </c>
      <c r="L388" s="98">
        <v>15.1331916058044</v>
      </c>
    </row>
    <row r="389" spans="1:12" ht="14.45" customHeight="1" x14ac:dyDescent="0.25">
      <c r="A389" s="135"/>
      <c r="B389" s="136"/>
      <c r="C389" s="139" t="s">
        <v>12</v>
      </c>
      <c r="D389" s="113"/>
      <c r="E389" s="16">
        <v>26.759</v>
      </c>
      <c r="F389" s="16">
        <v>12.406288684170301</v>
      </c>
      <c r="G389" s="16">
        <v>0</v>
      </c>
      <c r="H389" s="16">
        <v>0</v>
      </c>
      <c r="I389" s="16">
        <v>525.06600000000003</v>
      </c>
      <c r="J389" s="16">
        <v>15.2058957448832</v>
      </c>
      <c r="K389" s="98">
        <v>551.82500000000005</v>
      </c>
      <c r="L389" s="98">
        <v>15.022934037100001</v>
      </c>
    </row>
    <row r="390" spans="1:12" x14ac:dyDescent="0.25">
      <c r="A390" s="135"/>
      <c r="B390" s="136"/>
      <c r="C390" s="139" t="s">
        <v>35</v>
      </c>
      <c r="D390" s="113"/>
      <c r="E390" s="16">
        <v>0</v>
      </c>
      <c r="F390" s="16">
        <v>0</v>
      </c>
      <c r="G390" s="16">
        <v>0</v>
      </c>
      <c r="H390" s="16">
        <v>0</v>
      </c>
      <c r="I390" s="16">
        <v>450.56772000000001</v>
      </c>
      <c r="J390" s="16">
        <v>13.0484277716129</v>
      </c>
      <c r="K390" s="98">
        <v>450.56772000000001</v>
      </c>
      <c r="L390" s="98">
        <v>12.2662966281096</v>
      </c>
    </row>
    <row r="391" spans="1:12" ht="14.45" customHeight="1" x14ac:dyDescent="0.25">
      <c r="A391" s="135"/>
      <c r="B391" s="136"/>
      <c r="C391" s="139" t="s">
        <v>14</v>
      </c>
      <c r="D391" s="113"/>
      <c r="E391" s="16">
        <v>0</v>
      </c>
      <c r="F391" s="16">
        <v>0</v>
      </c>
      <c r="G391" s="16">
        <v>0</v>
      </c>
      <c r="H391" s="16">
        <v>0</v>
      </c>
      <c r="I391" s="16">
        <v>294.66300000000001</v>
      </c>
      <c r="J391" s="16">
        <v>8.5334317169165708</v>
      </c>
      <c r="K391" s="98">
        <v>294.66300000000001</v>
      </c>
      <c r="L391" s="98">
        <v>8.0219323375599405</v>
      </c>
    </row>
    <row r="392" spans="1:12" ht="14.45" customHeight="1" x14ac:dyDescent="0.25">
      <c r="A392" s="135"/>
      <c r="B392" s="136"/>
      <c r="C392" s="139" t="s">
        <v>40</v>
      </c>
      <c r="D392" s="113"/>
      <c r="E392" s="16">
        <v>0</v>
      </c>
      <c r="F392" s="16">
        <v>0</v>
      </c>
      <c r="G392" s="16">
        <v>0</v>
      </c>
      <c r="H392" s="16">
        <v>0</v>
      </c>
      <c r="I392" s="16">
        <v>222.71639999999999</v>
      </c>
      <c r="J392" s="16">
        <v>6.4498603205610401</v>
      </c>
      <c r="K392" s="98">
        <v>222.71639999999999</v>
      </c>
      <c r="L392" s="98">
        <v>6.0632515492780996</v>
      </c>
    </row>
    <row r="393" spans="1:12" ht="14.45" customHeight="1" x14ac:dyDescent="0.25">
      <c r="A393" s="135"/>
      <c r="B393" s="136"/>
      <c r="C393" s="139" t="s">
        <v>15</v>
      </c>
      <c r="D393" s="113"/>
      <c r="E393" s="16">
        <v>0</v>
      </c>
      <c r="F393" s="16">
        <v>0</v>
      </c>
      <c r="G393" s="16">
        <v>0</v>
      </c>
      <c r="H393" s="16">
        <v>0</v>
      </c>
      <c r="I393" s="16">
        <v>205.328</v>
      </c>
      <c r="J393" s="16">
        <v>5.9462927736806002</v>
      </c>
      <c r="K393" s="98">
        <v>205.328</v>
      </c>
      <c r="L393" s="98">
        <v>5.5898681646711896</v>
      </c>
    </row>
    <row r="394" spans="1:12" ht="14.45" customHeight="1" x14ac:dyDescent="0.25">
      <c r="A394" s="135"/>
      <c r="B394" s="136"/>
      <c r="C394" s="139" t="s">
        <v>13</v>
      </c>
      <c r="D394" s="113"/>
      <c r="E394" s="16">
        <v>43.476999999999997</v>
      </c>
      <c r="F394" s="16">
        <v>20.1572634673071</v>
      </c>
      <c r="G394" s="16">
        <v>4.4859999999999998</v>
      </c>
      <c r="H394" s="16">
        <v>100</v>
      </c>
      <c r="I394" s="16">
        <v>115.131</v>
      </c>
      <c r="J394" s="16">
        <v>3.3341903360799301</v>
      </c>
      <c r="K394" s="98">
        <v>163.09399999999999</v>
      </c>
      <c r="L394" s="98">
        <v>4.44008590376803</v>
      </c>
    </row>
    <row r="395" spans="1:12" ht="14.45" customHeight="1" x14ac:dyDescent="0.25">
      <c r="A395" s="135"/>
      <c r="B395" s="136"/>
      <c r="C395" s="139" t="s">
        <v>18</v>
      </c>
      <c r="D395" s="113"/>
      <c r="E395" s="16">
        <v>0</v>
      </c>
      <c r="F395" s="16">
        <v>0</v>
      </c>
      <c r="G395" s="16">
        <v>0</v>
      </c>
      <c r="H395" s="16">
        <v>0</v>
      </c>
      <c r="I395" s="16">
        <v>153.20099999999999</v>
      </c>
      <c r="J395" s="16">
        <v>4.4366964039032197</v>
      </c>
      <c r="K395" s="98">
        <v>153.20099999999999</v>
      </c>
      <c r="L395" s="98">
        <v>4.1707579711280998</v>
      </c>
    </row>
    <row r="396" spans="1:12" ht="14.45" customHeight="1" x14ac:dyDescent="0.25">
      <c r="A396" s="135"/>
      <c r="B396" s="136"/>
      <c r="C396" s="139" t="s">
        <v>25</v>
      </c>
      <c r="D396" s="113"/>
      <c r="E396" s="16">
        <v>0</v>
      </c>
      <c r="F396" s="16">
        <v>0</v>
      </c>
      <c r="G396" s="16">
        <v>0</v>
      </c>
      <c r="H396" s="16">
        <v>0</v>
      </c>
      <c r="I396" s="16">
        <v>90.998999999999995</v>
      </c>
      <c r="J396" s="16">
        <v>2.63532833374971</v>
      </c>
      <c r="K396" s="98">
        <v>90.998999999999995</v>
      </c>
      <c r="L396" s="98">
        <v>2.4773650603761501</v>
      </c>
    </row>
    <row r="397" spans="1:12" ht="14.45" customHeight="1" x14ac:dyDescent="0.25">
      <c r="A397" s="135"/>
      <c r="B397" s="136"/>
      <c r="C397" s="139" t="s">
        <v>30</v>
      </c>
      <c r="D397" s="113"/>
      <c r="E397" s="16">
        <v>0</v>
      </c>
      <c r="F397" s="16">
        <v>0</v>
      </c>
      <c r="G397" s="16">
        <v>0</v>
      </c>
      <c r="H397" s="16">
        <v>0</v>
      </c>
      <c r="I397" s="16">
        <v>68.822000000000003</v>
      </c>
      <c r="J397" s="16">
        <v>1.9930830732790801</v>
      </c>
      <c r="K397" s="98">
        <v>68.822000000000003</v>
      </c>
      <c r="L397" s="98">
        <v>1.8736163934241801</v>
      </c>
    </row>
    <row r="398" spans="1:12" ht="14.45" customHeight="1" x14ac:dyDescent="0.25">
      <c r="A398" s="135"/>
      <c r="B398" s="136"/>
      <c r="C398" s="139" t="s">
        <v>17</v>
      </c>
      <c r="D398" s="113"/>
      <c r="E398" s="16">
        <v>0</v>
      </c>
      <c r="F398" s="16">
        <v>0</v>
      </c>
      <c r="G398" s="16">
        <v>0</v>
      </c>
      <c r="H398" s="16">
        <v>0</v>
      </c>
      <c r="I398" s="16">
        <v>42.46</v>
      </c>
      <c r="J398" s="16">
        <v>1.2296403372675799</v>
      </c>
      <c r="K398" s="98">
        <v>42.46</v>
      </c>
      <c r="L398" s="98">
        <v>1.1559349054777699</v>
      </c>
    </row>
    <row r="399" spans="1:12" ht="14.45" customHeight="1" x14ac:dyDescent="0.25">
      <c r="A399" s="135"/>
      <c r="B399" s="136"/>
      <c r="C399" s="139" t="s">
        <v>46</v>
      </c>
      <c r="D399" s="113"/>
      <c r="E399" s="16">
        <v>1.3320000000000001</v>
      </c>
      <c r="F399" s="16">
        <v>0.61755583270356895</v>
      </c>
      <c r="G399" s="16">
        <v>0</v>
      </c>
      <c r="H399" s="16">
        <v>0</v>
      </c>
      <c r="I399" s="16">
        <v>17.78</v>
      </c>
      <c r="J399" s="16">
        <v>0.51490827123451699</v>
      </c>
      <c r="K399" s="98">
        <v>19.111999999999998</v>
      </c>
      <c r="L399" s="98">
        <v>0.52030682792018501</v>
      </c>
    </row>
    <row r="400" spans="1:12" ht="14.45" customHeight="1" x14ac:dyDescent="0.25">
      <c r="A400" s="135"/>
      <c r="B400" s="136"/>
      <c r="C400" s="139" t="s">
        <v>16</v>
      </c>
      <c r="D400" s="113"/>
      <c r="E400" s="16">
        <v>0</v>
      </c>
      <c r="F400" s="16">
        <v>0</v>
      </c>
      <c r="G400" s="16">
        <v>0</v>
      </c>
      <c r="H400" s="16">
        <v>0</v>
      </c>
      <c r="I400" s="16">
        <v>16.751100000000001</v>
      </c>
      <c r="J400" s="16">
        <v>0.48511135783332499</v>
      </c>
      <c r="K400" s="98">
        <v>16.751100000000001</v>
      </c>
      <c r="L400" s="98">
        <v>0.456033471388333</v>
      </c>
    </row>
    <row r="401" spans="1:12" ht="14.45" customHeight="1" x14ac:dyDescent="0.25">
      <c r="A401" s="135"/>
      <c r="B401" s="136"/>
      <c r="C401" s="139" t="s">
        <v>19</v>
      </c>
      <c r="D401" s="113"/>
      <c r="E401" s="16">
        <v>0</v>
      </c>
      <c r="F401" s="16">
        <v>0</v>
      </c>
      <c r="G401" s="16">
        <v>0</v>
      </c>
      <c r="H401" s="16">
        <v>0</v>
      </c>
      <c r="I401" s="16">
        <v>12.234999999999999</v>
      </c>
      <c r="J401" s="16">
        <v>0.354325236139163</v>
      </c>
      <c r="K401" s="98">
        <v>12.234999999999999</v>
      </c>
      <c r="L401" s="98">
        <v>0.33308675385116499</v>
      </c>
    </row>
    <row r="402" spans="1:12" ht="14.45" customHeight="1" x14ac:dyDescent="0.25">
      <c r="A402" s="135"/>
      <c r="B402" s="136"/>
      <c r="C402" s="139" t="s">
        <v>20</v>
      </c>
      <c r="D402" s="113"/>
      <c r="E402" s="16">
        <v>0</v>
      </c>
      <c r="F402" s="16">
        <v>0</v>
      </c>
      <c r="G402" s="16">
        <v>0</v>
      </c>
      <c r="H402" s="16">
        <v>0</v>
      </c>
      <c r="I402" s="16">
        <v>3.7090000000000001</v>
      </c>
      <c r="J402" s="16">
        <v>0.107412529696784</v>
      </c>
      <c r="K402" s="98">
        <v>3.7090000000000001</v>
      </c>
      <c r="L402" s="98">
        <v>0.10097415366031599</v>
      </c>
    </row>
    <row r="403" spans="1:12" ht="14.45" customHeight="1" x14ac:dyDescent="0.25">
      <c r="A403" s="135"/>
      <c r="B403" s="136"/>
      <c r="C403" s="139" t="s">
        <v>26</v>
      </c>
      <c r="D403" s="113"/>
      <c r="E403" s="16">
        <v>0</v>
      </c>
      <c r="F403" s="16">
        <v>0</v>
      </c>
      <c r="G403" s="16">
        <v>0</v>
      </c>
      <c r="H403" s="16">
        <v>0</v>
      </c>
      <c r="I403" s="16">
        <v>3</v>
      </c>
      <c r="J403" s="16">
        <v>8.6879910781977099E-2</v>
      </c>
      <c r="K403" s="98">
        <v>3</v>
      </c>
      <c r="L403" s="98">
        <v>8.1672273114302807E-2</v>
      </c>
    </row>
    <row r="404" spans="1:12" ht="14.45" customHeight="1" x14ac:dyDescent="0.25">
      <c r="A404" s="135"/>
      <c r="B404" s="136"/>
      <c r="C404" s="139" t="s">
        <v>33</v>
      </c>
      <c r="D404" s="113"/>
      <c r="E404" s="16">
        <v>0</v>
      </c>
      <c r="F404" s="16">
        <v>0</v>
      </c>
      <c r="G404" s="16">
        <v>0</v>
      </c>
      <c r="H404" s="16">
        <v>0</v>
      </c>
      <c r="I404" s="16">
        <v>2.54</v>
      </c>
      <c r="J404" s="16">
        <v>7.3558324462073901E-2</v>
      </c>
      <c r="K404" s="98">
        <v>2.54</v>
      </c>
      <c r="L404" s="98">
        <v>6.9149191236776403E-2</v>
      </c>
    </row>
    <row r="405" spans="1:12" ht="14.45" customHeight="1" x14ac:dyDescent="0.25">
      <c r="A405" s="137"/>
      <c r="B405" s="138"/>
      <c r="C405" s="140" t="s">
        <v>86</v>
      </c>
      <c r="D405" s="113"/>
      <c r="E405" s="16">
        <v>215.68899999999999</v>
      </c>
      <c r="F405" s="16">
        <v>100</v>
      </c>
      <c r="G405" s="16">
        <v>4.4859999999999998</v>
      </c>
      <c r="H405" s="16">
        <v>100</v>
      </c>
      <c r="I405" s="16">
        <v>3453.0422199999998</v>
      </c>
      <c r="J405" s="16">
        <v>100</v>
      </c>
      <c r="K405" s="98">
        <v>3673.21722</v>
      </c>
      <c r="L405" s="98">
        <v>100</v>
      </c>
    </row>
    <row r="406" spans="1:12" ht="14.45" customHeight="1" x14ac:dyDescent="0.25">
      <c r="A406" s="134" t="s">
        <v>186</v>
      </c>
      <c r="B406" s="115"/>
      <c r="C406" s="139" t="s">
        <v>5</v>
      </c>
      <c r="D406" s="113"/>
      <c r="E406" s="16">
        <v>322.74099999999999</v>
      </c>
      <c r="F406" s="16">
        <v>45.536713279313297</v>
      </c>
      <c r="G406" s="16">
        <v>13.51</v>
      </c>
      <c r="H406" s="16">
        <v>24.824519495792099</v>
      </c>
      <c r="I406" s="16">
        <v>1505.7670000000001</v>
      </c>
      <c r="J406" s="16">
        <v>28.8381754418814</v>
      </c>
      <c r="K406" s="98">
        <v>1842.018</v>
      </c>
      <c r="L406" s="98">
        <v>30.779261959931802</v>
      </c>
    </row>
    <row r="407" spans="1:12" ht="14.45" customHeight="1" x14ac:dyDescent="0.25">
      <c r="A407" s="135"/>
      <c r="B407" s="136"/>
      <c r="C407" s="139" t="s">
        <v>11</v>
      </c>
      <c r="D407" s="113"/>
      <c r="E407" s="16">
        <v>0</v>
      </c>
      <c r="F407" s="16">
        <v>0</v>
      </c>
      <c r="G407" s="16">
        <v>0</v>
      </c>
      <c r="H407" s="16">
        <v>0</v>
      </c>
      <c r="I407" s="16">
        <v>1244.8710000000001</v>
      </c>
      <c r="J407" s="16">
        <v>23.841542748984601</v>
      </c>
      <c r="K407" s="98">
        <v>1244.8710000000001</v>
      </c>
      <c r="L407" s="98">
        <v>20.801214002969701</v>
      </c>
    </row>
    <row r="408" spans="1:12" ht="14.45" customHeight="1" x14ac:dyDescent="0.25">
      <c r="A408" s="135"/>
      <c r="B408" s="136"/>
      <c r="C408" s="139" t="s">
        <v>13</v>
      </c>
      <c r="D408" s="113"/>
      <c r="E408" s="16">
        <v>229.86600000000001</v>
      </c>
      <c r="F408" s="16">
        <v>32.432638352928898</v>
      </c>
      <c r="G408" s="16">
        <v>39.72</v>
      </c>
      <c r="H408" s="16">
        <v>72.985189812943304</v>
      </c>
      <c r="I408" s="16">
        <v>579.05999999999995</v>
      </c>
      <c r="J408" s="16">
        <v>11.0900516954986</v>
      </c>
      <c r="K408" s="98">
        <v>848.64599999999996</v>
      </c>
      <c r="L408" s="98">
        <v>14.180478988396599</v>
      </c>
    </row>
    <row r="409" spans="1:12" ht="14.45" customHeight="1" x14ac:dyDescent="0.25">
      <c r="A409" s="135"/>
      <c r="B409" s="136"/>
      <c r="C409" s="139" t="s">
        <v>12</v>
      </c>
      <c r="D409" s="113"/>
      <c r="E409" s="16">
        <v>130.31</v>
      </c>
      <c r="F409" s="16">
        <v>18.385916593885799</v>
      </c>
      <c r="G409" s="16">
        <v>1.1919999999999999</v>
      </c>
      <c r="H409" s="16">
        <v>2.1902906912645599</v>
      </c>
      <c r="I409" s="16">
        <v>614.12</v>
      </c>
      <c r="J409" s="16">
        <v>11.761514432424301</v>
      </c>
      <c r="K409" s="98">
        <v>745.62199999999996</v>
      </c>
      <c r="L409" s="98">
        <v>12.458995982171899</v>
      </c>
    </row>
    <row r="410" spans="1:12" x14ac:dyDescent="0.25">
      <c r="A410" s="135"/>
      <c r="B410" s="136"/>
      <c r="C410" s="139" t="s">
        <v>14</v>
      </c>
      <c r="D410" s="113"/>
      <c r="E410" s="16">
        <v>0</v>
      </c>
      <c r="F410" s="16">
        <v>0</v>
      </c>
      <c r="G410" s="16">
        <v>0</v>
      </c>
      <c r="H410" s="16">
        <v>0</v>
      </c>
      <c r="I410" s="16">
        <v>359.93643600000001</v>
      </c>
      <c r="J410" s="16">
        <v>6.8934370917237002</v>
      </c>
      <c r="K410" s="98">
        <v>359.93643600000001</v>
      </c>
      <c r="L410" s="98">
        <v>6.0143700292658604</v>
      </c>
    </row>
    <row r="411" spans="1:12" ht="14.45" customHeight="1" x14ac:dyDescent="0.25">
      <c r="A411" s="135"/>
      <c r="B411" s="136"/>
      <c r="C411" s="139" t="s">
        <v>30</v>
      </c>
      <c r="D411" s="113"/>
      <c r="E411" s="16">
        <v>0</v>
      </c>
      <c r="F411" s="16">
        <v>0</v>
      </c>
      <c r="G411" s="16">
        <v>0</v>
      </c>
      <c r="H411" s="16">
        <v>0</v>
      </c>
      <c r="I411" s="16">
        <v>285.91000000000003</v>
      </c>
      <c r="J411" s="16">
        <v>5.4756962668117399</v>
      </c>
      <c r="K411" s="98">
        <v>285.91000000000003</v>
      </c>
      <c r="L411" s="98">
        <v>4.7774227976947596</v>
      </c>
    </row>
    <row r="412" spans="1:12" ht="14.45" customHeight="1" x14ac:dyDescent="0.25">
      <c r="A412" s="135"/>
      <c r="B412" s="136"/>
      <c r="C412" s="139" t="s">
        <v>17</v>
      </c>
      <c r="D412" s="113"/>
      <c r="E412" s="16">
        <v>0</v>
      </c>
      <c r="F412" s="16">
        <v>0</v>
      </c>
      <c r="G412" s="16">
        <v>0</v>
      </c>
      <c r="H412" s="16">
        <v>0</v>
      </c>
      <c r="I412" s="16">
        <v>191.59200000000001</v>
      </c>
      <c r="J412" s="16">
        <v>3.6693351024832799</v>
      </c>
      <c r="K412" s="98">
        <v>191.59200000000001</v>
      </c>
      <c r="L412" s="98">
        <v>3.20141299239598</v>
      </c>
    </row>
    <row r="413" spans="1:12" ht="14.45" customHeight="1" x14ac:dyDescent="0.25">
      <c r="A413" s="135"/>
      <c r="B413" s="136"/>
      <c r="C413" s="139" t="s">
        <v>33</v>
      </c>
      <c r="D413" s="113"/>
      <c r="E413" s="16">
        <v>0</v>
      </c>
      <c r="F413" s="16">
        <v>0</v>
      </c>
      <c r="G413" s="16">
        <v>0</v>
      </c>
      <c r="H413" s="16">
        <v>0</v>
      </c>
      <c r="I413" s="16">
        <v>124.27800000000001</v>
      </c>
      <c r="J413" s="16">
        <v>2.38014962976751</v>
      </c>
      <c r="K413" s="98">
        <v>124.27800000000001</v>
      </c>
      <c r="L413" s="98">
        <v>2.07662743678749</v>
      </c>
    </row>
    <row r="414" spans="1:12" ht="14.45" customHeight="1" x14ac:dyDescent="0.25">
      <c r="A414" s="135"/>
      <c r="B414" s="136"/>
      <c r="C414" s="139" t="s">
        <v>18</v>
      </c>
      <c r="D414" s="113"/>
      <c r="E414" s="16">
        <v>0</v>
      </c>
      <c r="F414" s="16">
        <v>0</v>
      </c>
      <c r="G414" s="16">
        <v>0</v>
      </c>
      <c r="H414" s="16">
        <v>0</v>
      </c>
      <c r="I414" s="16">
        <v>66.823999999999998</v>
      </c>
      <c r="J414" s="16">
        <v>1.27980108192588</v>
      </c>
      <c r="K414" s="98">
        <v>66.823999999999998</v>
      </c>
      <c r="L414" s="98">
        <v>1.11659788406546</v>
      </c>
    </row>
    <row r="415" spans="1:12" ht="14.45" customHeight="1" x14ac:dyDescent="0.25">
      <c r="A415" s="135"/>
      <c r="B415" s="136"/>
      <c r="C415" s="139" t="s">
        <v>56</v>
      </c>
      <c r="D415" s="113"/>
      <c r="E415" s="16">
        <v>0</v>
      </c>
      <c r="F415" s="16">
        <v>0</v>
      </c>
      <c r="G415" s="16">
        <v>0</v>
      </c>
      <c r="H415" s="16">
        <v>0</v>
      </c>
      <c r="I415" s="16">
        <v>62.261000000000003</v>
      </c>
      <c r="J415" s="16">
        <v>1.19241133667226</v>
      </c>
      <c r="K415" s="98">
        <v>62.261000000000003</v>
      </c>
      <c r="L415" s="98">
        <v>1.04035228151262</v>
      </c>
    </row>
    <row r="416" spans="1:12" ht="14.45" customHeight="1" x14ac:dyDescent="0.25">
      <c r="A416" s="135"/>
      <c r="B416" s="136"/>
      <c r="C416" s="139" t="s">
        <v>26</v>
      </c>
      <c r="D416" s="113"/>
      <c r="E416" s="16">
        <v>0</v>
      </c>
      <c r="F416" s="16">
        <v>0</v>
      </c>
      <c r="G416" s="16">
        <v>0</v>
      </c>
      <c r="H416" s="16">
        <v>0</v>
      </c>
      <c r="I416" s="16">
        <v>59.052999999999997</v>
      </c>
      <c r="J416" s="16">
        <v>1.1309723047253799</v>
      </c>
      <c r="K416" s="98">
        <v>59.052999999999997</v>
      </c>
      <c r="L416" s="98">
        <v>0.98674809720635404</v>
      </c>
    </row>
    <row r="417" spans="1:12" ht="14.45" customHeight="1" x14ac:dyDescent="0.25">
      <c r="A417" s="135"/>
      <c r="B417" s="136"/>
      <c r="C417" s="139" t="s">
        <v>28</v>
      </c>
      <c r="D417" s="113"/>
      <c r="E417" s="16">
        <v>0</v>
      </c>
      <c r="F417" s="16">
        <v>0</v>
      </c>
      <c r="G417" s="16">
        <v>0</v>
      </c>
      <c r="H417" s="16">
        <v>0</v>
      </c>
      <c r="I417" s="16">
        <v>32.298000000000002</v>
      </c>
      <c r="J417" s="16">
        <v>0.61856541577939095</v>
      </c>
      <c r="K417" s="98">
        <v>32.298000000000002</v>
      </c>
      <c r="L417" s="98">
        <v>0.53968452142263501</v>
      </c>
    </row>
    <row r="418" spans="1:12" ht="14.45" customHeight="1" x14ac:dyDescent="0.25">
      <c r="A418" s="135"/>
      <c r="B418" s="136"/>
      <c r="C418" s="139" t="s">
        <v>60</v>
      </c>
      <c r="D418" s="113"/>
      <c r="E418" s="16">
        <v>25.832000000000001</v>
      </c>
      <c r="F418" s="16">
        <v>3.6447317738719902</v>
      </c>
      <c r="G418" s="16">
        <v>0</v>
      </c>
      <c r="H418" s="16">
        <v>0</v>
      </c>
      <c r="I418" s="16">
        <v>0</v>
      </c>
      <c r="J418" s="16">
        <v>0</v>
      </c>
      <c r="K418" s="98">
        <v>25.832000000000001</v>
      </c>
      <c r="L418" s="98">
        <v>0.43164067612203499</v>
      </c>
    </row>
    <row r="419" spans="1:12" ht="14.45" customHeight="1" x14ac:dyDescent="0.25">
      <c r="A419" s="135"/>
      <c r="B419" s="136"/>
      <c r="C419" s="139" t="s">
        <v>15</v>
      </c>
      <c r="D419" s="113"/>
      <c r="E419" s="16">
        <v>0</v>
      </c>
      <c r="F419" s="16">
        <v>0</v>
      </c>
      <c r="G419" s="16">
        <v>0</v>
      </c>
      <c r="H419" s="16">
        <v>0</v>
      </c>
      <c r="I419" s="16">
        <v>22.158999999999999</v>
      </c>
      <c r="J419" s="16">
        <v>0.42438513370039999</v>
      </c>
      <c r="K419" s="98">
        <v>22.158999999999999</v>
      </c>
      <c r="L419" s="98">
        <v>0.370266558616761</v>
      </c>
    </row>
    <row r="420" spans="1:12" ht="14.45" customHeight="1" x14ac:dyDescent="0.25">
      <c r="A420" s="135"/>
      <c r="B420" s="136"/>
      <c r="C420" s="139" t="s">
        <v>25</v>
      </c>
      <c r="D420" s="113"/>
      <c r="E420" s="16">
        <v>0</v>
      </c>
      <c r="F420" s="16">
        <v>0</v>
      </c>
      <c r="G420" s="16">
        <v>0</v>
      </c>
      <c r="H420" s="16">
        <v>0</v>
      </c>
      <c r="I420" s="16">
        <v>22.148</v>
      </c>
      <c r="J420" s="16">
        <v>0.42417446370307599</v>
      </c>
      <c r="K420" s="98">
        <v>22.148</v>
      </c>
      <c r="L420" s="98">
        <v>0.37008275374538702</v>
      </c>
    </row>
    <row r="421" spans="1:12" ht="14.45" customHeight="1" x14ac:dyDescent="0.25">
      <c r="A421" s="135"/>
      <c r="B421" s="136"/>
      <c r="C421" s="139" t="s">
        <v>16</v>
      </c>
      <c r="D421" s="113"/>
      <c r="E421" s="16">
        <v>0</v>
      </c>
      <c r="F421" s="16">
        <v>0</v>
      </c>
      <c r="G421" s="16">
        <v>0</v>
      </c>
      <c r="H421" s="16">
        <v>0</v>
      </c>
      <c r="I421" s="16">
        <v>19.106999999999999</v>
      </c>
      <c r="J421" s="16">
        <v>0.36593378535193599</v>
      </c>
      <c r="K421" s="98">
        <v>19.106999999999999</v>
      </c>
      <c r="L421" s="98">
        <v>0.31926906157725798</v>
      </c>
    </row>
    <row r="422" spans="1:12" ht="14.45" customHeight="1" x14ac:dyDescent="0.25">
      <c r="A422" s="135"/>
      <c r="B422" s="136"/>
      <c r="C422" s="139" t="s">
        <v>37</v>
      </c>
      <c r="D422" s="113"/>
      <c r="E422" s="16">
        <v>0</v>
      </c>
      <c r="F422" s="16">
        <v>0</v>
      </c>
      <c r="G422" s="16">
        <v>0</v>
      </c>
      <c r="H422" s="16">
        <v>0</v>
      </c>
      <c r="I422" s="16">
        <v>18.539000000000001</v>
      </c>
      <c r="J422" s="16">
        <v>0.35505555276283701</v>
      </c>
      <c r="K422" s="98">
        <v>18.539000000000001</v>
      </c>
      <c r="L422" s="98">
        <v>0.309778046400837</v>
      </c>
    </row>
    <row r="423" spans="1:12" ht="14.45" customHeight="1" x14ac:dyDescent="0.25">
      <c r="A423" s="135"/>
      <c r="B423" s="136"/>
      <c r="C423" s="139" t="s">
        <v>23</v>
      </c>
      <c r="D423" s="113"/>
      <c r="E423" s="16">
        <v>0</v>
      </c>
      <c r="F423" s="16">
        <v>0</v>
      </c>
      <c r="G423" s="16">
        <v>0</v>
      </c>
      <c r="H423" s="16">
        <v>0</v>
      </c>
      <c r="I423" s="16">
        <v>11.3</v>
      </c>
      <c r="J423" s="16">
        <v>0.216415542705651</v>
      </c>
      <c r="K423" s="98">
        <v>11.3</v>
      </c>
      <c r="L423" s="98">
        <v>0.188817731502748</v>
      </c>
    </row>
    <row r="424" spans="1:12" ht="14.45" customHeight="1" x14ac:dyDescent="0.25">
      <c r="A424" s="135"/>
      <c r="B424" s="136"/>
      <c r="C424" s="139" t="s">
        <v>27</v>
      </c>
      <c r="D424" s="113"/>
      <c r="E424" s="16">
        <v>0</v>
      </c>
      <c r="F424" s="16">
        <v>0</v>
      </c>
      <c r="G424" s="16">
        <v>0</v>
      </c>
      <c r="H424" s="16">
        <v>0</v>
      </c>
      <c r="I424" s="16">
        <v>2.2130000000000001</v>
      </c>
      <c r="J424" s="16">
        <v>4.2382973098018202E-2</v>
      </c>
      <c r="K424" s="98">
        <v>2.2130000000000001</v>
      </c>
      <c r="L424" s="98">
        <v>3.6978198213768403E-2</v>
      </c>
    </row>
    <row r="425" spans="1:12" ht="14.45" customHeight="1" x14ac:dyDescent="0.25">
      <c r="A425" s="137"/>
      <c r="B425" s="138"/>
      <c r="C425" s="140" t="s">
        <v>86</v>
      </c>
      <c r="D425" s="113"/>
      <c r="E425" s="16">
        <v>708.74900000000002</v>
      </c>
      <c r="F425" s="16">
        <v>100</v>
      </c>
      <c r="G425" s="16">
        <v>54.421999999999997</v>
      </c>
      <c r="H425" s="16">
        <v>100</v>
      </c>
      <c r="I425" s="16">
        <v>5221.436436</v>
      </c>
      <c r="J425" s="16">
        <v>100</v>
      </c>
      <c r="K425" s="98">
        <v>5984.6074360000002</v>
      </c>
      <c r="L425" s="98">
        <v>100</v>
      </c>
    </row>
    <row r="426" spans="1:12" ht="14.45" customHeight="1" x14ac:dyDescent="0.25">
      <c r="A426" s="134" t="s">
        <v>187</v>
      </c>
      <c r="B426" s="115"/>
      <c r="C426" s="139" t="s">
        <v>5</v>
      </c>
      <c r="D426" s="113"/>
      <c r="E426" s="16">
        <v>217.322</v>
      </c>
      <c r="F426" s="16">
        <v>47.503426326868301</v>
      </c>
      <c r="G426" s="16">
        <v>0.86</v>
      </c>
      <c r="H426" s="16">
        <v>3.8066572237960301</v>
      </c>
      <c r="I426" s="16">
        <v>1120.3040000000001</v>
      </c>
      <c r="J426" s="16">
        <v>34.515411878952797</v>
      </c>
      <c r="K426" s="98">
        <v>1338.4860000000001</v>
      </c>
      <c r="L426" s="98">
        <v>35.923955825820798</v>
      </c>
    </row>
    <row r="427" spans="1:12" ht="14.45" customHeight="1" x14ac:dyDescent="0.25">
      <c r="A427" s="135"/>
      <c r="B427" s="136"/>
      <c r="C427" s="139" t="s">
        <v>11</v>
      </c>
      <c r="D427" s="113"/>
      <c r="E427" s="16">
        <v>0</v>
      </c>
      <c r="F427" s="16">
        <v>0</v>
      </c>
      <c r="G427" s="16">
        <v>0</v>
      </c>
      <c r="H427" s="16">
        <v>0</v>
      </c>
      <c r="I427" s="16">
        <v>663.99199999999996</v>
      </c>
      <c r="J427" s="16">
        <v>20.456909342758401</v>
      </c>
      <c r="K427" s="98">
        <v>663.99199999999996</v>
      </c>
      <c r="L427" s="98">
        <v>17.821045029009198</v>
      </c>
    </row>
    <row r="428" spans="1:12" ht="14.45" customHeight="1" x14ac:dyDescent="0.25">
      <c r="A428" s="135"/>
      <c r="B428" s="136"/>
      <c r="C428" s="139" t="s">
        <v>14</v>
      </c>
      <c r="D428" s="113"/>
      <c r="E428" s="16">
        <v>0</v>
      </c>
      <c r="F428" s="16">
        <v>0</v>
      </c>
      <c r="G428" s="16">
        <v>0</v>
      </c>
      <c r="H428" s="16">
        <v>0</v>
      </c>
      <c r="I428" s="16">
        <v>380.09399999999999</v>
      </c>
      <c r="J428" s="16">
        <v>11.710304491208399</v>
      </c>
      <c r="K428" s="98">
        <v>380.09399999999999</v>
      </c>
      <c r="L428" s="98">
        <v>10.201436597513601</v>
      </c>
    </row>
    <row r="429" spans="1:12" x14ac:dyDescent="0.25">
      <c r="A429" s="135"/>
      <c r="B429" s="136"/>
      <c r="C429" s="139" t="s">
        <v>13</v>
      </c>
      <c r="D429" s="113"/>
      <c r="E429" s="16">
        <v>191.15899999999999</v>
      </c>
      <c r="F429" s="16">
        <v>41.7845752994074</v>
      </c>
      <c r="G429" s="16">
        <v>6.8</v>
      </c>
      <c r="H429" s="16">
        <v>30.099150141643101</v>
      </c>
      <c r="I429" s="16">
        <v>124.02200000000001</v>
      </c>
      <c r="J429" s="16">
        <v>3.8209900277527198</v>
      </c>
      <c r="K429" s="98">
        <v>321.98099999999999</v>
      </c>
      <c r="L429" s="98">
        <v>8.6417274597968206</v>
      </c>
    </row>
    <row r="430" spans="1:12" ht="14.45" customHeight="1" x14ac:dyDescent="0.25">
      <c r="A430" s="135"/>
      <c r="B430" s="136"/>
      <c r="C430" s="139" t="s">
        <v>12</v>
      </c>
      <c r="D430" s="113"/>
      <c r="E430" s="16">
        <v>49.006</v>
      </c>
      <c r="F430" s="16">
        <v>10.711998373724301</v>
      </c>
      <c r="G430" s="16">
        <v>1.512</v>
      </c>
      <c r="H430" s="16">
        <v>6.6926345609065203</v>
      </c>
      <c r="I430" s="16">
        <v>205.38200000000001</v>
      </c>
      <c r="J430" s="16">
        <v>6.3276077944228399</v>
      </c>
      <c r="K430" s="98">
        <v>255.9</v>
      </c>
      <c r="L430" s="98">
        <v>6.8681632051642998</v>
      </c>
    </row>
    <row r="431" spans="1:12" ht="14.45" customHeight="1" x14ac:dyDescent="0.25">
      <c r="A431" s="135"/>
      <c r="B431" s="136"/>
      <c r="C431" s="139" t="s">
        <v>17</v>
      </c>
      <c r="D431" s="113"/>
      <c r="E431" s="16">
        <v>0</v>
      </c>
      <c r="F431" s="16">
        <v>0</v>
      </c>
      <c r="G431" s="16">
        <v>0</v>
      </c>
      <c r="H431" s="16">
        <v>0</v>
      </c>
      <c r="I431" s="16">
        <v>175.44900000000001</v>
      </c>
      <c r="J431" s="16">
        <v>5.4054029073808403</v>
      </c>
      <c r="K431" s="98">
        <v>175.44900000000001</v>
      </c>
      <c r="L431" s="98">
        <v>4.7089189768771798</v>
      </c>
    </row>
    <row r="432" spans="1:12" ht="14.45" customHeight="1" x14ac:dyDescent="0.25">
      <c r="A432" s="135"/>
      <c r="B432" s="136"/>
      <c r="C432" s="139" t="s">
        <v>25</v>
      </c>
      <c r="D432" s="113"/>
      <c r="E432" s="16">
        <v>0</v>
      </c>
      <c r="F432" s="16">
        <v>0</v>
      </c>
      <c r="G432" s="16">
        <v>0</v>
      </c>
      <c r="H432" s="16">
        <v>0</v>
      </c>
      <c r="I432" s="16">
        <v>85.739000000000004</v>
      </c>
      <c r="J432" s="16">
        <v>2.6415302445492799</v>
      </c>
      <c r="K432" s="98">
        <v>85.739000000000004</v>
      </c>
      <c r="L432" s="98">
        <v>2.3011701643125502</v>
      </c>
    </row>
    <row r="433" spans="1:12" ht="14.45" customHeight="1" x14ac:dyDescent="0.25">
      <c r="A433" s="135"/>
      <c r="B433" s="136"/>
      <c r="C433" s="139" t="s">
        <v>50</v>
      </c>
      <c r="D433" s="113"/>
      <c r="E433" s="16">
        <v>0</v>
      </c>
      <c r="F433" s="16">
        <v>0</v>
      </c>
      <c r="G433" s="16">
        <v>0</v>
      </c>
      <c r="H433" s="16">
        <v>0</v>
      </c>
      <c r="I433" s="16">
        <v>83.623999999999995</v>
      </c>
      <c r="J433" s="16">
        <v>2.57636927384491</v>
      </c>
      <c r="K433" s="98">
        <v>83.623999999999995</v>
      </c>
      <c r="L433" s="98">
        <v>2.2444051577517001</v>
      </c>
    </row>
    <row r="434" spans="1:12" ht="14.45" customHeight="1" x14ac:dyDescent="0.25">
      <c r="A434" s="135"/>
      <c r="B434" s="136"/>
      <c r="C434" s="139" t="s">
        <v>56</v>
      </c>
      <c r="D434" s="113"/>
      <c r="E434" s="16">
        <v>0</v>
      </c>
      <c r="F434" s="16">
        <v>0</v>
      </c>
      <c r="G434" s="16">
        <v>0</v>
      </c>
      <c r="H434" s="16">
        <v>0</v>
      </c>
      <c r="I434" s="16">
        <v>75.94</v>
      </c>
      <c r="J434" s="16">
        <v>2.3396331514371802</v>
      </c>
      <c r="K434" s="98">
        <v>75.94</v>
      </c>
      <c r="L434" s="98">
        <v>2.0381723868705599</v>
      </c>
    </row>
    <row r="435" spans="1:12" ht="14.45" customHeight="1" x14ac:dyDescent="0.25">
      <c r="A435" s="135"/>
      <c r="B435" s="136"/>
      <c r="C435" s="139" t="s">
        <v>21</v>
      </c>
      <c r="D435" s="113"/>
      <c r="E435" s="16">
        <v>0</v>
      </c>
      <c r="F435" s="16">
        <v>0</v>
      </c>
      <c r="G435" s="16">
        <v>0</v>
      </c>
      <c r="H435" s="16">
        <v>0</v>
      </c>
      <c r="I435" s="16">
        <v>75.688000000000002</v>
      </c>
      <c r="J435" s="16">
        <v>2.33186929109793</v>
      </c>
      <c r="K435" s="98">
        <v>75.688000000000002</v>
      </c>
      <c r="L435" s="98">
        <v>2.03140889672714</v>
      </c>
    </row>
    <row r="436" spans="1:12" ht="14.45" customHeight="1" x14ac:dyDescent="0.25">
      <c r="A436" s="135"/>
      <c r="B436" s="136"/>
      <c r="C436" s="139" t="s">
        <v>15</v>
      </c>
      <c r="D436" s="113"/>
      <c r="E436" s="16">
        <v>0</v>
      </c>
      <c r="F436" s="16">
        <v>0</v>
      </c>
      <c r="G436" s="16">
        <v>0</v>
      </c>
      <c r="H436" s="16">
        <v>0</v>
      </c>
      <c r="I436" s="16">
        <v>61.826999999999998</v>
      </c>
      <c r="J436" s="16">
        <v>1.9048261634699299</v>
      </c>
      <c r="K436" s="98">
        <v>61.826999999999998</v>
      </c>
      <c r="L436" s="98">
        <v>1.65939009959239</v>
      </c>
    </row>
    <row r="437" spans="1:12" ht="14.45" customHeight="1" x14ac:dyDescent="0.25">
      <c r="A437" s="135"/>
      <c r="B437" s="136"/>
      <c r="C437" s="139" t="s">
        <v>29</v>
      </c>
      <c r="D437" s="113"/>
      <c r="E437" s="16">
        <v>0</v>
      </c>
      <c r="F437" s="16">
        <v>0</v>
      </c>
      <c r="G437" s="16">
        <v>0</v>
      </c>
      <c r="H437" s="16">
        <v>0</v>
      </c>
      <c r="I437" s="16">
        <v>59.960999999999999</v>
      </c>
      <c r="J437" s="16">
        <v>1.847336626196</v>
      </c>
      <c r="K437" s="98">
        <v>59.960999999999999</v>
      </c>
      <c r="L437" s="98">
        <v>1.6093080654351599</v>
      </c>
    </row>
    <row r="438" spans="1:12" ht="14.45" customHeight="1" x14ac:dyDescent="0.25">
      <c r="A438" s="135"/>
      <c r="B438" s="136"/>
      <c r="C438" s="139" t="s">
        <v>45</v>
      </c>
      <c r="D438" s="113"/>
      <c r="E438" s="16">
        <v>0</v>
      </c>
      <c r="F438" s="16">
        <v>0</v>
      </c>
      <c r="G438" s="16">
        <v>13.42</v>
      </c>
      <c r="H438" s="16">
        <v>59.4015580736544</v>
      </c>
      <c r="I438" s="16">
        <v>29.24</v>
      </c>
      <c r="J438" s="16">
        <v>0.90085427110907401</v>
      </c>
      <c r="K438" s="98">
        <v>42.66</v>
      </c>
      <c r="L438" s="98">
        <v>1.14496225999339</v>
      </c>
    </row>
    <row r="439" spans="1:12" ht="14.45" customHeight="1" x14ac:dyDescent="0.25">
      <c r="A439" s="135"/>
      <c r="B439" s="136"/>
      <c r="C439" s="139" t="s">
        <v>30</v>
      </c>
      <c r="D439" s="113"/>
      <c r="E439" s="16">
        <v>0</v>
      </c>
      <c r="F439" s="16">
        <v>0</v>
      </c>
      <c r="G439" s="16">
        <v>0</v>
      </c>
      <c r="H439" s="16">
        <v>0</v>
      </c>
      <c r="I439" s="16">
        <v>42.521000000000001</v>
      </c>
      <c r="J439" s="16">
        <v>1.3100281963689799</v>
      </c>
      <c r="K439" s="98">
        <v>42.521000000000001</v>
      </c>
      <c r="L439" s="98">
        <v>1.1412316047158699</v>
      </c>
    </row>
    <row r="440" spans="1:12" ht="14.45" customHeight="1" x14ac:dyDescent="0.25">
      <c r="A440" s="135"/>
      <c r="B440" s="136"/>
      <c r="C440" s="139" t="s">
        <v>48</v>
      </c>
      <c r="D440" s="113"/>
      <c r="E440" s="16">
        <v>0</v>
      </c>
      <c r="F440" s="16">
        <v>0</v>
      </c>
      <c r="G440" s="16">
        <v>0</v>
      </c>
      <c r="H440" s="16">
        <v>0</v>
      </c>
      <c r="I440" s="16">
        <v>21.98</v>
      </c>
      <c r="J440" s="16">
        <v>0.67718115181181404</v>
      </c>
      <c r="K440" s="98">
        <v>21.98</v>
      </c>
      <c r="L440" s="98">
        <v>0.58992664028726605</v>
      </c>
    </row>
    <row r="441" spans="1:12" ht="14.45" customHeight="1" x14ac:dyDescent="0.25">
      <c r="A441" s="135"/>
      <c r="B441" s="136"/>
      <c r="C441" s="139" t="s">
        <v>32</v>
      </c>
      <c r="D441" s="113"/>
      <c r="E441" s="16">
        <v>0</v>
      </c>
      <c r="F441" s="16">
        <v>0</v>
      </c>
      <c r="G441" s="16">
        <v>0</v>
      </c>
      <c r="H441" s="16">
        <v>0</v>
      </c>
      <c r="I441" s="16">
        <v>20.11</v>
      </c>
      <c r="J441" s="16">
        <v>0.61956837865948899</v>
      </c>
      <c r="K441" s="98">
        <v>20.11</v>
      </c>
      <c r="L441" s="98">
        <v>0.53973724914362697</v>
      </c>
    </row>
    <row r="442" spans="1:12" ht="14.45" customHeight="1" x14ac:dyDescent="0.25">
      <c r="A442" s="135"/>
      <c r="B442" s="136"/>
      <c r="C442" s="139" t="s">
        <v>37</v>
      </c>
      <c r="D442" s="113"/>
      <c r="E442" s="16">
        <v>0</v>
      </c>
      <c r="F442" s="16">
        <v>0</v>
      </c>
      <c r="G442" s="16">
        <v>0</v>
      </c>
      <c r="H442" s="16">
        <v>0</v>
      </c>
      <c r="I442" s="16">
        <v>16.727</v>
      </c>
      <c r="J442" s="16">
        <v>0.51534163450210202</v>
      </c>
      <c r="K442" s="98">
        <v>16.727</v>
      </c>
      <c r="L442" s="98">
        <v>0.448940077892861</v>
      </c>
    </row>
    <row r="443" spans="1:12" ht="14.45" customHeight="1" x14ac:dyDescent="0.25">
      <c r="A443" s="135"/>
      <c r="B443" s="136"/>
      <c r="C443" s="139" t="s">
        <v>33</v>
      </c>
      <c r="D443" s="113"/>
      <c r="E443" s="16">
        <v>0</v>
      </c>
      <c r="F443" s="16">
        <v>0</v>
      </c>
      <c r="G443" s="16">
        <v>0</v>
      </c>
      <c r="H443" s="16">
        <v>0</v>
      </c>
      <c r="I443" s="16">
        <v>3.2080000000000002</v>
      </c>
      <c r="J443" s="16">
        <v>9.8835174477356597E-2</v>
      </c>
      <c r="K443" s="98">
        <v>3.2080000000000002</v>
      </c>
      <c r="L443" s="98">
        <v>8.6100303095611896E-2</v>
      </c>
    </row>
    <row r="444" spans="1:12" ht="14.45" customHeight="1" x14ac:dyDescent="0.25">
      <c r="A444" s="137"/>
      <c r="B444" s="138"/>
      <c r="C444" s="140" t="s">
        <v>86</v>
      </c>
      <c r="D444" s="113"/>
      <c r="E444" s="16">
        <v>457.48700000000002</v>
      </c>
      <c r="F444" s="16">
        <v>100</v>
      </c>
      <c r="G444" s="16">
        <v>22.591999999999999</v>
      </c>
      <c r="H444" s="16">
        <v>100</v>
      </c>
      <c r="I444" s="16">
        <v>3245.808</v>
      </c>
      <c r="J444" s="16">
        <v>100</v>
      </c>
      <c r="K444" s="98">
        <v>3725.8870000000002</v>
      </c>
      <c r="L444" s="98">
        <v>100</v>
      </c>
    </row>
    <row r="445" spans="1:12" ht="14.45" customHeight="1" x14ac:dyDescent="0.25">
      <c r="A445" s="134" t="s">
        <v>188</v>
      </c>
      <c r="B445" s="115"/>
      <c r="C445" s="139" t="s">
        <v>5</v>
      </c>
      <c r="D445" s="113"/>
      <c r="E445" s="16">
        <v>79.349000000000004</v>
      </c>
      <c r="F445" s="16">
        <v>41.8604528477073</v>
      </c>
      <c r="G445" s="16">
        <v>42.506</v>
      </c>
      <c r="H445" s="16">
        <v>77.6010953902328</v>
      </c>
      <c r="I445" s="16">
        <v>559.15700000000004</v>
      </c>
      <c r="J445" s="16">
        <v>26.6456928605404</v>
      </c>
      <c r="K445" s="98">
        <v>681.01199999999994</v>
      </c>
      <c r="L445" s="98">
        <v>29.068043111317699</v>
      </c>
    </row>
    <row r="446" spans="1:12" x14ac:dyDescent="0.25">
      <c r="A446" s="135"/>
      <c r="B446" s="136"/>
      <c r="C446" s="139" t="s">
        <v>11</v>
      </c>
      <c r="D446" s="113"/>
      <c r="E446" s="16">
        <v>0</v>
      </c>
      <c r="F446" s="16">
        <v>0</v>
      </c>
      <c r="G446" s="16">
        <v>0</v>
      </c>
      <c r="H446" s="16">
        <v>0</v>
      </c>
      <c r="I446" s="16">
        <v>574.327</v>
      </c>
      <c r="J446" s="16">
        <v>27.368593871695399</v>
      </c>
      <c r="K446" s="98">
        <v>574.327</v>
      </c>
      <c r="L446" s="98">
        <v>24.514343353705598</v>
      </c>
    </row>
    <row r="447" spans="1:12" ht="14.45" customHeight="1" x14ac:dyDescent="0.25">
      <c r="A447" s="135"/>
      <c r="B447" s="136"/>
      <c r="C447" s="139" t="s">
        <v>15</v>
      </c>
      <c r="D447" s="113"/>
      <c r="E447" s="16">
        <v>0</v>
      </c>
      <c r="F447" s="16">
        <v>0</v>
      </c>
      <c r="G447" s="16">
        <v>0</v>
      </c>
      <c r="H447" s="16">
        <v>0</v>
      </c>
      <c r="I447" s="16">
        <v>264.37900000000002</v>
      </c>
      <c r="J447" s="16">
        <v>12.598539645889799</v>
      </c>
      <c r="K447" s="98">
        <v>264.37900000000002</v>
      </c>
      <c r="L447" s="98">
        <v>11.284647215801</v>
      </c>
    </row>
    <row r="448" spans="1:12" ht="14.45" customHeight="1" x14ac:dyDescent="0.25">
      <c r="A448" s="135"/>
      <c r="B448" s="136"/>
      <c r="C448" s="139" t="s">
        <v>14</v>
      </c>
      <c r="D448" s="113"/>
      <c r="E448" s="16">
        <v>0</v>
      </c>
      <c r="F448" s="16">
        <v>0</v>
      </c>
      <c r="G448" s="16">
        <v>0</v>
      </c>
      <c r="H448" s="16">
        <v>0</v>
      </c>
      <c r="I448" s="16">
        <v>231.28524899999999</v>
      </c>
      <c r="J448" s="16">
        <v>11.0215122193366</v>
      </c>
      <c r="K448" s="98">
        <v>231.28524899999999</v>
      </c>
      <c r="L448" s="98">
        <v>9.8720868192393691</v>
      </c>
    </row>
    <row r="449" spans="1:12" ht="14.45" customHeight="1" x14ac:dyDescent="0.25">
      <c r="A449" s="135"/>
      <c r="B449" s="136"/>
      <c r="C449" s="139" t="s">
        <v>13</v>
      </c>
      <c r="D449" s="113"/>
      <c r="E449" s="16">
        <v>97.777000000000001</v>
      </c>
      <c r="F449" s="16">
        <v>51.582118213087398</v>
      </c>
      <c r="G449" s="16">
        <v>12.269</v>
      </c>
      <c r="H449" s="16">
        <v>22.3989046097672</v>
      </c>
      <c r="I449" s="16">
        <v>26.161000000000001</v>
      </c>
      <c r="J449" s="16">
        <v>1.2466587576022401</v>
      </c>
      <c r="K449" s="98">
        <v>136.20699999999999</v>
      </c>
      <c r="L449" s="98">
        <v>5.8138049668188598</v>
      </c>
    </row>
    <row r="450" spans="1:12" ht="14.45" customHeight="1" x14ac:dyDescent="0.25">
      <c r="A450" s="135"/>
      <c r="B450" s="136"/>
      <c r="C450" s="139" t="s">
        <v>49</v>
      </c>
      <c r="D450" s="113"/>
      <c r="E450" s="16">
        <v>0</v>
      </c>
      <c r="F450" s="16">
        <v>0</v>
      </c>
      <c r="G450" s="16">
        <v>0</v>
      </c>
      <c r="H450" s="16">
        <v>0</v>
      </c>
      <c r="I450" s="16">
        <v>107.61</v>
      </c>
      <c r="J450" s="16">
        <v>5.12797480622213</v>
      </c>
      <c r="K450" s="98">
        <v>107.61</v>
      </c>
      <c r="L450" s="98">
        <v>4.5931820866723303</v>
      </c>
    </row>
    <row r="451" spans="1:12" ht="14.45" customHeight="1" x14ac:dyDescent="0.25">
      <c r="A451" s="135"/>
      <c r="B451" s="136"/>
      <c r="C451" s="139" t="s">
        <v>12</v>
      </c>
      <c r="D451" s="113"/>
      <c r="E451" s="16">
        <v>9.32</v>
      </c>
      <c r="F451" s="16">
        <v>4.9167528329359103</v>
      </c>
      <c r="G451" s="16">
        <v>0</v>
      </c>
      <c r="H451" s="16">
        <v>0</v>
      </c>
      <c r="I451" s="16">
        <v>92.084000000000003</v>
      </c>
      <c r="J451" s="16">
        <v>4.3881092097031704</v>
      </c>
      <c r="K451" s="98">
        <v>101.404</v>
      </c>
      <c r="L451" s="98">
        <v>4.3282876713773897</v>
      </c>
    </row>
    <row r="452" spans="1:12" ht="14.45" customHeight="1" x14ac:dyDescent="0.25">
      <c r="A452" s="135"/>
      <c r="B452" s="136"/>
      <c r="C452" s="139" t="s">
        <v>18</v>
      </c>
      <c r="D452" s="113"/>
      <c r="E452" s="16">
        <v>0</v>
      </c>
      <c r="F452" s="16">
        <v>0</v>
      </c>
      <c r="G452" s="16">
        <v>0</v>
      </c>
      <c r="H452" s="16">
        <v>0</v>
      </c>
      <c r="I452" s="16">
        <v>70.781000000000006</v>
      </c>
      <c r="J452" s="16">
        <v>3.3729503276573598</v>
      </c>
      <c r="K452" s="98">
        <v>70.781000000000006</v>
      </c>
      <c r="L452" s="98">
        <v>3.0211878196891901</v>
      </c>
    </row>
    <row r="453" spans="1:12" ht="14.45" customHeight="1" x14ac:dyDescent="0.25">
      <c r="A453" s="135"/>
      <c r="B453" s="136"/>
      <c r="C453" s="139" t="s">
        <v>25</v>
      </c>
      <c r="D453" s="113"/>
      <c r="E453" s="16">
        <v>0</v>
      </c>
      <c r="F453" s="16">
        <v>0</v>
      </c>
      <c r="G453" s="16">
        <v>0</v>
      </c>
      <c r="H453" s="16">
        <v>0</v>
      </c>
      <c r="I453" s="16">
        <v>68.703999999999994</v>
      </c>
      <c r="J453" s="16">
        <v>3.2739743619244099</v>
      </c>
      <c r="K453" s="98">
        <v>68.703999999999994</v>
      </c>
      <c r="L453" s="98">
        <v>2.9325339845993401</v>
      </c>
    </row>
    <row r="454" spans="1:12" ht="14.45" customHeight="1" x14ac:dyDescent="0.25">
      <c r="A454" s="135"/>
      <c r="B454" s="136"/>
      <c r="C454" s="139" t="s">
        <v>56</v>
      </c>
      <c r="D454" s="113"/>
      <c r="E454" s="16">
        <v>0</v>
      </c>
      <c r="F454" s="16">
        <v>0</v>
      </c>
      <c r="G454" s="16">
        <v>0</v>
      </c>
      <c r="H454" s="16">
        <v>0</v>
      </c>
      <c r="I454" s="16">
        <v>31.454999999999998</v>
      </c>
      <c r="J454" s="16">
        <v>1.4989354848965399</v>
      </c>
      <c r="K454" s="98">
        <v>31.454999999999998</v>
      </c>
      <c r="L454" s="98">
        <v>1.34261260604291</v>
      </c>
    </row>
    <row r="455" spans="1:12" ht="14.45" customHeight="1" x14ac:dyDescent="0.25">
      <c r="A455" s="135"/>
      <c r="B455" s="136"/>
      <c r="C455" s="139" t="s">
        <v>16</v>
      </c>
      <c r="D455" s="113"/>
      <c r="E455" s="16">
        <v>0</v>
      </c>
      <c r="F455" s="16">
        <v>0</v>
      </c>
      <c r="G455" s="16">
        <v>0</v>
      </c>
      <c r="H455" s="16">
        <v>0</v>
      </c>
      <c r="I455" s="16">
        <v>26.79</v>
      </c>
      <c r="J455" s="16">
        <v>1.2766327019671999</v>
      </c>
      <c r="K455" s="98">
        <v>26.79</v>
      </c>
      <c r="L455" s="98">
        <v>1.1434936167823799</v>
      </c>
    </row>
    <row r="456" spans="1:12" ht="14.45" customHeight="1" x14ac:dyDescent="0.25">
      <c r="A456" s="135"/>
      <c r="B456" s="136"/>
      <c r="C456" s="139" t="s">
        <v>17</v>
      </c>
      <c r="D456" s="113"/>
      <c r="E456" s="16">
        <v>0</v>
      </c>
      <c r="F456" s="16">
        <v>0</v>
      </c>
      <c r="G456" s="16">
        <v>0</v>
      </c>
      <c r="H456" s="16">
        <v>0</v>
      </c>
      <c r="I456" s="16">
        <v>15.853</v>
      </c>
      <c r="J456" s="16">
        <v>0.75544823532236205</v>
      </c>
      <c r="K456" s="98">
        <v>15.853</v>
      </c>
      <c r="L456" s="98">
        <v>0.67666309469395403</v>
      </c>
    </row>
    <row r="457" spans="1:12" ht="14.45" customHeight="1" x14ac:dyDescent="0.25">
      <c r="A457" s="135"/>
      <c r="B457" s="136"/>
      <c r="C457" s="139" t="s">
        <v>29</v>
      </c>
      <c r="D457" s="113"/>
      <c r="E457" s="16">
        <v>0</v>
      </c>
      <c r="F457" s="16">
        <v>0</v>
      </c>
      <c r="G457" s="16">
        <v>0</v>
      </c>
      <c r="H457" s="16">
        <v>0</v>
      </c>
      <c r="I457" s="16">
        <v>14.7</v>
      </c>
      <c r="J457" s="16">
        <v>0.70050394620820899</v>
      </c>
      <c r="K457" s="98">
        <v>14.7</v>
      </c>
      <c r="L457" s="98">
        <v>0.627448905065358</v>
      </c>
    </row>
    <row r="458" spans="1:12" x14ac:dyDescent="0.25">
      <c r="A458" s="135"/>
      <c r="B458" s="136"/>
      <c r="C458" s="139" t="s">
        <v>33</v>
      </c>
      <c r="D458" s="113"/>
      <c r="E458" s="16">
        <v>0</v>
      </c>
      <c r="F458" s="16">
        <v>0</v>
      </c>
      <c r="G458" s="16">
        <v>0</v>
      </c>
      <c r="H458" s="16">
        <v>0</v>
      </c>
      <c r="I458" s="16">
        <v>11.954000000000001</v>
      </c>
      <c r="J458" s="16">
        <v>0.56964790292332801</v>
      </c>
      <c r="K458" s="98">
        <v>11.954000000000001</v>
      </c>
      <c r="L458" s="98">
        <v>0.51023974225518998</v>
      </c>
    </row>
    <row r="459" spans="1:12" ht="14.45" customHeight="1" x14ac:dyDescent="0.25">
      <c r="A459" s="135"/>
      <c r="B459" s="136"/>
      <c r="C459" s="139" t="s">
        <v>30</v>
      </c>
      <c r="D459" s="113"/>
      <c r="E459" s="16">
        <v>0</v>
      </c>
      <c r="F459" s="16">
        <v>0</v>
      </c>
      <c r="G459" s="16">
        <v>0</v>
      </c>
      <c r="H459" s="16">
        <v>0</v>
      </c>
      <c r="I459" s="16">
        <v>3.2490000000000001</v>
      </c>
      <c r="J459" s="16">
        <v>0.154825668110916</v>
      </c>
      <c r="K459" s="98">
        <v>3.2490000000000001</v>
      </c>
      <c r="L459" s="98">
        <v>0.13867901309913899</v>
      </c>
    </row>
    <row r="460" spans="1:12" ht="14.45" customHeight="1" x14ac:dyDescent="0.25">
      <c r="A460" s="135"/>
      <c r="B460" s="136"/>
      <c r="C460" s="139" t="s">
        <v>20</v>
      </c>
      <c r="D460" s="113"/>
      <c r="E460" s="16">
        <v>3.11</v>
      </c>
      <c r="F460" s="16">
        <v>1.64067610626939</v>
      </c>
      <c r="G460" s="16">
        <v>0</v>
      </c>
      <c r="H460" s="16">
        <v>0</v>
      </c>
      <c r="I460" s="16">
        <v>0</v>
      </c>
      <c r="J460" s="16">
        <v>0</v>
      </c>
      <c r="K460" s="98">
        <v>3.11</v>
      </c>
      <c r="L460" s="98">
        <v>0.13274599284035801</v>
      </c>
    </row>
    <row r="461" spans="1:12" ht="14.45" customHeight="1" x14ac:dyDescent="0.25">
      <c r="A461" s="137"/>
      <c r="B461" s="138"/>
      <c r="C461" s="140" t="s">
        <v>86</v>
      </c>
      <c r="D461" s="113"/>
      <c r="E461" s="16">
        <v>189.55600000000001</v>
      </c>
      <c r="F461" s="16">
        <v>100</v>
      </c>
      <c r="G461" s="16">
        <v>54.774999999999999</v>
      </c>
      <c r="H461" s="16">
        <v>100</v>
      </c>
      <c r="I461" s="16">
        <v>2098.4892490000002</v>
      </c>
      <c r="J461" s="16">
        <v>100</v>
      </c>
      <c r="K461" s="98">
        <v>2342.8202489999999</v>
      </c>
      <c r="L461" s="98">
        <v>100</v>
      </c>
    </row>
    <row r="462" spans="1:12" ht="14.45" customHeight="1" x14ac:dyDescent="0.25">
      <c r="A462" s="134" t="s">
        <v>189</v>
      </c>
      <c r="B462" s="115"/>
      <c r="C462" s="139" t="s">
        <v>5</v>
      </c>
      <c r="D462" s="113"/>
      <c r="E462" s="16">
        <v>144.429</v>
      </c>
      <c r="F462" s="16">
        <v>39.633436879136802</v>
      </c>
      <c r="G462" s="16">
        <v>2.02</v>
      </c>
      <c r="H462" s="16">
        <v>11.021989414525001</v>
      </c>
      <c r="I462" s="16">
        <v>179.56100000000001</v>
      </c>
      <c r="J462" s="16">
        <v>15.9163412828911</v>
      </c>
      <c r="K462" s="98">
        <v>326.01</v>
      </c>
      <c r="L462" s="98">
        <v>21.5772913255331</v>
      </c>
    </row>
    <row r="463" spans="1:12" ht="14.45" customHeight="1" x14ac:dyDescent="0.25">
      <c r="A463" s="135"/>
      <c r="B463" s="136"/>
      <c r="C463" s="139" t="s">
        <v>11</v>
      </c>
      <c r="D463" s="113"/>
      <c r="E463" s="16">
        <v>0</v>
      </c>
      <c r="F463" s="16">
        <v>0</v>
      </c>
      <c r="G463" s="16">
        <v>0</v>
      </c>
      <c r="H463" s="16">
        <v>0</v>
      </c>
      <c r="I463" s="16">
        <v>316.08499999999998</v>
      </c>
      <c r="J463" s="16">
        <v>28.017869884900598</v>
      </c>
      <c r="K463" s="98">
        <v>316.08499999999998</v>
      </c>
      <c r="L463" s="98">
        <v>20.920395474467401</v>
      </c>
    </row>
    <row r="464" spans="1:12" ht="14.45" customHeight="1" x14ac:dyDescent="0.25">
      <c r="A464" s="135"/>
      <c r="B464" s="136"/>
      <c r="C464" s="139" t="s">
        <v>12</v>
      </c>
      <c r="D464" s="113"/>
      <c r="E464" s="16">
        <v>87.034999999999997</v>
      </c>
      <c r="F464" s="16">
        <v>23.8836811081962</v>
      </c>
      <c r="G464" s="16">
        <v>3.492</v>
      </c>
      <c r="H464" s="16">
        <v>19.0538549680799</v>
      </c>
      <c r="I464" s="16">
        <v>89.197999999999993</v>
      </c>
      <c r="J464" s="16">
        <v>7.9065376654803599</v>
      </c>
      <c r="K464" s="98">
        <v>179.72499999999999</v>
      </c>
      <c r="L464" s="98">
        <v>11.8952752476348</v>
      </c>
    </row>
    <row r="465" spans="1:12" ht="14.45" customHeight="1" x14ac:dyDescent="0.25">
      <c r="A465" s="135"/>
      <c r="B465" s="136"/>
      <c r="C465" s="139" t="s">
        <v>13</v>
      </c>
      <c r="D465" s="113"/>
      <c r="E465" s="16">
        <v>91.855000000000004</v>
      </c>
      <c r="F465" s="16">
        <v>25.206359834473101</v>
      </c>
      <c r="G465" s="16">
        <v>12.815</v>
      </c>
      <c r="H465" s="16">
        <v>69.924155617395101</v>
      </c>
      <c r="I465" s="16">
        <v>50.433</v>
      </c>
      <c r="J465" s="16">
        <v>4.4703963551107799</v>
      </c>
      <c r="K465" s="98">
        <v>155.10300000000001</v>
      </c>
      <c r="L465" s="98">
        <v>10.265644049152399</v>
      </c>
    </row>
    <row r="466" spans="1:12" ht="14.45" customHeight="1" x14ac:dyDescent="0.25">
      <c r="A466" s="135"/>
      <c r="B466" s="136"/>
      <c r="C466" s="139" t="s">
        <v>14</v>
      </c>
      <c r="D466" s="113"/>
      <c r="E466" s="16">
        <v>0</v>
      </c>
      <c r="F466" s="16">
        <v>0</v>
      </c>
      <c r="G466" s="16">
        <v>0</v>
      </c>
      <c r="H466" s="16">
        <v>0</v>
      </c>
      <c r="I466" s="16">
        <v>145.667</v>
      </c>
      <c r="J466" s="16">
        <v>12.9119668839831</v>
      </c>
      <c r="K466" s="98">
        <v>145.667</v>
      </c>
      <c r="L466" s="98">
        <v>9.6411131422853007</v>
      </c>
    </row>
    <row r="467" spans="1:12" ht="14.45" customHeight="1" x14ac:dyDescent="0.25">
      <c r="A467" s="135"/>
      <c r="B467" s="136"/>
      <c r="C467" s="139" t="s">
        <v>15</v>
      </c>
      <c r="D467" s="113"/>
      <c r="E467" s="16">
        <v>0</v>
      </c>
      <c r="F467" s="16">
        <v>0</v>
      </c>
      <c r="G467" s="16">
        <v>0</v>
      </c>
      <c r="H467" s="16">
        <v>0</v>
      </c>
      <c r="I467" s="16">
        <v>135.07300000000001</v>
      </c>
      <c r="J467" s="16">
        <v>11.9729115236825</v>
      </c>
      <c r="K467" s="98">
        <v>135.07300000000001</v>
      </c>
      <c r="L467" s="98">
        <v>8.9399388706289091</v>
      </c>
    </row>
    <row r="468" spans="1:12" ht="14.45" customHeight="1" x14ac:dyDescent="0.25">
      <c r="A468" s="135"/>
      <c r="B468" s="136"/>
      <c r="C468" s="139" t="s">
        <v>27</v>
      </c>
      <c r="D468" s="113"/>
      <c r="E468" s="16">
        <v>0</v>
      </c>
      <c r="F468" s="16">
        <v>0</v>
      </c>
      <c r="G468" s="16">
        <v>0</v>
      </c>
      <c r="H468" s="16">
        <v>0</v>
      </c>
      <c r="I468" s="16">
        <v>128.042</v>
      </c>
      <c r="J468" s="16">
        <v>11.349681559714799</v>
      </c>
      <c r="K468" s="98">
        <v>128.042</v>
      </c>
      <c r="L468" s="98">
        <v>8.4745852455566109</v>
      </c>
    </row>
    <row r="469" spans="1:12" ht="14.45" customHeight="1" x14ac:dyDescent="0.25">
      <c r="A469" s="135"/>
      <c r="B469" s="136"/>
      <c r="C469" s="139" t="s">
        <v>25</v>
      </c>
      <c r="D469" s="113"/>
      <c r="E469" s="16">
        <v>0</v>
      </c>
      <c r="F469" s="16">
        <v>0</v>
      </c>
      <c r="G469" s="16">
        <v>0</v>
      </c>
      <c r="H469" s="16">
        <v>0</v>
      </c>
      <c r="I469" s="16">
        <v>56.539000000000001</v>
      </c>
      <c r="J469" s="16">
        <v>5.0116340396488104</v>
      </c>
      <c r="K469" s="98">
        <v>56.539000000000001</v>
      </c>
      <c r="L469" s="98">
        <v>3.7420891207457299</v>
      </c>
    </row>
    <row r="470" spans="1:12" ht="14.45" customHeight="1" x14ac:dyDescent="0.25">
      <c r="A470" s="135"/>
      <c r="B470" s="136"/>
      <c r="C470" s="139" t="s">
        <v>23</v>
      </c>
      <c r="D470" s="113"/>
      <c r="E470" s="16">
        <v>41.093000000000004</v>
      </c>
      <c r="F470" s="16">
        <v>11.2765221781939</v>
      </c>
      <c r="G470" s="16">
        <v>0</v>
      </c>
      <c r="H470" s="16">
        <v>0</v>
      </c>
      <c r="I470" s="16">
        <v>0</v>
      </c>
      <c r="J470" s="16">
        <v>0</v>
      </c>
      <c r="K470" s="98">
        <v>41.093000000000004</v>
      </c>
      <c r="L470" s="98">
        <v>2.7197804743416798</v>
      </c>
    </row>
    <row r="471" spans="1:12" ht="14.45" customHeight="1" x14ac:dyDescent="0.25">
      <c r="A471" s="135"/>
      <c r="B471" s="136"/>
      <c r="C471" s="139" t="s">
        <v>28</v>
      </c>
      <c r="D471" s="113"/>
      <c r="E471" s="16">
        <v>0</v>
      </c>
      <c r="F471" s="16">
        <v>0</v>
      </c>
      <c r="G471" s="16">
        <v>0</v>
      </c>
      <c r="H471" s="16">
        <v>0</v>
      </c>
      <c r="I471" s="16">
        <v>13.808</v>
      </c>
      <c r="J471" s="16">
        <v>1.22394529120555</v>
      </c>
      <c r="K471" s="98">
        <v>13.808</v>
      </c>
      <c r="L471" s="98">
        <v>0.91389601123573205</v>
      </c>
    </row>
    <row r="472" spans="1:12" ht="14.45" customHeight="1" x14ac:dyDescent="0.25">
      <c r="A472" s="135"/>
      <c r="B472" s="136"/>
      <c r="C472" s="139" t="s">
        <v>17</v>
      </c>
      <c r="D472" s="113"/>
      <c r="E472" s="16">
        <v>0</v>
      </c>
      <c r="F472" s="16">
        <v>0</v>
      </c>
      <c r="G472" s="16">
        <v>0</v>
      </c>
      <c r="H472" s="16">
        <v>0</v>
      </c>
      <c r="I472" s="16">
        <v>13.749000000000001</v>
      </c>
      <c r="J472" s="16">
        <v>1.2187155133824701</v>
      </c>
      <c r="K472" s="98">
        <v>13.749000000000001</v>
      </c>
      <c r="L472" s="98">
        <v>0.90999103841831397</v>
      </c>
    </row>
    <row r="473" spans="1:12" ht="14.45" customHeight="1" x14ac:dyDescent="0.25">
      <c r="A473" s="137"/>
      <c r="B473" s="138"/>
      <c r="C473" s="140" t="s">
        <v>86</v>
      </c>
      <c r="D473" s="113"/>
      <c r="E473" s="16">
        <v>364.41199999999998</v>
      </c>
      <c r="F473" s="16">
        <v>100</v>
      </c>
      <c r="G473" s="16">
        <v>18.327000000000002</v>
      </c>
      <c r="H473" s="16">
        <v>100</v>
      </c>
      <c r="I473" s="16">
        <v>1128.155</v>
      </c>
      <c r="J473" s="16">
        <v>100</v>
      </c>
      <c r="K473" s="98">
        <v>1510.894</v>
      </c>
      <c r="L473" s="98">
        <v>100</v>
      </c>
    </row>
    <row r="474" spans="1:12" ht="14.45" customHeight="1" x14ac:dyDescent="0.25">
      <c r="A474" s="134" t="s">
        <v>190</v>
      </c>
      <c r="B474" s="115"/>
      <c r="C474" s="139" t="s">
        <v>11</v>
      </c>
      <c r="D474" s="113"/>
      <c r="E474" s="16">
        <v>0</v>
      </c>
      <c r="F474" s="16">
        <v>0</v>
      </c>
      <c r="G474" s="16">
        <v>0</v>
      </c>
      <c r="H474" s="16">
        <v>0</v>
      </c>
      <c r="I474" s="16">
        <v>704.53</v>
      </c>
      <c r="J474" s="16">
        <v>35.791149041328801</v>
      </c>
      <c r="K474" s="98">
        <v>704.53</v>
      </c>
      <c r="L474" s="98">
        <v>30.374708872213901</v>
      </c>
    </row>
    <row r="475" spans="1:12" ht="14.45" customHeight="1" x14ac:dyDescent="0.25">
      <c r="A475" s="135"/>
      <c r="B475" s="136"/>
      <c r="C475" s="139" t="s">
        <v>5</v>
      </c>
      <c r="D475" s="113"/>
      <c r="E475" s="16">
        <v>238.846</v>
      </c>
      <c r="F475" s="16">
        <v>72.235949517158801</v>
      </c>
      <c r="G475" s="16">
        <v>10.88</v>
      </c>
      <c r="H475" s="16">
        <v>53.417124901806801</v>
      </c>
      <c r="I475" s="16">
        <v>408.42500000000001</v>
      </c>
      <c r="J475" s="16">
        <v>20.748584229493002</v>
      </c>
      <c r="K475" s="98">
        <v>658.15099999999995</v>
      </c>
      <c r="L475" s="98">
        <v>28.375150836666201</v>
      </c>
    </row>
    <row r="476" spans="1:12" ht="14.45" customHeight="1" x14ac:dyDescent="0.25">
      <c r="A476" s="135"/>
      <c r="B476" s="136"/>
      <c r="C476" s="139" t="s">
        <v>15</v>
      </c>
      <c r="D476" s="113"/>
      <c r="E476" s="16">
        <v>0</v>
      </c>
      <c r="F476" s="16">
        <v>0</v>
      </c>
      <c r="G476" s="16">
        <v>0</v>
      </c>
      <c r="H476" s="16">
        <v>0</v>
      </c>
      <c r="I476" s="16">
        <v>251.42400000000001</v>
      </c>
      <c r="J476" s="16">
        <v>12.7727050041404</v>
      </c>
      <c r="K476" s="98">
        <v>251.42400000000001</v>
      </c>
      <c r="L476" s="98">
        <v>10.8397524640363</v>
      </c>
    </row>
    <row r="477" spans="1:12" x14ac:dyDescent="0.25">
      <c r="A477" s="135"/>
      <c r="B477" s="136"/>
      <c r="C477" s="139" t="s">
        <v>26</v>
      </c>
      <c r="D477" s="113"/>
      <c r="E477" s="16">
        <v>0</v>
      </c>
      <c r="F477" s="16">
        <v>0</v>
      </c>
      <c r="G477" s="16">
        <v>0</v>
      </c>
      <c r="H477" s="16">
        <v>0</v>
      </c>
      <c r="I477" s="16">
        <v>190.40299999999999</v>
      </c>
      <c r="J477" s="16">
        <v>9.6727494229005497</v>
      </c>
      <c r="K477" s="98">
        <v>190.40299999999999</v>
      </c>
      <c r="L477" s="98">
        <v>8.2089275025849098</v>
      </c>
    </row>
    <row r="478" spans="1:12" ht="14.45" customHeight="1" x14ac:dyDescent="0.25">
      <c r="A478" s="135"/>
      <c r="B478" s="136"/>
      <c r="C478" s="139" t="s">
        <v>13</v>
      </c>
      <c r="D478" s="113"/>
      <c r="E478" s="16">
        <v>86.198999999999998</v>
      </c>
      <c r="F478" s="16">
        <v>26.0697964899122</v>
      </c>
      <c r="G478" s="16">
        <v>2.9790000000000001</v>
      </c>
      <c r="H478" s="16">
        <v>14.6258837391987</v>
      </c>
      <c r="I478" s="16">
        <v>44.223999999999997</v>
      </c>
      <c r="J478" s="16">
        <v>2.2466435427926799</v>
      </c>
      <c r="K478" s="98">
        <v>133.40199999999999</v>
      </c>
      <c r="L478" s="98">
        <v>5.7514185527530097</v>
      </c>
    </row>
    <row r="479" spans="1:12" ht="14.45" customHeight="1" x14ac:dyDescent="0.25">
      <c r="A479" s="135"/>
      <c r="B479" s="136"/>
      <c r="C479" s="139" t="s">
        <v>14</v>
      </c>
      <c r="D479" s="113"/>
      <c r="E479" s="16">
        <v>0</v>
      </c>
      <c r="F479" s="16">
        <v>0</v>
      </c>
      <c r="G479" s="16">
        <v>0</v>
      </c>
      <c r="H479" s="16">
        <v>0</v>
      </c>
      <c r="I479" s="16">
        <v>110.92</v>
      </c>
      <c r="J479" s="16">
        <v>5.6348973807562297</v>
      </c>
      <c r="K479" s="98">
        <v>110.92</v>
      </c>
      <c r="L479" s="98">
        <v>4.7821422907554902</v>
      </c>
    </row>
    <row r="480" spans="1:12" ht="14.45" customHeight="1" x14ac:dyDescent="0.25">
      <c r="A480" s="135"/>
      <c r="B480" s="136"/>
      <c r="C480" s="139" t="s">
        <v>56</v>
      </c>
      <c r="D480" s="113"/>
      <c r="E480" s="16">
        <v>0</v>
      </c>
      <c r="F480" s="16">
        <v>0</v>
      </c>
      <c r="G480" s="16">
        <v>5.0019999999999998</v>
      </c>
      <c r="H480" s="16">
        <v>24.5581304006284</v>
      </c>
      <c r="I480" s="16">
        <v>89.953000000000003</v>
      </c>
      <c r="J480" s="16">
        <v>4.5697432752539298</v>
      </c>
      <c r="K480" s="98">
        <v>94.954999999999998</v>
      </c>
      <c r="L480" s="98">
        <v>4.0938362893859299</v>
      </c>
    </row>
    <row r="481" spans="1:12" ht="14.45" customHeight="1" x14ac:dyDescent="0.25">
      <c r="A481" s="135"/>
      <c r="B481" s="136"/>
      <c r="C481" s="139" t="s">
        <v>12</v>
      </c>
      <c r="D481" s="113"/>
      <c r="E481" s="16">
        <v>0</v>
      </c>
      <c r="F481" s="16">
        <v>0</v>
      </c>
      <c r="G481" s="16">
        <v>1.5069999999999999</v>
      </c>
      <c r="H481" s="16">
        <v>7.3988609583660603</v>
      </c>
      <c r="I481" s="16">
        <v>56.5</v>
      </c>
      <c r="J481" s="16">
        <v>2.8702822035045701</v>
      </c>
      <c r="K481" s="98">
        <v>58.006999999999998</v>
      </c>
      <c r="L481" s="98">
        <v>2.5008810661725001</v>
      </c>
    </row>
    <row r="482" spans="1:12" ht="14.45" customHeight="1" x14ac:dyDescent="0.25">
      <c r="A482" s="135"/>
      <c r="B482" s="136"/>
      <c r="C482" s="139" t="s">
        <v>29</v>
      </c>
      <c r="D482" s="113"/>
      <c r="E482" s="16">
        <v>0</v>
      </c>
      <c r="F482" s="16">
        <v>0</v>
      </c>
      <c r="G482" s="16">
        <v>0</v>
      </c>
      <c r="H482" s="16">
        <v>0</v>
      </c>
      <c r="I482" s="16">
        <v>44.026000000000003</v>
      </c>
      <c r="J482" s="16">
        <v>2.2365848547166798</v>
      </c>
      <c r="K482" s="98">
        <v>44.026000000000003</v>
      </c>
      <c r="L482" s="98">
        <v>1.8981121212838199</v>
      </c>
    </row>
    <row r="483" spans="1:12" ht="14.45" customHeight="1" x14ac:dyDescent="0.25">
      <c r="A483" s="135"/>
      <c r="B483" s="136"/>
      <c r="C483" s="139" t="s">
        <v>28</v>
      </c>
      <c r="D483" s="113"/>
      <c r="E483" s="16">
        <v>0</v>
      </c>
      <c r="F483" s="16">
        <v>0</v>
      </c>
      <c r="G483" s="16">
        <v>0</v>
      </c>
      <c r="H483" s="16">
        <v>0</v>
      </c>
      <c r="I483" s="16">
        <v>21.007999999999999</v>
      </c>
      <c r="J483" s="16">
        <v>1.06723696515441</v>
      </c>
      <c r="K483" s="98">
        <v>21.007999999999999</v>
      </c>
      <c r="L483" s="98">
        <v>0.90572705773702999</v>
      </c>
    </row>
    <row r="484" spans="1:12" ht="14.45" customHeight="1" x14ac:dyDescent="0.25">
      <c r="A484" s="135"/>
      <c r="B484" s="136"/>
      <c r="C484" s="139" t="s">
        <v>51</v>
      </c>
      <c r="D484" s="113"/>
      <c r="E484" s="16">
        <v>0</v>
      </c>
      <c r="F484" s="16">
        <v>0</v>
      </c>
      <c r="G484" s="16">
        <v>0</v>
      </c>
      <c r="H484" s="16">
        <v>0</v>
      </c>
      <c r="I484" s="16">
        <v>13.607559999999999</v>
      </c>
      <c r="J484" s="16">
        <v>0.69128384603753401</v>
      </c>
      <c r="K484" s="98">
        <v>13.607559999999999</v>
      </c>
      <c r="L484" s="98">
        <v>0.58666866345107105</v>
      </c>
    </row>
    <row r="485" spans="1:12" ht="14.45" customHeight="1" x14ac:dyDescent="0.25">
      <c r="A485" s="135"/>
      <c r="B485" s="136"/>
      <c r="C485" s="139" t="s">
        <v>30</v>
      </c>
      <c r="D485" s="113"/>
      <c r="E485" s="16">
        <v>0</v>
      </c>
      <c r="F485" s="16">
        <v>0</v>
      </c>
      <c r="G485" s="16">
        <v>0</v>
      </c>
      <c r="H485" s="16">
        <v>0</v>
      </c>
      <c r="I485" s="16">
        <v>10.101000000000001</v>
      </c>
      <c r="J485" s="16">
        <v>0.51314549624070205</v>
      </c>
      <c r="K485" s="98">
        <v>10.101000000000001</v>
      </c>
      <c r="L485" s="98">
        <v>0.43548881427083702</v>
      </c>
    </row>
    <row r="486" spans="1:12" ht="14.45" customHeight="1" x14ac:dyDescent="0.25">
      <c r="A486" s="135"/>
      <c r="B486" s="136"/>
      <c r="C486" s="139" t="s">
        <v>38</v>
      </c>
      <c r="D486" s="113"/>
      <c r="E486" s="16">
        <v>0</v>
      </c>
      <c r="F486" s="16">
        <v>0</v>
      </c>
      <c r="G486" s="16">
        <v>0</v>
      </c>
      <c r="H486" s="16">
        <v>0</v>
      </c>
      <c r="I486" s="16">
        <v>7.32</v>
      </c>
      <c r="J486" s="16">
        <v>0.37186665008236203</v>
      </c>
      <c r="K486" s="98">
        <v>7.32</v>
      </c>
      <c r="L486" s="98">
        <v>0.31559034951614001</v>
      </c>
    </row>
    <row r="487" spans="1:12" ht="14.45" customHeight="1" x14ac:dyDescent="0.25">
      <c r="A487" s="135"/>
      <c r="B487" s="136"/>
      <c r="C487" s="139" t="s">
        <v>47</v>
      </c>
      <c r="D487" s="113"/>
      <c r="E487" s="16">
        <v>5.6020000000000003</v>
      </c>
      <c r="F487" s="16">
        <v>1.6942539929290199</v>
      </c>
      <c r="G487" s="16">
        <v>0</v>
      </c>
      <c r="H487" s="16">
        <v>0</v>
      </c>
      <c r="I487" s="16">
        <v>0</v>
      </c>
      <c r="J487" s="16">
        <v>0</v>
      </c>
      <c r="K487" s="98">
        <v>5.6020000000000003</v>
      </c>
      <c r="L487" s="98">
        <v>0.24152146693844501</v>
      </c>
    </row>
    <row r="488" spans="1:12" ht="14.45" customHeight="1" x14ac:dyDescent="0.25">
      <c r="A488" s="135"/>
      <c r="B488" s="136"/>
      <c r="C488" s="139" t="s">
        <v>33</v>
      </c>
      <c r="D488" s="113"/>
      <c r="E488" s="16">
        <v>0</v>
      </c>
      <c r="F488" s="16">
        <v>0</v>
      </c>
      <c r="G488" s="16">
        <v>0</v>
      </c>
      <c r="H488" s="16">
        <v>0</v>
      </c>
      <c r="I488" s="16">
        <v>4.55</v>
      </c>
      <c r="J488" s="16">
        <v>0.23114661992824401</v>
      </c>
      <c r="K488" s="98">
        <v>4.55</v>
      </c>
      <c r="L488" s="98">
        <v>0.19616613255443099</v>
      </c>
    </row>
    <row r="489" spans="1:12" ht="14.45" customHeight="1" x14ac:dyDescent="0.25">
      <c r="A489" s="135"/>
      <c r="B489" s="136"/>
      <c r="C489" s="139" t="s">
        <v>16</v>
      </c>
      <c r="D489" s="113"/>
      <c r="E489" s="16">
        <v>0</v>
      </c>
      <c r="F489" s="16">
        <v>0</v>
      </c>
      <c r="G489" s="16">
        <v>0</v>
      </c>
      <c r="H489" s="16">
        <v>0</v>
      </c>
      <c r="I489" s="16">
        <v>4.4359999999999999</v>
      </c>
      <c r="J489" s="16">
        <v>0.22535525406630599</v>
      </c>
      <c r="K489" s="98">
        <v>4.4359999999999999</v>
      </c>
      <c r="L489" s="98">
        <v>0.19125120088163899</v>
      </c>
    </row>
    <row r="490" spans="1:12" ht="14.45" customHeight="1" x14ac:dyDescent="0.25">
      <c r="A490" s="135"/>
      <c r="B490" s="136"/>
      <c r="C490" s="139" t="s">
        <v>25</v>
      </c>
      <c r="D490" s="113"/>
      <c r="E490" s="16">
        <v>0</v>
      </c>
      <c r="F490" s="16">
        <v>0</v>
      </c>
      <c r="G490" s="16">
        <v>0</v>
      </c>
      <c r="H490" s="16">
        <v>0</v>
      </c>
      <c r="I490" s="16">
        <v>4.0199999999999996</v>
      </c>
      <c r="J490" s="16">
        <v>0.204221848815724</v>
      </c>
      <c r="K490" s="98">
        <v>4.0199999999999996</v>
      </c>
      <c r="L490" s="98">
        <v>0.17331601161951901</v>
      </c>
    </row>
    <row r="491" spans="1:12" ht="14.45" customHeight="1" x14ac:dyDescent="0.25">
      <c r="A491" s="135"/>
      <c r="B491" s="136"/>
      <c r="C491" s="139" t="s">
        <v>17</v>
      </c>
      <c r="D491" s="113"/>
      <c r="E491" s="16">
        <v>0</v>
      </c>
      <c r="F491" s="16">
        <v>0</v>
      </c>
      <c r="G491" s="16">
        <v>0</v>
      </c>
      <c r="H491" s="16">
        <v>0</v>
      </c>
      <c r="I491" s="16">
        <v>3</v>
      </c>
      <c r="J491" s="16">
        <v>0.15240436478785299</v>
      </c>
      <c r="K491" s="98">
        <v>3</v>
      </c>
      <c r="L491" s="98">
        <v>0.12934030717874601</v>
      </c>
    </row>
    <row r="492" spans="1:12" x14ac:dyDescent="0.25">
      <c r="A492" s="137"/>
      <c r="B492" s="138"/>
      <c r="C492" s="140" t="s">
        <v>86</v>
      </c>
      <c r="D492" s="113"/>
      <c r="E492" s="16">
        <v>330.64699999999999</v>
      </c>
      <c r="F492" s="16">
        <v>100</v>
      </c>
      <c r="G492" s="16">
        <v>20.367999999999999</v>
      </c>
      <c r="H492" s="16">
        <v>100</v>
      </c>
      <c r="I492" s="16">
        <v>1968.4475600000001</v>
      </c>
      <c r="J492" s="16">
        <v>100</v>
      </c>
      <c r="K492" s="98">
        <v>2319.4625599999999</v>
      </c>
      <c r="L492" s="98">
        <v>100</v>
      </c>
    </row>
    <row r="493" spans="1:12" ht="14.45" customHeight="1" x14ac:dyDescent="0.25">
      <c r="A493" s="134" t="s">
        <v>191</v>
      </c>
      <c r="B493" s="115"/>
      <c r="C493" s="139" t="s">
        <v>5</v>
      </c>
      <c r="D493" s="113"/>
      <c r="E493" s="16">
        <v>56.945</v>
      </c>
      <c r="F493" s="16">
        <v>50.0650595206696</v>
      </c>
      <c r="G493" s="16">
        <v>2.2250000000000001</v>
      </c>
      <c r="H493" s="16">
        <v>20.765282314512401</v>
      </c>
      <c r="I493" s="16">
        <v>470.50599999999997</v>
      </c>
      <c r="J493" s="16">
        <v>48.754572301953303</v>
      </c>
      <c r="K493" s="98">
        <v>529.67600000000004</v>
      </c>
      <c r="L493" s="98">
        <v>48.616117197961998</v>
      </c>
    </row>
    <row r="494" spans="1:12" ht="14.45" customHeight="1" x14ac:dyDescent="0.25">
      <c r="A494" s="135"/>
      <c r="B494" s="136"/>
      <c r="C494" s="139" t="s">
        <v>12</v>
      </c>
      <c r="D494" s="113"/>
      <c r="E494" s="16">
        <v>25.681999999999999</v>
      </c>
      <c r="F494" s="16">
        <v>22.579170403193199</v>
      </c>
      <c r="G494" s="16">
        <v>0</v>
      </c>
      <c r="H494" s="16">
        <v>0</v>
      </c>
      <c r="I494" s="16">
        <v>176.83600000000001</v>
      </c>
      <c r="J494" s="16">
        <v>18.324024661934601</v>
      </c>
      <c r="K494" s="98">
        <v>202.518</v>
      </c>
      <c r="L494" s="98">
        <v>18.5880402787683</v>
      </c>
    </row>
    <row r="495" spans="1:12" ht="14.45" customHeight="1" x14ac:dyDescent="0.25">
      <c r="A495" s="135"/>
      <c r="B495" s="136"/>
      <c r="C495" s="139" t="s">
        <v>11</v>
      </c>
      <c r="D495" s="113"/>
      <c r="E495" s="16">
        <v>0</v>
      </c>
      <c r="F495" s="16">
        <v>0</v>
      </c>
      <c r="G495" s="16">
        <v>0</v>
      </c>
      <c r="H495" s="16">
        <v>0</v>
      </c>
      <c r="I495" s="16">
        <v>110.68899999999999</v>
      </c>
      <c r="J495" s="16">
        <v>11.4697684057821</v>
      </c>
      <c r="K495" s="98">
        <v>110.68899999999999</v>
      </c>
      <c r="L495" s="98">
        <v>10.1595492273111</v>
      </c>
    </row>
    <row r="496" spans="1:12" ht="14.45" customHeight="1" x14ac:dyDescent="0.25">
      <c r="A496" s="135"/>
      <c r="B496" s="136"/>
      <c r="C496" s="139" t="s">
        <v>14</v>
      </c>
      <c r="D496" s="113"/>
      <c r="E496" s="16">
        <v>0</v>
      </c>
      <c r="F496" s="16">
        <v>0</v>
      </c>
      <c r="G496" s="16">
        <v>0</v>
      </c>
      <c r="H496" s="16">
        <v>0</v>
      </c>
      <c r="I496" s="16">
        <v>90.322999999999993</v>
      </c>
      <c r="J496" s="16">
        <v>9.3594114294596107</v>
      </c>
      <c r="K496" s="98">
        <v>90.322999999999993</v>
      </c>
      <c r="L496" s="98">
        <v>8.2902633943609398</v>
      </c>
    </row>
    <row r="497" spans="1:12" ht="14.45" customHeight="1" x14ac:dyDescent="0.25">
      <c r="A497" s="135"/>
      <c r="B497" s="136"/>
      <c r="C497" s="139" t="s">
        <v>13</v>
      </c>
      <c r="D497" s="113"/>
      <c r="E497" s="16">
        <v>23.489000000000001</v>
      </c>
      <c r="F497" s="16">
        <v>20.651122716322899</v>
      </c>
      <c r="G497" s="16">
        <v>3.35</v>
      </c>
      <c r="H497" s="16">
        <v>31.264582361175901</v>
      </c>
      <c r="I497" s="16">
        <v>27.2</v>
      </c>
      <c r="J497" s="16">
        <v>2.8185068131184901</v>
      </c>
      <c r="K497" s="98">
        <v>54.039000000000001</v>
      </c>
      <c r="L497" s="98">
        <v>4.9599497754488997</v>
      </c>
    </row>
    <row r="498" spans="1:12" ht="14.45" customHeight="1" x14ac:dyDescent="0.25">
      <c r="A498" s="135"/>
      <c r="B498" s="136"/>
      <c r="C498" s="139" t="s">
        <v>15</v>
      </c>
      <c r="D498" s="113"/>
      <c r="E498" s="16">
        <v>0</v>
      </c>
      <c r="F498" s="16">
        <v>0</v>
      </c>
      <c r="G498" s="16">
        <v>0</v>
      </c>
      <c r="H498" s="16">
        <v>0</v>
      </c>
      <c r="I498" s="16">
        <v>25.94</v>
      </c>
      <c r="J498" s="16">
        <v>2.68794362986374</v>
      </c>
      <c r="K498" s="98">
        <v>25.94</v>
      </c>
      <c r="L498" s="98">
        <v>2.38089337654554</v>
      </c>
    </row>
    <row r="499" spans="1:12" ht="14.45" customHeight="1" x14ac:dyDescent="0.25">
      <c r="A499" s="135"/>
      <c r="B499" s="136"/>
      <c r="C499" s="139" t="s">
        <v>26</v>
      </c>
      <c r="D499" s="113"/>
      <c r="E499" s="16">
        <v>0</v>
      </c>
      <c r="F499" s="16">
        <v>0</v>
      </c>
      <c r="G499" s="16">
        <v>0</v>
      </c>
      <c r="H499" s="16">
        <v>0</v>
      </c>
      <c r="I499" s="16">
        <v>23.655999999999999</v>
      </c>
      <c r="J499" s="16">
        <v>2.45127195482099</v>
      </c>
      <c r="K499" s="98">
        <v>23.655999999999999</v>
      </c>
      <c r="L499" s="98">
        <v>2.1712572750794599</v>
      </c>
    </row>
    <row r="500" spans="1:12" ht="14.45" customHeight="1" x14ac:dyDescent="0.25">
      <c r="A500" s="135"/>
      <c r="B500" s="136"/>
      <c r="C500" s="139" t="s">
        <v>56</v>
      </c>
      <c r="D500" s="113"/>
      <c r="E500" s="16">
        <v>0</v>
      </c>
      <c r="F500" s="16">
        <v>0</v>
      </c>
      <c r="G500" s="16">
        <v>0</v>
      </c>
      <c r="H500" s="16">
        <v>0</v>
      </c>
      <c r="I500" s="16">
        <v>14.515000000000001</v>
      </c>
      <c r="J500" s="16">
        <v>1.50406714677996</v>
      </c>
      <c r="K500" s="98">
        <v>14.515000000000001</v>
      </c>
      <c r="L500" s="98">
        <v>1.33225394605083</v>
      </c>
    </row>
    <row r="501" spans="1:12" ht="14.45" customHeight="1" x14ac:dyDescent="0.25">
      <c r="A501" s="135"/>
      <c r="B501" s="136"/>
      <c r="C501" s="139" t="s">
        <v>16</v>
      </c>
      <c r="D501" s="113"/>
      <c r="E501" s="16">
        <v>0</v>
      </c>
      <c r="F501" s="16">
        <v>0</v>
      </c>
      <c r="G501" s="16">
        <v>0</v>
      </c>
      <c r="H501" s="16">
        <v>0</v>
      </c>
      <c r="I501" s="16">
        <v>12.702999999999999</v>
      </c>
      <c r="J501" s="16">
        <v>1.3163048546707401</v>
      </c>
      <c r="K501" s="98">
        <v>12.702999999999999</v>
      </c>
      <c r="L501" s="98">
        <v>1.16594019129753</v>
      </c>
    </row>
    <row r="502" spans="1:12" ht="14.45" customHeight="1" x14ac:dyDescent="0.25">
      <c r="A502" s="135"/>
      <c r="B502" s="136"/>
      <c r="C502" s="139" t="s">
        <v>29</v>
      </c>
      <c r="D502" s="113"/>
      <c r="E502" s="16">
        <v>0</v>
      </c>
      <c r="F502" s="16">
        <v>0</v>
      </c>
      <c r="G502" s="16">
        <v>0</v>
      </c>
      <c r="H502" s="16">
        <v>0</v>
      </c>
      <c r="I502" s="16">
        <v>7.6820000000000004</v>
      </c>
      <c r="J502" s="16">
        <v>0.79602093155795095</v>
      </c>
      <c r="K502" s="98">
        <v>7.6820000000000004</v>
      </c>
      <c r="L502" s="98">
        <v>0.70508954967705595</v>
      </c>
    </row>
    <row r="503" spans="1:12" ht="14.45" customHeight="1" x14ac:dyDescent="0.25">
      <c r="A503" s="135"/>
      <c r="B503" s="136"/>
      <c r="C503" s="139" t="s">
        <v>23</v>
      </c>
      <c r="D503" s="113"/>
      <c r="E503" s="16">
        <v>7.6260000000000003</v>
      </c>
      <c r="F503" s="16">
        <v>6.7046473598143201</v>
      </c>
      <c r="G503" s="16">
        <v>0</v>
      </c>
      <c r="H503" s="16">
        <v>0</v>
      </c>
      <c r="I503" s="16">
        <v>0</v>
      </c>
      <c r="J503" s="16">
        <v>0</v>
      </c>
      <c r="K503" s="98">
        <v>7.6260000000000003</v>
      </c>
      <c r="L503" s="98">
        <v>0.699949610236557</v>
      </c>
    </row>
    <row r="504" spans="1:12" ht="14.45" customHeight="1" x14ac:dyDescent="0.25">
      <c r="A504" s="135"/>
      <c r="B504" s="136"/>
      <c r="C504" s="139" t="s">
        <v>44</v>
      </c>
      <c r="D504" s="113"/>
      <c r="E504" s="16">
        <v>0</v>
      </c>
      <c r="F504" s="16">
        <v>0</v>
      </c>
      <c r="G504" s="16">
        <v>5.14</v>
      </c>
      <c r="H504" s="16">
        <v>47.970135324311698</v>
      </c>
      <c r="I504" s="16">
        <v>0</v>
      </c>
      <c r="J504" s="16">
        <v>0</v>
      </c>
      <c r="K504" s="98">
        <v>5.14</v>
      </c>
      <c r="L504" s="98">
        <v>0.47177301293153701</v>
      </c>
    </row>
    <row r="505" spans="1:12" ht="14.45" customHeight="1" x14ac:dyDescent="0.25">
      <c r="A505" s="135"/>
      <c r="B505" s="136"/>
      <c r="C505" s="139" t="s">
        <v>17</v>
      </c>
      <c r="D505" s="113"/>
      <c r="E505" s="16">
        <v>0</v>
      </c>
      <c r="F505" s="16">
        <v>0</v>
      </c>
      <c r="G505" s="16">
        <v>0</v>
      </c>
      <c r="H505" s="16">
        <v>0</v>
      </c>
      <c r="I505" s="16">
        <v>3</v>
      </c>
      <c r="J505" s="16">
        <v>0.31086472203512799</v>
      </c>
      <c r="K505" s="98">
        <v>3</v>
      </c>
      <c r="L505" s="98">
        <v>0.275353898598173</v>
      </c>
    </row>
    <row r="506" spans="1:12" ht="14.45" customHeight="1" x14ac:dyDescent="0.25">
      <c r="A506" s="135"/>
      <c r="B506" s="136"/>
      <c r="C506" s="139" t="s">
        <v>18</v>
      </c>
      <c r="D506" s="113"/>
      <c r="E506" s="16">
        <v>0</v>
      </c>
      <c r="F506" s="16">
        <v>0</v>
      </c>
      <c r="G506" s="16">
        <v>0</v>
      </c>
      <c r="H506" s="16">
        <v>0</v>
      </c>
      <c r="I506" s="16">
        <v>2</v>
      </c>
      <c r="J506" s="16">
        <v>0.207243148023419</v>
      </c>
      <c r="K506" s="98">
        <v>2</v>
      </c>
      <c r="L506" s="98">
        <v>0.18356926573211599</v>
      </c>
    </row>
    <row r="507" spans="1:12" ht="14.45" customHeight="1" x14ac:dyDescent="0.25">
      <c r="A507" s="137"/>
      <c r="B507" s="138"/>
      <c r="C507" s="140" t="s">
        <v>86</v>
      </c>
      <c r="D507" s="113"/>
      <c r="E507" s="16">
        <v>113.742</v>
      </c>
      <c r="F507" s="16">
        <v>100</v>
      </c>
      <c r="G507" s="16">
        <v>10.715</v>
      </c>
      <c r="H507" s="16">
        <v>100</v>
      </c>
      <c r="I507" s="16">
        <v>965.05</v>
      </c>
      <c r="J507" s="16">
        <v>100</v>
      </c>
      <c r="K507" s="98">
        <v>1089.5070000000001</v>
      </c>
      <c r="L507" s="98">
        <v>100</v>
      </c>
    </row>
    <row r="508" spans="1:12" x14ac:dyDescent="0.25">
      <c r="A508" s="134" t="s">
        <v>192</v>
      </c>
      <c r="B508" s="115"/>
      <c r="C508" s="139" t="s">
        <v>5</v>
      </c>
      <c r="D508" s="113"/>
      <c r="E508" s="16">
        <v>142.82400000000001</v>
      </c>
      <c r="F508" s="16">
        <v>34.036103663985699</v>
      </c>
      <c r="G508" s="16">
        <v>0</v>
      </c>
      <c r="H508" s="16">
        <v>0</v>
      </c>
      <c r="I508" s="16">
        <v>654.08799999999997</v>
      </c>
      <c r="J508" s="16">
        <v>32.395396510385702</v>
      </c>
      <c r="K508" s="98">
        <v>796.91200000000003</v>
      </c>
      <c r="L508" s="98">
        <v>32.541258869186798</v>
      </c>
    </row>
    <row r="509" spans="1:12" ht="14.45" customHeight="1" x14ac:dyDescent="0.25">
      <c r="A509" s="135"/>
      <c r="B509" s="136"/>
      <c r="C509" s="139" t="s">
        <v>11</v>
      </c>
      <c r="D509" s="113"/>
      <c r="E509" s="16">
        <v>0</v>
      </c>
      <c r="F509" s="16">
        <v>0</v>
      </c>
      <c r="G509" s="16">
        <v>0</v>
      </c>
      <c r="H509" s="16">
        <v>0</v>
      </c>
      <c r="I509" s="16">
        <v>449.685</v>
      </c>
      <c r="J509" s="16">
        <v>22.271810337099598</v>
      </c>
      <c r="K509" s="98">
        <v>449.685</v>
      </c>
      <c r="L509" s="98">
        <v>18.362524337179401</v>
      </c>
    </row>
    <row r="510" spans="1:12" ht="14.45" customHeight="1" x14ac:dyDescent="0.25">
      <c r="A510" s="135"/>
      <c r="B510" s="136"/>
      <c r="C510" s="139" t="s">
        <v>15</v>
      </c>
      <c r="D510" s="113"/>
      <c r="E510" s="16">
        <v>0</v>
      </c>
      <c r="F510" s="16">
        <v>0</v>
      </c>
      <c r="G510" s="16">
        <v>0</v>
      </c>
      <c r="H510" s="16">
        <v>0</v>
      </c>
      <c r="I510" s="16">
        <v>377.62700000000001</v>
      </c>
      <c r="J510" s="16">
        <v>18.7029518933651</v>
      </c>
      <c r="K510" s="98">
        <v>377.62700000000001</v>
      </c>
      <c r="L510" s="98">
        <v>15.420094016647299</v>
      </c>
    </row>
    <row r="511" spans="1:12" ht="14.45" customHeight="1" x14ac:dyDescent="0.25">
      <c r="A511" s="135"/>
      <c r="B511" s="136"/>
      <c r="C511" s="139" t="s">
        <v>12</v>
      </c>
      <c r="D511" s="113"/>
      <c r="E511" s="16">
        <v>75.147000000000006</v>
      </c>
      <c r="F511" s="16">
        <v>17.908132260947301</v>
      </c>
      <c r="G511" s="16">
        <v>6.5060000000000002</v>
      </c>
      <c r="H511" s="16">
        <v>63.622139644044601</v>
      </c>
      <c r="I511" s="16">
        <v>127.241</v>
      </c>
      <c r="J511" s="16">
        <v>6.3019389552751104</v>
      </c>
      <c r="K511" s="98">
        <v>208.89400000000001</v>
      </c>
      <c r="L511" s="98">
        <v>8.5300180323798802</v>
      </c>
    </row>
    <row r="512" spans="1:12" ht="14.45" customHeight="1" x14ac:dyDescent="0.25">
      <c r="A512" s="135"/>
      <c r="B512" s="136"/>
      <c r="C512" s="139" t="s">
        <v>23</v>
      </c>
      <c r="D512" s="113"/>
      <c r="E512" s="16">
        <v>124.318</v>
      </c>
      <c r="F512" s="16">
        <v>29.6259755734287</v>
      </c>
      <c r="G512" s="16">
        <v>0</v>
      </c>
      <c r="H512" s="16">
        <v>0</v>
      </c>
      <c r="I512" s="16">
        <v>33.281999999999996</v>
      </c>
      <c r="J512" s="16">
        <v>1.6483769564013699</v>
      </c>
      <c r="K512" s="98">
        <v>157.6</v>
      </c>
      <c r="L512" s="98">
        <v>6.43546890721165</v>
      </c>
    </row>
    <row r="513" spans="1:12" ht="14.45" customHeight="1" x14ac:dyDescent="0.25">
      <c r="A513" s="135"/>
      <c r="B513" s="136"/>
      <c r="C513" s="139" t="s">
        <v>26</v>
      </c>
      <c r="D513" s="113"/>
      <c r="E513" s="16">
        <v>0</v>
      </c>
      <c r="F513" s="16">
        <v>0</v>
      </c>
      <c r="G513" s="16">
        <v>0</v>
      </c>
      <c r="H513" s="16">
        <v>0</v>
      </c>
      <c r="I513" s="16">
        <v>148.84299999999999</v>
      </c>
      <c r="J513" s="16">
        <v>7.3718337636454701</v>
      </c>
      <c r="K513" s="98">
        <v>148.84299999999999</v>
      </c>
      <c r="L513" s="98">
        <v>6.0778838740869503</v>
      </c>
    </row>
    <row r="514" spans="1:12" ht="14.45" customHeight="1" x14ac:dyDescent="0.25">
      <c r="A514" s="135"/>
      <c r="B514" s="136"/>
      <c r="C514" s="139" t="s">
        <v>14</v>
      </c>
      <c r="D514" s="113"/>
      <c r="E514" s="16">
        <v>0</v>
      </c>
      <c r="F514" s="16">
        <v>0</v>
      </c>
      <c r="G514" s="16">
        <v>0</v>
      </c>
      <c r="H514" s="16">
        <v>0</v>
      </c>
      <c r="I514" s="16">
        <v>110.069</v>
      </c>
      <c r="J514" s="16">
        <v>5.4514513314747299</v>
      </c>
      <c r="K514" s="98">
        <v>110.069</v>
      </c>
      <c r="L514" s="98">
        <v>4.4945788524611601</v>
      </c>
    </row>
    <row r="515" spans="1:12" ht="14.45" customHeight="1" x14ac:dyDescent="0.25">
      <c r="A515" s="135"/>
      <c r="B515" s="136"/>
      <c r="C515" s="139" t="s">
        <v>13</v>
      </c>
      <c r="D515" s="113"/>
      <c r="E515" s="16">
        <v>77.335999999999999</v>
      </c>
      <c r="F515" s="16">
        <v>18.429788501638399</v>
      </c>
      <c r="G515" s="16">
        <v>3.72</v>
      </c>
      <c r="H515" s="16">
        <v>36.377860355955399</v>
      </c>
      <c r="I515" s="16">
        <v>19.172000000000001</v>
      </c>
      <c r="J515" s="16">
        <v>0.94954278613445697</v>
      </c>
      <c r="K515" s="98">
        <v>100.22799999999999</v>
      </c>
      <c r="L515" s="98">
        <v>4.0927295535025898</v>
      </c>
    </row>
    <row r="516" spans="1:12" ht="14.45" customHeight="1" x14ac:dyDescent="0.25">
      <c r="A516" s="135"/>
      <c r="B516" s="136"/>
      <c r="C516" s="139" t="s">
        <v>16</v>
      </c>
      <c r="D516" s="113"/>
      <c r="E516" s="16">
        <v>0</v>
      </c>
      <c r="F516" s="16">
        <v>0</v>
      </c>
      <c r="G516" s="16">
        <v>0</v>
      </c>
      <c r="H516" s="16">
        <v>0</v>
      </c>
      <c r="I516" s="16">
        <v>26.454000000000001</v>
      </c>
      <c r="J516" s="16">
        <v>1.31020263219283</v>
      </c>
      <c r="K516" s="98">
        <v>26.454000000000001</v>
      </c>
      <c r="L516" s="98">
        <v>1.08022775679808</v>
      </c>
    </row>
    <row r="517" spans="1:12" ht="14.45" customHeight="1" x14ac:dyDescent="0.25">
      <c r="A517" s="135"/>
      <c r="B517" s="136"/>
      <c r="C517" s="139" t="s">
        <v>30</v>
      </c>
      <c r="D517" s="113"/>
      <c r="E517" s="16">
        <v>0</v>
      </c>
      <c r="F517" s="16">
        <v>0</v>
      </c>
      <c r="G517" s="16">
        <v>0</v>
      </c>
      <c r="H517" s="16">
        <v>0</v>
      </c>
      <c r="I517" s="16">
        <v>18.802</v>
      </c>
      <c r="J517" s="16">
        <v>0.93121758110265296</v>
      </c>
      <c r="K517" s="98">
        <v>18.802</v>
      </c>
      <c r="L517" s="98">
        <v>0.76776450757229298</v>
      </c>
    </row>
    <row r="518" spans="1:12" ht="14.45" customHeight="1" x14ac:dyDescent="0.25">
      <c r="A518" s="135"/>
      <c r="B518" s="136"/>
      <c r="C518" s="139" t="s">
        <v>44</v>
      </c>
      <c r="D518" s="113"/>
      <c r="E518" s="16">
        <v>0</v>
      </c>
      <c r="F518" s="16">
        <v>0</v>
      </c>
      <c r="G518" s="16">
        <v>0</v>
      </c>
      <c r="H518" s="16">
        <v>0</v>
      </c>
      <c r="I518" s="16">
        <v>16.399999999999999</v>
      </c>
      <c r="J518" s="16">
        <v>0.81225233113942696</v>
      </c>
      <c r="K518" s="98">
        <v>16.399999999999999</v>
      </c>
      <c r="L518" s="98">
        <v>0.66968077460831799</v>
      </c>
    </row>
    <row r="519" spans="1:12" ht="14.45" customHeight="1" x14ac:dyDescent="0.25">
      <c r="A519" s="135"/>
      <c r="B519" s="136"/>
      <c r="C519" s="139" t="s">
        <v>32</v>
      </c>
      <c r="D519" s="113"/>
      <c r="E519" s="16">
        <v>0</v>
      </c>
      <c r="F519" s="16">
        <v>0</v>
      </c>
      <c r="G519" s="16">
        <v>0</v>
      </c>
      <c r="H519" s="16">
        <v>0</v>
      </c>
      <c r="I519" s="16">
        <v>15.391</v>
      </c>
      <c r="J519" s="16">
        <v>0.76227900174188501</v>
      </c>
      <c r="K519" s="98">
        <v>15.391</v>
      </c>
      <c r="L519" s="98">
        <v>0.62847907329247699</v>
      </c>
    </row>
    <row r="520" spans="1:12" ht="14.45" customHeight="1" x14ac:dyDescent="0.25">
      <c r="A520" s="135"/>
      <c r="B520" s="136"/>
      <c r="C520" s="139" t="s">
        <v>17</v>
      </c>
      <c r="D520" s="113"/>
      <c r="E520" s="16">
        <v>0</v>
      </c>
      <c r="F520" s="16">
        <v>0</v>
      </c>
      <c r="G520" s="16">
        <v>0</v>
      </c>
      <c r="H520" s="16">
        <v>0</v>
      </c>
      <c r="I520" s="16">
        <v>15.222</v>
      </c>
      <c r="J520" s="16">
        <v>0.75390884052465601</v>
      </c>
      <c r="K520" s="98">
        <v>15.222</v>
      </c>
      <c r="L520" s="98">
        <v>0.62157809457852597</v>
      </c>
    </row>
    <row r="521" spans="1:12" ht="14.45" customHeight="1" x14ac:dyDescent="0.25">
      <c r="A521" s="135"/>
      <c r="B521" s="136"/>
      <c r="C521" s="139" t="s">
        <v>18</v>
      </c>
      <c r="D521" s="113"/>
      <c r="E521" s="16">
        <v>0</v>
      </c>
      <c r="F521" s="16">
        <v>0</v>
      </c>
      <c r="G521" s="16">
        <v>0</v>
      </c>
      <c r="H521" s="16">
        <v>0</v>
      </c>
      <c r="I521" s="16">
        <v>4.0010000000000003</v>
      </c>
      <c r="J521" s="16">
        <v>0.19815985224932001</v>
      </c>
      <c r="K521" s="98">
        <v>4.0010000000000003</v>
      </c>
      <c r="L521" s="98">
        <v>0.163377608488286</v>
      </c>
    </row>
    <row r="522" spans="1:12" ht="14.45" customHeight="1" x14ac:dyDescent="0.25">
      <c r="A522" s="135"/>
      <c r="B522" s="136"/>
      <c r="C522" s="139" t="s">
        <v>33</v>
      </c>
      <c r="D522" s="113"/>
      <c r="E522" s="16">
        <v>0</v>
      </c>
      <c r="F522" s="16">
        <v>0</v>
      </c>
      <c r="G522" s="16">
        <v>0</v>
      </c>
      <c r="H522" s="16">
        <v>0</v>
      </c>
      <c r="I522" s="16">
        <v>2.8</v>
      </c>
      <c r="J522" s="16">
        <v>0.13867722726770701</v>
      </c>
      <c r="K522" s="98">
        <v>2.8</v>
      </c>
      <c r="L522" s="98">
        <v>0.11433574200629799</v>
      </c>
    </row>
    <row r="523" spans="1:12" x14ac:dyDescent="0.25">
      <c r="A523" s="137"/>
      <c r="B523" s="138"/>
      <c r="C523" s="140" t="s">
        <v>86</v>
      </c>
      <c r="D523" s="113"/>
      <c r="E523" s="16">
        <v>419.625</v>
      </c>
      <c r="F523" s="16">
        <v>100</v>
      </c>
      <c r="G523" s="16">
        <v>10.226000000000001</v>
      </c>
      <c r="H523" s="16">
        <v>100</v>
      </c>
      <c r="I523" s="16">
        <v>2019.077</v>
      </c>
      <c r="J523" s="16">
        <v>100</v>
      </c>
      <c r="K523" s="98">
        <v>2448.9279999999999</v>
      </c>
      <c r="L523" s="98">
        <v>100</v>
      </c>
    </row>
    <row r="524" spans="1:12" ht="14.45" customHeight="1" x14ac:dyDescent="0.25">
      <c r="A524" s="134" t="s">
        <v>193</v>
      </c>
      <c r="B524" s="115"/>
      <c r="C524" s="139" t="s">
        <v>5</v>
      </c>
      <c r="D524" s="113"/>
      <c r="E524" s="16">
        <v>193.74700000000001</v>
      </c>
      <c r="F524" s="16">
        <v>60.711566241653003</v>
      </c>
      <c r="G524" s="16">
        <v>7.0579999999999998</v>
      </c>
      <c r="H524" s="16">
        <v>11.147789553488201</v>
      </c>
      <c r="I524" s="16">
        <v>842.84900000000005</v>
      </c>
      <c r="J524" s="16">
        <v>27.814981067243799</v>
      </c>
      <c r="K524" s="98">
        <v>1043.654</v>
      </c>
      <c r="L524" s="98">
        <v>30.5820306753895</v>
      </c>
    </row>
    <row r="525" spans="1:12" ht="14.45" customHeight="1" x14ac:dyDescent="0.25">
      <c r="A525" s="135"/>
      <c r="B525" s="136"/>
      <c r="C525" s="139" t="s">
        <v>11</v>
      </c>
      <c r="D525" s="113"/>
      <c r="E525" s="16">
        <v>0</v>
      </c>
      <c r="F525" s="16">
        <v>0</v>
      </c>
      <c r="G525" s="16">
        <v>0</v>
      </c>
      <c r="H525" s="16">
        <v>0</v>
      </c>
      <c r="I525" s="16">
        <v>789.19799999999998</v>
      </c>
      <c r="J525" s="16">
        <v>26.044436700176</v>
      </c>
      <c r="K525" s="98">
        <v>789.19799999999998</v>
      </c>
      <c r="L525" s="98">
        <v>23.125746123673199</v>
      </c>
    </row>
    <row r="526" spans="1:12" ht="14.45" customHeight="1" x14ac:dyDescent="0.25">
      <c r="A526" s="135"/>
      <c r="B526" s="136"/>
      <c r="C526" s="139" t="s">
        <v>12</v>
      </c>
      <c r="D526" s="113"/>
      <c r="E526" s="16">
        <v>87.48</v>
      </c>
      <c r="F526" s="16">
        <v>27.4122841376631</v>
      </c>
      <c r="G526" s="16">
        <v>40.581000000000003</v>
      </c>
      <c r="H526" s="16">
        <v>64.095841296416197</v>
      </c>
      <c r="I526" s="16">
        <v>480.14699999999999</v>
      </c>
      <c r="J526" s="16">
        <v>15.845400201571</v>
      </c>
      <c r="K526" s="98">
        <v>608.20799999999997</v>
      </c>
      <c r="L526" s="98">
        <v>17.822224332027002</v>
      </c>
    </row>
    <row r="527" spans="1:12" ht="14.45" customHeight="1" x14ac:dyDescent="0.25">
      <c r="A527" s="135"/>
      <c r="B527" s="136"/>
      <c r="C527" s="139" t="s">
        <v>14</v>
      </c>
      <c r="D527" s="113"/>
      <c r="E527" s="16">
        <v>0</v>
      </c>
      <c r="F527" s="16">
        <v>0</v>
      </c>
      <c r="G527" s="16">
        <v>0</v>
      </c>
      <c r="H527" s="16">
        <v>0</v>
      </c>
      <c r="I527" s="16">
        <v>442.44299999999998</v>
      </c>
      <c r="J527" s="16">
        <v>14.6011250749951</v>
      </c>
      <c r="K527" s="98">
        <v>442.44299999999998</v>
      </c>
      <c r="L527" s="98">
        <v>12.9648383449988</v>
      </c>
    </row>
    <row r="528" spans="1:12" ht="14.45" customHeight="1" x14ac:dyDescent="0.25">
      <c r="A528" s="135"/>
      <c r="B528" s="136"/>
      <c r="C528" s="139" t="s">
        <v>15</v>
      </c>
      <c r="D528" s="113"/>
      <c r="E528" s="16">
        <v>0</v>
      </c>
      <c r="F528" s="16">
        <v>0</v>
      </c>
      <c r="G528" s="16">
        <v>0</v>
      </c>
      <c r="H528" s="16">
        <v>0</v>
      </c>
      <c r="I528" s="16">
        <v>98.646000000000001</v>
      </c>
      <c r="J528" s="16">
        <v>3.2554308332326798</v>
      </c>
      <c r="K528" s="98">
        <v>98.646000000000001</v>
      </c>
      <c r="L528" s="98">
        <v>2.8906083797929898</v>
      </c>
    </row>
    <row r="529" spans="1:12" ht="14.45" customHeight="1" x14ac:dyDescent="0.25">
      <c r="A529" s="135"/>
      <c r="B529" s="136"/>
      <c r="C529" s="139" t="s">
        <v>25</v>
      </c>
      <c r="D529" s="113"/>
      <c r="E529" s="16">
        <v>0</v>
      </c>
      <c r="F529" s="16">
        <v>0</v>
      </c>
      <c r="G529" s="16">
        <v>0</v>
      </c>
      <c r="H529" s="16">
        <v>0</v>
      </c>
      <c r="I529" s="16">
        <v>97.388999999999996</v>
      </c>
      <c r="J529" s="16">
        <v>3.2139483954513901</v>
      </c>
      <c r="K529" s="98">
        <v>97.388999999999996</v>
      </c>
      <c r="L529" s="98">
        <v>2.85377470449547</v>
      </c>
    </row>
    <row r="530" spans="1:12" ht="14.45" customHeight="1" x14ac:dyDescent="0.25">
      <c r="A530" s="135"/>
      <c r="B530" s="136"/>
      <c r="C530" s="139" t="s">
        <v>13</v>
      </c>
      <c r="D530" s="113"/>
      <c r="E530" s="16">
        <v>34.654000000000003</v>
      </c>
      <c r="F530" s="16">
        <v>10.858999708580001</v>
      </c>
      <c r="G530" s="16">
        <v>15.673999999999999</v>
      </c>
      <c r="H530" s="16">
        <v>24.756369150095601</v>
      </c>
      <c r="I530" s="16">
        <v>23.132999999999999</v>
      </c>
      <c r="J530" s="16">
        <v>0.76341545997984295</v>
      </c>
      <c r="K530" s="98">
        <v>73.460999999999999</v>
      </c>
      <c r="L530" s="98">
        <v>2.1526162458485198</v>
      </c>
    </row>
    <row r="531" spans="1:12" ht="14.45" customHeight="1" x14ac:dyDescent="0.25">
      <c r="A531" s="135"/>
      <c r="B531" s="136"/>
      <c r="C531" s="139" t="s">
        <v>16</v>
      </c>
      <c r="D531" s="113"/>
      <c r="E531" s="16">
        <v>0</v>
      </c>
      <c r="F531" s="16">
        <v>0</v>
      </c>
      <c r="G531" s="16">
        <v>0</v>
      </c>
      <c r="H531" s="16">
        <v>0</v>
      </c>
      <c r="I531" s="16">
        <v>68.742999999999995</v>
      </c>
      <c r="J531" s="16">
        <v>2.2685976295938399</v>
      </c>
      <c r="K531" s="98">
        <v>68.742999999999995</v>
      </c>
      <c r="L531" s="98">
        <v>2.0143654263944799</v>
      </c>
    </row>
    <row r="532" spans="1:12" ht="14.45" customHeight="1" x14ac:dyDescent="0.25">
      <c r="A532" s="135"/>
      <c r="B532" s="136"/>
      <c r="C532" s="139" t="s">
        <v>17</v>
      </c>
      <c r="D532" s="113"/>
      <c r="E532" s="16">
        <v>0</v>
      </c>
      <c r="F532" s="16">
        <v>0</v>
      </c>
      <c r="G532" s="16">
        <v>0</v>
      </c>
      <c r="H532" s="16">
        <v>0</v>
      </c>
      <c r="I532" s="16">
        <v>66.399000000000001</v>
      </c>
      <c r="J532" s="16">
        <v>2.19124294848059</v>
      </c>
      <c r="K532" s="98">
        <v>66.399000000000001</v>
      </c>
      <c r="L532" s="98">
        <v>1.9456795593321099</v>
      </c>
    </row>
    <row r="533" spans="1:12" ht="14.45" customHeight="1" x14ac:dyDescent="0.25">
      <c r="A533" s="135"/>
      <c r="B533" s="136"/>
      <c r="C533" s="139" t="s">
        <v>28</v>
      </c>
      <c r="D533" s="113"/>
      <c r="E533" s="16">
        <v>0</v>
      </c>
      <c r="F533" s="16">
        <v>0</v>
      </c>
      <c r="G533" s="16">
        <v>0</v>
      </c>
      <c r="H533" s="16">
        <v>0</v>
      </c>
      <c r="I533" s="16">
        <v>57.850999999999999</v>
      </c>
      <c r="J533" s="16">
        <v>1.9091491711102699</v>
      </c>
      <c r="K533" s="98">
        <v>57.850999999999999</v>
      </c>
      <c r="L533" s="98">
        <v>1.6951988461712</v>
      </c>
    </row>
    <row r="534" spans="1:12" ht="14.45" customHeight="1" x14ac:dyDescent="0.25">
      <c r="A534" s="135"/>
      <c r="B534" s="136"/>
      <c r="C534" s="139" t="s">
        <v>20</v>
      </c>
      <c r="D534" s="113"/>
      <c r="E534" s="16">
        <v>0</v>
      </c>
      <c r="F534" s="16">
        <v>0</v>
      </c>
      <c r="G534" s="16">
        <v>0</v>
      </c>
      <c r="H534" s="16">
        <v>0</v>
      </c>
      <c r="I534" s="16">
        <v>29.311</v>
      </c>
      <c r="J534" s="16">
        <v>0.967296526497608</v>
      </c>
      <c r="K534" s="98">
        <v>29.311</v>
      </c>
      <c r="L534" s="98">
        <v>0.85889566956706198</v>
      </c>
    </row>
    <row r="535" spans="1:12" ht="14.45" customHeight="1" x14ac:dyDescent="0.25">
      <c r="A535" s="135"/>
      <c r="B535" s="136"/>
      <c r="C535" s="139" t="s">
        <v>18</v>
      </c>
      <c r="D535" s="113"/>
      <c r="E535" s="16">
        <v>0</v>
      </c>
      <c r="F535" s="16">
        <v>0</v>
      </c>
      <c r="G535" s="16">
        <v>0</v>
      </c>
      <c r="H535" s="16">
        <v>0</v>
      </c>
      <c r="I535" s="16">
        <v>23.404</v>
      </c>
      <c r="J535" s="16">
        <v>0.77235876995496699</v>
      </c>
      <c r="K535" s="98">
        <v>23.404</v>
      </c>
      <c r="L535" s="98">
        <v>0.68580376822856703</v>
      </c>
    </row>
    <row r="536" spans="1:12" ht="14.45" customHeight="1" x14ac:dyDescent="0.25">
      <c r="A536" s="135"/>
      <c r="B536" s="136"/>
      <c r="C536" s="139" t="s">
        <v>30</v>
      </c>
      <c r="D536" s="113"/>
      <c r="E536" s="16">
        <v>0</v>
      </c>
      <c r="F536" s="16">
        <v>0</v>
      </c>
      <c r="G536" s="16">
        <v>0</v>
      </c>
      <c r="H536" s="16">
        <v>0</v>
      </c>
      <c r="I536" s="16">
        <v>10.685</v>
      </c>
      <c r="J536" s="16">
        <v>0.35261722171290499</v>
      </c>
      <c r="K536" s="98">
        <v>10.685</v>
      </c>
      <c r="L536" s="98">
        <v>0.31310089145113001</v>
      </c>
    </row>
    <row r="537" spans="1:12" ht="14.45" customHeight="1" x14ac:dyDescent="0.25">
      <c r="A537" s="135"/>
      <c r="B537" s="136"/>
      <c r="C537" s="139" t="s">
        <v>23</v>
      </c>
      <c r="D537" s="113"/>
      <c r="E537" s="16">
        <v>3.246</v>
      </c>
      <c r="F537" s="16">
        <v>1.01714991210396</v>
      </c>
      <c r="G537" s="16">
        <v>0</v>
      </c>
      <c r="H537" s="16">
        <v>0</v>
      </c>
      <c r="I537" s="16">
        <v>0</v>
      </c>
      <c r="J537" s="16">
        <v>0</v>
      </c>
      <c r="K537" s="98">
        <v>3.246</v>
      </c>
      <c r="L537" s="98">
        <v>9.5117032629889298E-2</v>
      </c>
    </row>
    <row r="538" spans="1:12" ht="14.45" customHeight="1" x14ac:dyDescent="0.25">
      <c r="A538" s="137"/>
      <c r="B538" s="138"/>
      <c r="C538" s="140" t="s">
        <v>86</v>
      </c>
      <c r="D538" s="113"/>
      <c r="E538" s="16">
        <v>319.12700000000001</v>
      </c>
      <c r="F538" s="16">
        <v>100</v>
      </c>
      <c r="G538" s="16">
        <v>63.313000000000002</v>
      </c>
      <c r="H538" s="16">
        <v>100</v>
      </c>
      <c r="I538" s="16">
        <v>3030.1979999999999</v>
      </c>
      <c r="J538" s="16">
        <v>100</v>
      </c>
      <c r="K538" s="98">
        <v>3412.6379999999999</v>
      </c>
      <c r="L538" s="98">
        <v>100</v>
      </c>
    </row>
    <row r="539" spans="1:12" ht="14.45" customHeight="1" x14ac:dyDescent="0.25">
      <c r="A539" s="134" t="s">
        <v>194</v>
      </c>
      <c r="B539" s="115"/>
      <c r="C539" s="139" t="s">
        <v>5</v>
      </c>
      <c r="D539" s="113"/>
      <c r="E539" s="16">
        <v>368.30900000000003</v>
      </c>
      <c r="F539" s="16">
        <v>34.599866038003498</v>
      </c>
      <c r="G539" s="16">
        <v>5.202</v>
      </c>
      <c r="H539" s="16">
        <v>7.6041514398479801</v>
      </c>
      <c r="I539" s="16">
        <v>1297.037</v>
      </c>
      <c r="J539" s="16">
        <v>23.893673423145401</v>
      </c>
      <c r="K539" s="98">
        <v>1670.548</v>
      </c>
      <c r="L539" s="98">
        <v>25.4607765184162</v>
      </c>
    </row>
    <row r="540" spans="1:12" ht="14.45" customHeight="1" x14ac:dyDescent="0.25">
      <c r="A540" s="135"/>
      <c r="B540" s="136"/>
      <c r="C540" s="139" t="s">
        <v>11</v>
      </c>
      <c r="D540" s="113"/>
      <c r="E540" s="16">
        <v>0</v>
      </c>
      <c r="F540" s="16">
        <v>0</v>
      </c>
      <c r="G540" s="16">
        <v>0</v>
      </c>
      <c r="H540" s="16">
        <v>0</v>
      </c>
      <c r="I540" s="16">
        <v>1481.777</v>
      </c>
      <c r="J540" s="16">
        <v>27.296904964105298</v>
      </c>
      <c r="K540" s="98">
        <v>1481.777</v>
      </c>
      <c r="L540" s="98">
        <v>22.583722854493999</v>
      </c>
    </row>
    <row r="541" spans="1:12" ht="14.45" customHeight="1" x14ac:dyDescent="0.25">
      <c r="A541" s="135"/>
      <c r="B541" s="136"/>
      <c r="C541" s="139" t="s">
        <v>13</v>
      </c>
      <c r="D541" s="113"/>
      <c r="E541" s="16">
        <v>523.06200000000001</v>
      </c>
      <c r="F541" s="16">
        <v>49.137748818438297</v>
      </c>
      <c r="G541" s="16">
        <v>59.033999999999999</v>
      </c>
      <c r="H541" s="16">
        <v>86.294401403303596</v>
      </c>
      <c r="I541" s="16">
        <v>190.5</v>
      </c>
      <c r="J541" s="16">
        <v>3.5093407413275099</v>
      </c>
      <c r="K541" s="98">
        <v>772.596</v>
      </c>
      <c r="L541" s="98">
        <v>11.7751145702023</v>
      </c>
    </row>
    <row r="542" spans="1:12" ht="14.45" customHeight="1" x14ac:dyDescent="0.25">
      <c r="A542" s="135"/>
      <c r="B542" s="136"/>
      <c r="C542" s="139" t="s">
        <v>12</v>
      </c>
      <c r="D542" s="113"/>
      <c r="E542" s="16">
        <v>173.11</v>
      </c>
      <c r="F542" s="16">
        <v>16.262385143558198</v>
      </c>
      <c r="G542" s="16">
        <v>1.6240000000000001</v>
      </c>
      <c r="H542" s="16">
        <v>2.3739219412366599</v>
      </c>
      <c r="I542" s="16">
        <v>456.892</v>
      </c>
      <c r="J542" s="16">
        <v>8.4167438844441396</v>
      </c>
      <c r="K542" s="98">
        <v>631.62599999999998</v>
      </c>
      <c r="L542" s="98">
        <v>9.6265946439259196</v>
      </c>
    </row>
    <row r="543" spans="1:12" ht="14.45" customHeight="1" x14ac:dyDescent="0.25">
      <c r="A543" s="135"/>
      <c r="B543" s="136"/>
      <c r="C543" s="139" t="s">
        <v>14</v>
      </c>
      <c r="D543" s="113"/>
      <c r="E543" s="16">
        <v>0</v>
      </c>
      <c r="F543" s="16">
        <v>0</v>
      </c>
      <c r="G543" s="16">
        <v>0</v>
      </c>
      <c r="H543" s="16">
        <v>0</v>
      </c>
      <c r="I543" s="16">
        <v>431.71199999999999</v>
      </c>
      <c r="J543" s="16">
        <v>7.9528845675589599</v>
      </c>
      <c r="K543" s="98">
        <v>431.71199999999999</v>
      </c>
      <c r="L543" s="98">
        <v>6.5797108208315498</v>
      </c>
    </row>
    <row r="544" spans="1:12" ht="14.45" customHeight="1" x14ac:dyDescent="0.25">
      <c r="A544" s="135"/>
      <c r="B544" s="136"/>
      <c r="C544" s="139" t="s">
        <v>15</v>
      </c>
      <c r="D544" s="113"/>
      <c r="E544" s="16">
        <v>0</v>
      </c>
      <c r="F544" s="16">
        <v>0</v>
      </c>
      <c r="G544" s="16">
        <v>0</v>
      </c>
      <c r="H544" s="16">
        <v>0</v>
      </c>
      <c r="I544" s="16">
        <v>377.733</v>
      </c>
      <c r="J544" s="16">
        <v>6.9584976705714601</v>
      </c>
      <c r="K544" s="98">
        <v>377.733</v>
      </c>
      <c r="L544" s="98">
        <v>5.7570183536366004</v>
      </c>
    </row>
    <row r="545" spans="1:12" ht="14.45" customHeight="1" x14ac:dyDescent="0.25">
      <c r="A545" s="135"/>
      <c r="B545" s="136"/>
      <c r="C545" s="139" t="s">
        <v>19</v>
      </c>
      <c r="D545" s="113"/>
      <c r="E545" s="16">
        <v>0</v>
      </c>
      <c r="F545" s="16">
        <v>0</v>
      </c>
      <c r="G545" s="16">
        <v>0</v>
      </c>
      <c r="H545" s="16">
        <v>0</v>
      </c>
      <c r="I545" s="16">
        <v>226.923</v>
      </c>
      <c r="J545" s="16">
        <v>4.1803156380276203</v>
      </c>
      <c r="K545" s="98">
        <v>226.923</v>
      </c>
      <c r="L545" s="98">
        <v>3.4585272556601598</v>
      </c>
    </row>
    <row r="546" spans="1:12" ht="14.45" customHeight="1" x14ac:dyDescent="0.25">
      <c r="A546" s="135"/>
      <c r="B546" s="136"/>
      <c r="C546" s="139" t="s">
        <v>21</v>
      </c>
      <c r="D546" s="113"/>
      <c r="E546" s="16">
        <v>0</v>
      </c>
      <c r="F546" s="16">
        <v>0</v>
      </c>
      <c r="G546" s="16">
        <v>0</v>
      </c>
      <c r="H546" s="16">
        <v>0</v>
      </c>
      <c r="I546" s="16">
        <v>182.4</v>
      </c>
      <c r="J546" s="16">
        <v>3.3601246783104299</v>
      </c>
      <c r="K546" s="98">
        <v>182.4</v>
      </c>
      <c r="L546" s="98">
        <v>2.7799534266355201</v>
      </c>
    </row>
    <row r="547" spans="1:12" ht="14.45" customHeight="1" x14ac:dyDescent="0.25">
      <c r="A547" s="135"/>
      <c r="B547" s="136"/>
      <c r="C547" s="139" t="s">
        <v>25</v>
      </c>
      <c r="D547" s="113"/>
      <c r="E547" s="16">
        <v>0</v>
      </c>
      <c r="F547" s="16">
        <v>0</v>
      </c>
      <c r="G547" s="16">
        <v>0</v>
      </c>
      <c r="H547" s="16">
        <v>0</v>
      </c>
      <c r="I547" s="16">
        <v>128.441</v>
      </c>
      <c r="J547" s="16">
        <v>2.3661062160464401</v>
      </c>
      <c r="K547" s="98">
        <v>128.441</v>
      </c>
      <c r="L547" s="98">
        <v>1.9575657788952501</v>
      </c>
    </row>
    <row r="548" spans="1:12" x14ac:dyDescent="0.25">
      <c r="A548" s="135"/>
      <c r="B548" s="136"/>
      <c r="C548" s="139" t="s">
        <v>31</v>
      </c>
      <c r="D548" s="113"/>
      <c r="E548" s="16">
        <v>0</v>
      </c>
      <c r="F548" s="16">
        <v>0</v>
      </c>
      <c r="G548" s="16">
        <v>0</v>
      </c>
      <c r="H548" s="16">
        <v>0</v>
      </c>
      <c r="I548" s="16">
        <v>116.714</v>
      </c>
      <c r="J548" s="16">
        <v>2.1500745159228298</v>
      </c>
      <c r="K548" s="98">
        <v>116.714</v>
      </c>
      <c r="L548" s="98">
        <v>1.7788348916465899</v>
      </c>
    </row>
    <row r="549" spans="1:12" ht="14.45" customHeight="1" x14ac:dyDescent="0.25">
      <c r="A549" s="135"/>
      <c r="B549" s="136"/>
      <c r="C549" s="139" t="s">
        <v>33</v>
      </c>
      <c r="D549" s="113"/>
      <c r="E549" s="16">
        <v>0</v>
      </c>
      <c r="F549" s="16">
        <v>0</v>
      </c>
      <c r="G549" s="16">
        <v>0</v>
      </c>
      <c r="H549" s="16">
        <v>0</v>
      </c>
      <c r="I549" s="16">
        <v>91.775999999999996</v>
      </c>
      <c r="J549" s="16">
        <v>1.69067325919199</v>
      </c>
      <c r="K549" s="98">
        <v>91.775999999999996</v>
      </c>
      <c r="L549" s="98">
        <v>1.3987555136123999</v>
      </c>
    </row>
    <row r="550" spans="1:12" ht="14.45" customHeight="1" x14ac:dyDescent="0.25">
      <c r="A550" s="135"/>
      <c r="B550" s="136"/>
      <c r="C550" s="139" t="s">
        <v>24</v>
      </c>
      <c r="D550" s="113"/>
      <c r="E550" s="16">
        <v>0</v>
      </c>
      <c r="F550" s="16">
        <v>0</v>
      </c>
      <c r="G550" s="16">
        <v>0</v>
      </c>
      <c r="H550" s="16">
        <v>0</v>
      </c>
      <c r="I550" s="16">
        <v>82.046999999999997</v>
      </c>
      <c r="J550" s="16">
        <v>1.5114481879459201</v>
      </c>
      <c r="K550" s="98">
        <v>82.046999999999997</v>
      </c>
      <c r="L550" s="98">
        <v>1.2504760898857701</v>
      </c>
    </row>
    <row r="551" spans="1:12" ht="14.45" customHeight="1" x14ac:dyDescent="0.25">
      <c r="A551" s="135"/>
      <c r="B551" s="136"/>
      <c r="C551" s="139" t="s">
        <v>56</v>
      </c>
      <c r="D551" s="113"/>
      <c r="E551" s="16">
        <v>0</v>
      </c>
      <c r="F551" s="16">
        <v>0</v>
      </c>
      <c r="G551" s="16">
        <v>0</v>
      </c>
      <c r="H551" s="16">
        <v>0</v>
      </c>
      <c r="I551" s="16">
        <v>81.284000000000006</v>
      </c>
      <c r="J551" s="16">
        <v>1.4973924032444399</v>
      </c>
      <c r="K551" s="98">
        <v>81.284000000000006</v>
      </c>
      <c r="L551" s="98">
        <v>1.2388472276899201</v>
      </c>
    </row>
    <row r="552" spans="1:12" ht="14.45" customHeight="1" x14ac:dyDescent="0.25">
      <c r="A552" s="135"/>
      <c r="B552" s="136"/>
      <c r="C552" s="139" t="s">
        <v>29</v>
      </c>
      <c r="D552" s="113"/>
      <c r="E552" s="16">
        <v>0</v>
      </c>
      <c r="F552" s="16">
        <v>0</v>
      </c>
      <c r="G552" s="16">
        <v>0</v>
      </c>
      <c r="H552" s="16">
        <v>0</v>
      </c>
      <c r="I552" s="16">
        <v>54.088000000000001</v>
      </c>
      <c r="J552" s="16">
        <v>0.99639486623056295</v>
      </c>
      <c r="K552" s="98">
        <v>54.088000000000001</v>
      </c>
      <c r="L552" s="98">
        <v>0.82435373322292804</v>
      </c>
    </row>
    <row r="553" spans="1:12" ht="14.45" customHeight="1" x14ac:dyDescent="0.25">
      <c r="A553" s="135"/>
      <c r="B553" s="136"/>
      <c r="C553" s="139" t="s">
        <v>17</v>
      </c>
      <c r="D553" s="113"/>
      <c r="E553" s="16">
        <v>0</v>
      </c>
      <c r="F553" s="16">
        <v>0</v>
      </c>
      <c r="G553" s="16">
        <v>0</v>
      </c>
      <c r="H553" s="16">
        <v>0</v>
      </c>
      <c r="I553" s="16">
        <v>48.96</v>
      </c>
      <c r="J553" s="16">
        <v>0.90192820312543198</v>
      </c>
      <c r="K553" s="98">
        <v>48.96</v>
      </c>
      <c r="L553" s="98">
        <v>0.74619802504427102</v>
      </c>
    </row>
    <row r="554" spans="1:12" ht="14.45" customHeight="1" x14ac:dyDescent="0.25">
      <c r="A554" s="135"/>
      <c r="B554" s="136"/>
      <c r="C554" s="139" t="s">
        <v>51</v>
      </c>
      <c r="D554" s="113"/>
      <c r="E554" s="16">
        <v>0</v>
      </c>
      <c r="F554" s="16">
        <v>0</v>
      </c>
      <c r="G554" s="16">
        <v>0</v>
      </c>
      <c r="H554" s="16">
        <v>0</v>
      </c>
      <c r="I554" s="16">
        <v>38.402000000000001</v>
      </c>
      <c r="J554" s="16">
        <v>0.70743151259033599</v>
      </c>
      <c r="K554" s="98">
        <v>38.402000000000001</v>
      </c>
      <c r="L554" s="98">
        <v>0.58528383492136704</v>
      </c>
    </row>
    <row r="555" spans="1:12" ht="14.45" customHeight="1" x14ac:dyDescent="0.25">
      <c r="A555" s="135"/>
      <c r="B555" s="136"/>
      <c r="C555" s="139" t="s">
        <v>16</v>
      </c>
      <c r="D555" s="113"/>
      <c r="E555" s="16">
        <v>0</v>
      </c>
      <c r="F555" s="16">
        <v>0</v>
      </c>
      <c r="G555" s="16">
        <v>0</v>
      </c>
      <c r="H555" s="16">
        <v>0</v>
      </c>
      <c r="I555" s="16">
        <v>37.917000000000002</v>
      </c>
      <c r="J555" s="16">
        <v>0.69849697054548598</v>
      </c>
      <c r="K555" s="98">
        <v>37.917000000000002</v>
      </c>
      <c r="L555" s="98">
        <v>0.57789196314549895</v>
      </c>
    </row>
    <row r="556" spans="1:12" ht="14.45" customHeight="1" x14ac:dyDescent="0.25">
      <c r="A556" s="135"/>
      <c r="B556" s="136"/>
      <c r="C556" s="139" t="s">
        <v>28</v>
      </c>
      <c r="D556" s="113"/>
      <c r="E556" s="16">
        <v>0</v>
      </c>
      <c r="F556" s="16">
        <v>0</v>
      </c>
      <c r="G556" s="16">
        <v>0</v>
      </c>
      <c r="H556" s="16">
        <v>0</v>
      </c>
      <c r="I556" s="16">
        <v>33.209000000000003</v>
      </c>
      <c r="J556" s="16">
        <v>0.61176743663383304</v>
      </c>
      <c r="K556" s="98">
        <v>33.209000000000003</v>
      </c>
      <c r="L556" s="98">
        <v>0.50613746351501698</v>
      </c>
    </row>
    <row r="557" spans="1:12" ht="14.45" customHeight="1" x14ac:dyDescent="0.25">
      <c r="A557" s="135"/>
      <c r="B557" s="136"/>
      <c r="C557" s="139" t="s">
        <v>32</v>
      </c>
      <c r="D557" s="113"/>
      <c r="E557" s="16">
        <v>0</v>
      </c>
      <c r="F557" s="16">
        <v>0</v>
      </c>
      <c r="G557" s="16">
        <v>0</v>
      </c>
      <c r="H557" s="16">
        <v>0</v>
      </c>
      <c r="I557" s="16">
        <v>17.687000000000001</v>
      </c>
      <c r="J557" s="16">
        <v>0.32582524772629701</v>
      </c>
      <c r="K557" s="98">
        <v>17.687000000000001</v>
      </c>
      <c r="L557" s="98">
        <v>0.26956708474178998</v>
      </c>
    </row>
    <row r="558" spans="1:12" ht="14.45" customHeight="1" x14ac:dyDescent="0.25">
      <c r="A558" s="135"/>
      <c r="B558" s="136"/>
      <c r="C558" s="139" t="s">
        <v>41</v>
      </c>
      <c r="D558" s="113"/>
      <c r="E558" s="16">
        <v>0</v>
      </c>
      <c r="F558" s="16">
        <v>0</v>
      </c>
      <c r="G558" s="16">
        <v>2.5499999999999998</v>
      </c>
      <c r="H558" s="16">
        <v>3.7275252156117502</v>
      </c>
      <c r="I558" s="16">
        <v>14.500999999999999</v>
      </c>
      <c r="J558" s="16">
        <v>0.267133596272914</v>
      </c>
      <c r="K558" s="98">
        <v>17.050999999999998</v>
      </c>
      <c r="L558" s="98">
        <v>0.25987382608312598</v>
      </c>
    </row>
    <row r="559" spans="1:12" ht="14.45" customHeight="1" x14ac:dyDescent="0.25">
      <c r="A559" s="135"/>
      <c r="B559" s="136"/>
      <c r="C559" s="139" t="s">
        <v>37</v>
      </c>
      <c r="D559" s="113"/>
      <c r="E559" s="16">
        <v>0</v>
      </c>
      <c r="F559" s="16">
        <v>0</v>
      </c>
      <c r="G559" s="16">
        <v>0</v>
      </c>
      <c r="H559" s="16">
        <v>0</v>
      </c>
      <c r="I559" s="16">
        <v>12.724</v>
      </c>
      <c r="J559" s="16">
        <v>0.234398171090033</v>
      </c>
      <c r="K559" s="98">
        <v>12.724</v>
      </c>
      <c r="L559" s="98">
        <v>0.193926137064202</v>
      </c>
    </row>
    <row r="560" spans="1:12" ht="14.45" customHeight="1" x14ac:dyDescent="0.25">
      <c r="A560" s="135"/>
      <c r="B560" s="136"/>
      <c r="C560" s="139" t="s">
        <v>27</v>
      </c>
      <c r="D560" s="113"/>
      <c r="E560" s="16">
        <v>0</v>
      </c>
      <c r="F560" s="16">
        <v>0</v>
      </c>
      <c r="G560" s="16">
        <v>0</v>
      </c>
      <c r="H560" s="16">
        <v>0</v>
      </c>
      <c r="I560" s="16">
        <v>12.156000000000001</v>
      </c>
      <c r="J560" s="16">
        <v>0.223934624942662</v>
      </c>
      <c r="K560" s="98">
        <v>12.156000000000001</v>
      </c>
      <c r="L560" s="98">
        <v>0.185269264551433</v>
      </c>
    </row>
    <row r="561" spans="1:12" ht="14.45" customHeight="1" x14ac:dyDescent="0.25">
      <c r="A561" s="135"/>
      <c r="B561" s="136"/>
      <c r="C561" s="139" t="s">
        <v>26</v>
      </c>
      <c r="D561" s="113"/>
      <c r="E561" s="16">
        <v>0</v>
      </c>
      <c r="F561" s="16">
        <v>0</v>
      </c>
      <c r="G561" s="16">
        <v>0</v>
      </c>
      <c r="H561" s="16">
        <v>0</v>
      </c>
      <c r="I561" s="16">
        <v>9</v>
      </c>
      <c r="J561" s="16">
        <v>0.16579562557452801</v>
      </c>
      <c r="K561" s="98">
        <v>9</v>
      </c>
      <c r="L561" s="98">
        <v>0.13716875460372599</v>
      </c>
    </row>
    <row r="562" spans="1:12" ht="14.45" customHeight="1" x14ac:dyDescent="0.25">
      <c r="A562" s="135"/>
      <c r="B562" s="136"/>
      <c r="C562" s="139" t="s">
        <v>36</v>
      </c>
      <c r="D562" s="113"/>
      <c r="E562" s="16">
        <v>0</v>
      </c>
      <c r="F562" s="16">
        <v>0</v>
      </c>
      <c r="G562" s="16">
        <v>0</v>
      </c>
      <c r="H562" s="16">
        <v>0</v>
      </c>
      <c r="I562" s="16">
        <v>4.49</v>
      </c>
      <c r="J562" s="16">
        <v>8.27135954255145E-2</v>
      </c>
      <c r="K562" s="98">
        <v>4.49</v>
      </c>
      <c r="L562" s="98">
        <v>6.8431967574525701E-2</v>
      </c>
    </row>
    <row r="563" spans="1:12" x14ac:dyDescent="0.25">
      <c r="A563" s="137"/>
      <c r="B563" s="138"/>
      <c r="C563" s="140" t="s">
        <v>86</v>
      </c>
      <c r="D563" s="113"/>
      <c r="E563" s="16">
        <v>1064.481</v>
      </c>
      <c r="F563" s="16">
        <v>100</v>
      </c>
      <c r="G563" s="16">
        <v>68.41</v>
      </c>
      <c r="H563" s="16">
        <v>100</v>
      </c>
      <c r="I563" s="16">
        <v>5428.37</v>
      </c>
      <c r="J563" s="16">
        <v>100</v>
      </c>
      <c r="K563" s="98">
        <v>6561.2610000000004</v>
      </c>
      <c r="L563" s="98">
        <v>100</v>
      </c>
    </row>
    <row r="564" spans="1:12" ht="14.45" customHeight="1" x14ac:dyDescent="0.25">
      <c r="A564" s="134" t="s">
        <v>195</v>
      </c>
      <c r="B564" s="115"/>
      <c r="C564" s="139" t="s">
        <v>5</v>
      </c>
      <c r="D564" s="113"/>
      <c r="E564" s="16">
        <v>303.94600000000003</v>
      </c>
      <c r="F564" s="16">
        <v>55.266627027636403</v>
      </c>
      <c r="G564" s="16">
        <v>2</v>
      </c>
      <c r="H564" s="16">
        <v>22.343872193051102</v>
      </c>
      <c r="I564" s="16">
        <v>362.21699999999998</v>
      </c>
      <c r="J564" s="16">
        <v>27.413766483815898</v>
      </c>
      <c r="K564" s="98">
        <v>668.16300000000001</v>
      </c>
      <c r="L564" s="98">
        <v>35.536615590811699</v>
      </c>
    </row>
    <row r="565" spans="1:12" ht="14.45" customHeight="1" x14ac:dyDescent="0.25">
      <c r="A565" s="135"/>
      <c r="B565" s="136"/>
      <c r="C565" s="139" t="s">
        <v>15</v>
      </c>
      <c r="D565" s="113"/>
      <c r="E565" s="16">
        <v>0</v>
      </c>
      <c r="F565" s="16">
        <v>0</v>
      </c>
      <c r="G565" s="16">
        <v>0</v>
      </c>
      <c r="H565" s="16">
        <v>0</v>
      </c>
      <c r="I565" s="16">
        <v>283.08600000000001</v>
      </c>
      <c r="J565" s="16">
        <v>21.424873760308099</v>
      </c>
      <c r="K565" s="98">
        <v>283.08600000000001</v>
      </c>
      <c r="L565" s="98">
        <v>15.0560841608118</v>
      </c>
    </row>
    <row r="566" spans="1:12" ht="14.45" customHeight="1" x14ac:dyDescent="0.25">
      <c r="A566" s="135"/>
      <c r="B566" s="136"/>
      <c r="C566" s="139" t="s">
        <v>11</v>
      </c>
      <c r="D566" s="113"/>
      <c r="E566" s="16">
        <v>0</v>
      </c>
      <c r="F566" s="16">
        <v>0</v>
      </c>
      <c r="G566" s="16">
        <v>0</v>
      </c>
      <c r="H566" s="16">
        <v>0</v>
      </c>
      <c r="I566" s="16">
        <v>247.66200000000001</v>
      </c>
      <c r="J566" s="16">
        <v>18.7438696552476</v>
      </c>
      <c r="K566" s="98">
        <v>247.66200000000001</v>
      </c>
      <c r="L566" s="98">
        <v>13.1720392934832</v>
      </c>
    </row>
    <row r="567" spans="1:12" ht="14.45" customHeight="1" x14ac:dyDescent="0.25">
      <c r="A567" s="135"/>
      <c r="B567" s="136"/>
      <c r="C567" s="139" t="s">
        <v>18</v>
      </c>
      <c r="D567" s="113"/>
      <c r="E567" s="16">
        <v>44.402000000000001</v>
      </c>
      <c r="F567" s="16">
        <v>8.0736340444720796</v>
      </c>
      <c r="G567" s="16">
        <v>0.70099999999999996</v>
      </c>
      <c r="H567" s="16">
        <v>7.8315272036643897</v>
      </c>
      <c r="I567" s="16">
        <v>111.65</v>
      </c>
      <c r="J567" s="16">
        <v>8.4500369334350491</v>
      </c>
      <c r="K567" s="98">
        <v>156.75299999999999</v>
      </c>
      <c r="L567" s="98">
        <v>8.3369942719164296</v>
      </c>
    </row>
    <row r="568" spans="1:12" ht="14.45" customHeight="1" x14ac:dyDescent="0.25">
      <c r="A568" s="135"/>
      <c r="B568" s="136"/>
      <c r="C568" s="139" t="s">
        <v>13</v>
      </c>
      <c r="D568" s="113"/>
      <c r="E568" s="16">
        <v>105.001</v>
      </c>
      <c r="F568" s="16">
        <v>19.092375305247799</v>
      </c>
      <c r="G568" s="16">
        <v>5.03</v>
      </c>
      <c r="H568" s="16">
        <v>56.194838565523398</v>
      </c>
      <c r="I568" s="16">
        <v>46.113999999999997</v>
      </c>
      <c r="J568" s="16">
        <v>3.4900582458434699</v>
      </c>
      <c r="K568" s="98">
        <v>156.14500000000001</v>
      </c>
      <c r="L568" s="98">
        <v>8.3046574584753792</v>
      </c>
    </row>
    <row r="569" spans="1:12" ht="14.45" customHeight="1" x14ac:dyDescent="0.25">
      <c r="A569" s="135"/>
      <c r="B569" s="136"/>
      <c r="C569" s="139" t="s">
        <v>12</v>
      </c>
      <c r="D569" s="113"/>
      <c r="E569" s="16">
        <v>47.789000000000001</v>
      </c>
      <c r="F569" s="16">
        <v>8.6894936568460093</v>
      </c>
      <c r="G569" s="16">
        <v>0</v>
      </c>
      <c r="H569" s="16">
        <v>0</v>
      </c>
      <c r="I569" s="16">
        <v>94.287000000000006</v>
      </c>
      <c r="J569" s="16">
        <v>7.1359483416282199</v>
      </c>
      <c r="K569" s="98">
        <v>142.07599999999999</v>
      </c>
      <c r="L569" s="98">
        <v>7.5563899777152601</v>
      </c>
    </row>
    <row r="570" spans="1:12" ht="14.45" customHeight="1" x14ac:dyDescent="0.25">
      <c r="A570" s="135"/>
      <c r="B570" s="136"/>
      <c r="C570" s="139" t="s">
        <v>14</v>
      </c>
      <c r="D570" s="113"/>
      <c r="E570" s="16">
        <v>0</v>
      </c>
      <c r="F570" s="16">
        <v>0</v>
      </c>
      <c r="G570" s="16">
        <v>0</v>
      </c>
      <c r="H570" s="16">
        <v>0</v>
      </c>
      <c r="I570" s="16">
        <v>78.856999999999999</v>
      </c>
      <c r="J570" s="16">
        <v>5.9681555079255499</v>
      </c>
      <c r="K570" s="98">
        <v>78.856999999999999</v>
      </c>
      <c r="L570" s="98">
        <v>4.1940527919753601</v>
      </c>
    </row>
    <row r="571" spans="1:12" ht="14.45" customHeight="1" x14ac:dyDescent="0.25">
      <c r="A571" s="135"/>
      <c r="B571" s="136"/>
      <c r="C571" s="139" t="s">
        <v>44</v>
      </c>
      <c r="D571" s="113"/>
      <c r="E571" s="16">
        <v>21.173999999999999</v>
      </c>
      <c r="F571" s="16">
        <v>3.85007718701076</v>
      </c>
      <c r="G571" s="16">
        <v>1.22</v>
      </c>
      <c r="H571" s="16">
        <v>13.6297620377611</v>
      </c>
      <c r="I571" s="16">
        <v>12.401999999999999</v>
      </c>
      <c r="J571" s="16">
        <v>0.93862389653794398</v>
      </c>
      <c r="K571" s="98">
        <v>34.795999999999999</v>
      </c>
      <c r="L571" s="98">
        <v>1.8506443429191399</v>
      </c>
    </row>
    <row r="572" spans="1:12" ht="14.45" customHeight="1" x14ac:dyDescent="0.25">
      <c r="A572" s="135"/>
      <c r="B572" s="136"/>
      <c r="C572" s="139" t="s">
        <v>23</v>
      </c>
      <c r="D572" s="113"/>
      <c r="E572" s="16">
        <v>27.651</v>
      </c>
      <c r="F572" s="16">
        <v>5.0277927787869396</v>
      </c>
      <c r="G572" s="16">
        <v>0</v>
      </c>
      <c r="H572" s="16">
        <v>0</v>
      </c>
      <c r="I572" s="16">
        <v>0</v>
      </c>
      <c r="J572" s="16">
        <v>0</v>
      </c>
      <c r="K572" s="98">
        <v>27.651</v>
      </c>
      <c r="L572" s="98">
        <v>1.4706335994383599</v>
      </c>
    </row>
    <row r="573" spans="1:12" ht="14.45" customHeight="1" x14ac:dyDescent="0.25">
      <c r="A573" s="135"/>
      <c r="B573" s="136"/>
      <c r="C573" s="139" t="s">
        <v>17</v>
      </c>
      <c r="D573" s="113"/>
      <c r="E573" s="16">
        <v>0</v>
      </c>
      <c r="F573" s="16">
        <v>0</v>
      </c>
      <c r="G573" s="16">
        <v>0</v>
      </c>
      <c r="H573" s="16">
        <v>0</v>
      </c>
      <c r="I573" s="16">
        <v>26.335999999999999</v>
      </c>
      <c r="J573" s="16">
        <v>1.99319456049212</v>
      </c>
      <c r="K573" s="98">
        <v>26.335999999999999</v>
      </c>
      <c r="L573" s="98">
        <v>1.4006946032623999</v>
      </c>
    </row>
    <row r="574" spans="1:12" ht="14.45" customHeight="1" x14ac:dyDescent="0.25">
      <c r="A574" s="135"/>
      <c r="B574" s="136"/>
      <c r="C574" s="139" t="s">
        <v>16</v>
      </c>
      <c r="D574" s="113"/>
      <c r="E574" s="16">
        <v>0</v>
      </c>
      <c r="F574" s="16">
        <v>0</v>
      </c>
      <c r="G574" s="16">
        <v>0</v>
      </c>
      <c r="H574" s="16">
        <v>0</v>
      </c>
      <c r="I574" s="16">
        <v>22.744</v>
      </c>
      <c r="J574" s="16">
        <v>1.7213402598660701</v>
      </c>
      <c r="K574" s="98">
        <v>22.744</v>
      </c>
      <c r="L574" s="98">
        <v>1.20965211332777</v>
      </c>
    </row>
    <row r="575" spans="1:12" ht="14.45" customHeight="1" x14ac:dyDescent="0.25">
      <c r="A575" s="135"/>
      <c r="B575" s="136"/>
      <c r="C575" s="139" t="s">
        <v>25</v>
      </c>
      <c r="D575" s="113"/>
      <c r="E575" s="16">
        <v>0</v>
      </c>
      <c r="F575" s="16">
        <v>0</v>
      </c>
      <c r="G575" s="16">
        <v>0</v>
      </c>
      <c r="H575" s="16">
        <v>0</v>
      </c>
      <c r="I575" s="16">
        <v>17.25</v>
      </c>
      <c r="J575" s="16">
        <v>1.3055363824608599</v>
      </c>
      <c r="K575" s="98">
        <v>17.25</v>
      </c>
      <c r="L575" s="98">
        <v>0.91745071029299896</v>
      </c>
    </row>
    <row r="576" spans="1:12" x14ac:dyDescent="0.25">
      <c r="A576" s="135"/>
      <c r="B576" s="136"/>
      <c r="C576" s="139" t="s">
        <v>33</v>
      </c>
      <c r="D576" s="113"/>
      <c r="E576" s="16">
        <v>0</v>
      </c>
      <c r="F576" s="16">
        <v>0</v>
      </c>
      <c r="G576" s="16">
        <v>0</v>
      </c>
      <c r="H576" s="16">
        <v>0</v>
      </c>
      <c r="I576" s="16">
        <v>11.172000000000001</v>
      </c>
      <c r="J576" s="16">
        <v>0.84553347622334396</v>
      </c>
      <c r="K576" s="98">
        <v>11.172000000000001</v>
      </c>
      <c r="L576" s="98">
        <v>0.594188946979327</v>
      </c>
    </row>
    <row r="577" spans="1:12" ht="14.45" customHeight="1" x14ac:dyDescent="0.25">
      <c r="A577" s="135"/>
      <c r="B577" s="136"/>
      <c r="C577" s="139" t="s">
        <v>28</v>
      </c>
      <c r="D577" s="113"/>
      <c r="E577" s="16">
        <v>0</v>
      </c>
      <c r="F577" s="16">
        <v>0</v>
      </c>
      <c r="G577" s="16">
        <v>0</v>
      </c>
      <c r="H577" s="16">
        <v>0</v>
      </c>
      <c r="I577" s="16">
        <v>7.5190000000000001</v>
      </c>
      <c r="J577" s="16">
        <v>0.56906249621583604</v>
      </c>
      <c r="K577" s="98">
        <v>7.5190000000000001</v>
      </c>
      <c r="L577" s="98">
        <v>0.39990213859090201</v>
      </c>
    </row>
    <row r="578" spans="1:12" ht="14.45" customHeight="1" x14ac:dyDescent="0.25">
      <c r="A578" s="137"/>
      <c r="B578" s="138"/>
      <c r="C578" s="140" t="s">
        <v>86</v>
      </c>
      <c r="D578" s="113"/>
      <c r="E578" s="16">
        <v>549.96299999999997</v>
      </c>
      <c r="F578" s="16">
        <v>100</v>
      </c>
      <c r="G578" s="16">
        <v>8.9510000000000005</v>
      </c>
      <c r="H578" s="16">
        <v>100</v>
      </c>
      <c r="I578" s="16">
        <v>1321.296</v>
      </c>
      <c r="J578" s="16">
        <v>100</v>
      </c>
      <c r="K578" s="98">
        <v>1880.21</v>
      </c>
      <c r="L578" s="98">
        <v>100</v>
      </c>
    </row>
    <row r="579" spans="1:12" ht="14.45" customHeight="1" x14ac:dyDescent="0.25">
      <c r="A579" s="134" t="s">
        <v>196</v>
      </c>
      <c r="B579" s="115"/>
      <c r="C579" s="139" t="s">
        <v>11</v>
      </c>
      <c r="D579" s="113"/>
      <c r="E579" s="16">
        <v>0</v>
      </c>
      <c r="F579" s="16">
        <v>0</v>
      </c>
      <c r="G579" s="16">
        <v>0</v>
      </c>
      <c r="H579" s="16">
        <v>0</v>
      </c>
      <c r="I579" s="16">
        <v>116.27</v>
      </c>
      <c r="J579" s="16">
        <v>30.0950970901429</v>
      </c>
      <c r="K579" s="98">
        <v>116.27</v>
      </c>
      <c r="L579" s="98">
        <v>23.715793939591698</v>
      </c>
    </row>
    <row r="580" spans="1:12" ht="14.45" customHeight="1" x14ac:dyDescent="0.25">
      <c r="A580" s="135"/>
      <c r="B580" s="136"/>
      <c r="C580" s="139" t="s">
        <v>5</v>
      </c>
      <c r="D580" s="113"/>
      <c r="E580" s="16">
        <v>72.396000000000001</v>
      </c>
      <c r="F580" s="16">
        <v>70.374834746092205</v>
      </c>
      <c r="G580" s="16">
        <v>0.4</v>
      </c>
      <c r="H580" s="16">
        <v>38.095238095238102</v>
      </c>
      <c r="I580" s="16">
        <v>39.283000000000001</v>
      </c>
      <c r="J580" s="16">
        <v>10.167934110192499</v>
      </c>
      <c r="K580" s="98">
        <v>112.07899999999999</v>
      </c>
      <c r="L580" s="98">
        <v>22.860948386991499</v>
      </c>
    </row>
    <row r="581" spans="1:12" ht="14.45" customHeight="1" x14ac:dyDescent="0.25">
      <c r="A581" s="135"/>
      <c r="B581" s="136"/>
      <c r="C581" s="139" t="s">
        <v>15</v>
      </c>
      <c r="D581" s="113"/>
      <c r="E581" s="16">
        <v>0</v>
      </c>
      <c r="F581" s="16">
        <v>0</v>
      </c>
      <c r="G581" s="16">
        <v>0</v>
      </c>
      <c r="H581" s="16">
        <v>0</v>
      </c>
      <c r="I581" s="16">
        <v>111.99</v>
      </c>
      <c r="J581" s="16">
        <v>28.987270345962902</v>
      </c>
      <c r="K581" s="98">
        <v>111.99</v>
      </c>
      <c r="L581" s="98">
        <v>22.842794902338301</v>
      </c>
    </row>
    <row r="582" spans="1:12" ht="14.45" customHeight="1" x14ac:dyDescent="0.25">
      <c r="A582" s="135"/>
      <c r="B582" s="136"/>
      <c r="C582" s="139" t="s">
        <v>17</v>
      </c>
      <c r="D582" s="113"/>
      <c r="E582" s="16">
        <v>0</v>
      </c>
      <c r="F582" s="16">
        <v>0</v>
      </c>
      <c r="G582" s="16">
        <v>0</v>
      </c>
      <c r="H582" s="16">
        <v>0</v>
      </c>
      <c r="I582" s="16">
        <v>40.840000000000003</v>
      </c>
      <c r="J582" s="16">
        <v>10.570944914091699</v>
      </c>
      <c r="K582" s="98">
        <v>40.840000000000003</v>
      </c>
      <c r="L582" s="98">
        <v>8.3302057666889695</v>
      </c>
    </row>
    <row r="583" spans="1:12" ht="14.45" customHeight="1" x14ac:dyDescent="0.25">
      <c r="A583" s="135"/>
      <c r="B583" s="136"/>
      <c r="C583" s="139" t="s">
        <v>14</v>
      </c>
      <c r="D583" s="113"/>
      <c r="E583" s="16">
        <v>0</v>
      </c>
      <c r="F583" s="16">
        <v>0</v>
      </c>
      <c r="G583" s="16">
        <v>0</v>
      </c>
      <c r="H583" s="16">
        <v>0</v>
      </c>
      <c r="I583" s="16">
        <v>33.975999999999999</v>
      </c>
      <c r="J583" s="16">
        <v>8.7942807150141604</v>
      </c>
      <c r="K583" s="98">
        <v>33.975999999999999</v>
      </c>
      <c r="L583" s="98">
        <v>6.9301437592807096</v>
      </c>
    </row>
    <row r="584" spans="1:12" x14ac:dyDescent="0.25">
      <c r="A584" s="135"/>
      <c r="B584" s="136"/>
      <c r="C584" s="139" t="s">
        <v>16</v>
      </c>
      <c r="D584" s="113"/>
      <c r="E584" s="16">
        <v>0</v>
      </c>
      <c r="F584" s="16">
        <v>0</v>
      </c>
      <c r="G584" s="16">
        <v>0</v>
      </c>
      <c r="H584" s="16">
        <v>0</v>
      </c>
      <c r="I584" s="16">
        <v>24.300999999999998</v>
      </c>
      <c r="J584" s="16">
        <v>6.2900228295137497</v>
      </c>
      <c r="K584" s="98">
        <v>24.300999999999998</v>
      </c>
      <c r="L584" s="98">
        <v>4.9567171972651503</v>
      </c>
    </row>
    <row r="585" spans="1:12" ht="14.45" customHeight="1" x14ac:dyDescent="0.25">
      <c r="A585" s="135"/>
      <c r="B585" s="136"/>
      <c r="C585" s="139" t="s">
        <v>18</v>
      </c>
      <c r="D585" s="113"/>
      <c r="E585" s="16">
        <v>3.0779999999999998</v>
      </c>
      <c r="F585" s="16">
        <v>2.9920678124270901</v>
      </c>
      <c r="G585" s="16">
        <v>0</v>
      </c>
      <c r="H585" s="16">
        <v>0</v>
      </c>
      <c r="I585" s="16">
        <v>8.3789999999999996</v>
      </c>
      <c r="J585" s="16">
        <v>2.16880380595431</v>
      </c>
      <c r="K585" s="98">
        <v>11.457000000000001</v>
      </c>
      <c r="L585" s="98">
        <v>2.33690419855425</v>
      </c>
    </row>
    <row r="586" spans="1:12" ht="14.45" customHeight="1" x14ac:dyDescent="0.25">
      <c r="A586" s="135"/>
      <c r="B586" s="136"/>
      <c r="C586" s="139" t="s">
        <v>13</v>
      </c>
      <c r="D586" s="113"/>
      <c r="E586" s="16">
        <v>10.592000000000001</v>
      </c>
      <c r="F586" s="16">
        <v>10.296290535811501</v>
      </c>
      <c r="G586" s="16">
        <v>0.65</v>
      </c>
      <c r="H586" s="16">
        <v>61.904761904761898</v>
      </c>
      <c r="I586" s="16">
        <v>0</v>
      </c>
      <c r="J586" s="16">
        <v>0</v>
      </c>
      <c r="K586" s="98">
        <v>11.242000000000001</v>
      </c>
      <c r="L586" s="98">
        <v>2.2930502749539001</v>
      </c>
    </row>
    <row r="587" spans="1:12" ht="14.45" customHeight="1" x14ac:dyDescent="0.25">
      <c r="A587" s="135"/>
      <c r="B587" s="136"/>
      <c r="C587" s="139" t="s">
        <v>12</v>
      </c>
      <c r="D587" s="113"/>
      <c r="E587" s="16">
        <v>6.6120000000000001</v>
      </c>
      <c r="F587" s="16">
        <v>6.4274049303989402</v>
      </c>
      <c r="G587" s="16">
        <v>0</v>
      </c>
      <c r="H587" s="16">
        <v>0</v>
      </c>
      <c r="I587" s="16">
        <v>4</v>
      </c>
      <c r="J587" s="16">
        <v>1.0353520973645101</v>
      </c>
      <c r="K587" s="98">
        <v>10.612</v>
      </c>
      <c r="L587" s="98">
        <v>2.1645480802180099</v>
      </c>
    </row>
    <row r="588" spans="1:12" ht="14.45" customHeight="1" x14ac:dyDescent="0.25">
      <c r="A588" s="135"/>
      <c r="B588" s="136"/>
      <c r="C588" s="139" t="s">
        <v>23</v>
      </c>
      <c r="D588" s="113"/>
      <c r="E588" s="16">
        <v>10.06</v>
      </c>
      <c r="F588" s="16">
        <v>9.7791430126759504</v>
      </c>
      <c r="G588" s="16">
        <v>0</v>
      </c>
      <c r="H588" s="16">
        <v>0</v>
      </c>
      <c r="I588" s="16">
        <v>0</v>
      </c>
      <c r="J588" s="16">
        <v>0</v>
      </c>
      <c r="K588" s="98">
        <v>10.06</v>
      </c>
      <c r="L588" s="98">
        <v>2.0519556810208401</v>
      </c>
    </row>
    <row r="589" spans="1:12" ht="14.45" customHeight="1" x14ac:dyDescent="0.25">
      <c r="A589" s="135"/>
      <c r="B589" s="136"/>
      <c r="C589" s="139" t="s">
        <v>25</v>
      </c>
      <c r="D589" s="113"/>
      <c r="E589" s="16">
        <v>0</v>
      </c>
      <c r="F589" s="16">
        <v>0</v>
      </c>
      <c r="G589" s="16">
        <v>0</v>
      </c>
      <c r="H589" s="16">
        <v>0</v>
      </c>
      <c r="I589" s="16">
        <v>7.3029999999999999</v>
      </c>
      <c r="J589" s="16">
        <v>1.89029409176326</v>
      </c>
      <c r="K589" s="98">
        <v>7.3029999999999999</v>
      </c>
      <c r="L589" s="98">
        <v>1.48960560024803</v>
      </c>
    </row>
    <row r="590" spans="1:12" ht="14.45" customHeight="1" x14ac:dyDescent="0.25">
      <c r="A590" s="135"/>
      <c r="B590" s="136"/>
      <c r="C590" s="139" t="s">
        <v>44</v>
      </c>
      <c r="D590" s="113"/>
      <c r="E590" s="16">
        <v>0.13400000000000001</v>
      </c>
      <c r="F590" s="16">
        <v>0.13025896259429201</v>
      </c>
      <c r="G590" s="16">
        <v>0</v>
      </c>
      <c r="H590" s="16">
        <v>0</v>
      </c>
      <c r="I590" s="16">
        <v>0</v>
      </c>
      <c r="J590" s="16">
        <v>0</v>
      </c>
      <c r="K590" s="98">
        <v>0.13400000000000001</v>
      </c>
      <c r="L590" s="98">
        <v>2.7332212848587702E-2</v>
      </c>
    </row>
    <row r="591" spans="1:12" ht="14.45" customHeight="1" x14ac:dyDescent="0.25">
      <c r="A591" s="137"/>
      <c r="B591" s="138"/>
      <c r="C591" s="140" t="s">
        <v>86</v>
      </c>
      <c r="D591" s="113"/>
      <c r="E591" s="16">
        <v>102.872</v>
      </c>
      <c r="F591" s="16">
        <v>100</v>
      </c>
      <c r="G591" s="16">
        <v>1.05</v>
      </c>
      <c r="H591" s="16">
        <v>100</v>
      </c>
      <c r="I591" s="16">
        <v>386.34199999999998</v>
      </c>
      <c r="J591" s="16">
        <v>100</v>
      </c>
      <c r="K591" s="98">
        <v>490.26400000000001</v>
      </c>
      <c r="L591" s="98">
        <v>100</v>
      </c>
    </row>
    <row r="592" spans="1:12" ht="14.45" customHeight="1" x14ac:dyDescent="0.25">
      <c r="A592" s="134" t="s">
        <v>197</v>
      </c>
      <c r="B592" s="115"/>
      <c r="C592" s="139" t="s">
        <v>5</v>
      </c>
      <c r="D592" s="113"/>
      <c r="E592" s="16">
        <v>112.13800000000001</v>
      </c>
      <c r="F592" s="16">
        <v>61.466024260163699</v>
      </c>
      <c r="G592" s="16">
        <v>0</v>
      </c>
      <c r="H592" s="100" t="s">
        <v>62</v>
      </c>
      <c r="I592" s="16">
        <v>44.314</v>
      </c>
      <c r="J592" s="16">
        <v>34.478895156584301</v>
      </c>
      <c r="K592" s="98">
        <v>156.452</v>
      </c>
      <c r="L592" s="98">
        <v>50.3119332141341</v>
      </c>
    </row>
    <row r="593" spans="1:12" ht="14.45" customHeight="1" x14ac:dyDescent="0.25">
      <c r="A593" s="135"/>
      <c r="B593" s="136"/>
      <c r="C593" s="139" t="s">
        <v>11</v>
      </c>
      <c r="D593" s="113"/>
      <c r="E593" s="16">
        <v>0</v>
      </c>
      <c r="F593" s="16">
        <v>0</v>
      </c>
      <c r="G593" s="16">
        <v>0</v>
      </c>
      <c r="H593" s="100" t="s">
        <v>62</v>
      </c>
      <c r="I593" s="16">
        <v>49.154000000000003</v>
      </c>
      <c r="J593" s="16">
        <v>38.244699474810403</v>
      </c>
      <c r="K593" s="98">
        <v>49.154000000000003</v>
      </c>
      <c r="L593" s="98">
        <v>15.806974440771301</v>
      </c>
    </row>
    <row r="594" spans="1:12" ht="14.45" customHeight="1" x14ac:dyDescent="0.25">
      <c r="A594" s="135"/>
      <c r="B594" s="136"/>
      <c r="C594" s="139" t="s">
        <v>13</v>
      </c>
      <c r="D594" s="113"/>
      <c r="E594" s="16">
        <v>32.917000000000002</v>
      </c>
      <c r="F594" s="16">
        <v>18.042743053842699</v>
      </c>
      <c r="G594" s="16">
        <v>0</v>
      </c>
      <c r="H594" s="100" t="s">
        <v>62</v>
      </c>
      <c r="I594" s="16">
        <v>0</v>
      </c>
      <c r="J594" s="16">
        <v>0</v>
      </c>
      <c r="K594" s="98">
        <v>32.917000000000002</v>
      </c>
      <c r="L594" s="98">
        <v>10.5854697006727</v>
      </c>
    </row>
    <row r="595" spans="1:12" ht="14.45" customHeight="1" x14ac:dyDescent="0.25">
      <c r="A595" s="135"/>
      <c r="B595" s="136"/>
      <c r="C595" s="139" t="s">
        <v>12</v>
      </c>
      <c r="D595" s="113"/>
      <c r="E595" s="16">
        <v>32.728999999999999</v>
      </c>
      <c r="F595" s="16">
        <v>17.939694911723901</v>
      </c>
      <c r="G595" s="16">
        <v>0</v>
      </c>
      <c r="H595" s="100" t="s">
        <v>62</v>
      </c>
      <c r="I595" s="16">
        <v>0</v>
      </c>
      <c r="J595" s="16">
        <v>0</v>
      </c>
      <c r="K595" s="98">
        <v>32.728999999999999</v>
      </c>
      <c r="L595" s="98">
        <v>10.525012541644699</v>
      </c>
    </row>
    <row r="596" spans="1:12" ht="14.45" customHeight="1" x14ac:dyDescent="0.25">
      <c r="A596" s="135"/>
      <c r="B596" s="136"/>
      <c r="C596" s="139" t="s">
        <v>15</v>
      </c>
      <c r="D596" s="113"/>
      <c r="E596" s="16">
        <v>0</v>
      </c>
      <c r="F596" s="16">
        <v>0</v>
      </c>
      <c r="G596" s="16">
        <v>0</v>
      </c>
      <c r="H596" s="100" t="s">
        <v>62</v>
      </c>
      <c r="I596" s="16">
        <v>31.056000000000001</v>
      </c>
      <c r="J596" s="16">
        <v>24.163392336121401</v>
      </c>
      <c r="K596" s="98">
        <v>31.056000000000001</v>
      </c>
      <c r="L596" s="98">
        <v>9.9870081424216295</v>
      </c>
    </row>
    <row r="597" spans="1:12" ht="14.45" customHeight="1" x14ac:dyDescent="0.25">
      <c r="A597" s="135"/>
      <c r="B597" s="136"/>
      <c r="C597" s="139" t="s">
        <v>23</v>
      </c>
      <c r="D597" s="113"/>
      <c r="E597" s="16">
        <v>4.6550000000000002</v>
      </c>
      <c r="F597" s="16">
        <v>2.55153777426976</v>
      </c>
      <c r="G597" s="16">
        <v>0</v>
      </c>
      <c r="H597" s="100" t="s">
        <v>62</v>
      </c>
      <c r="I597" s="16">
        <v>0</v>
      </c>
      <c r="J597" s="16">
        <v>0</v>
      </c>
      <c r="K597" s="98">
        <v>4.6550000000000002</v>
      </c>
      <c r="L597" s="98">
        <v>1.49695784721061</v>
      </c>
    </row>
    <row r="598" spans="1:12" ht="14.45" customHeight="1" x14ac:dyDescent="0.25">
      <c r="A598" s="135"/>
      <c r="B598" s="136"/>
      <c r="C598" s="139" t="s">
        <v>17</v>
      </c>
      <c r="D598" s="113"/>
      <c r="E598" s="16">
        <v>0</v>
      </c>
      <c r="F598" s="16">
        <v>0</v>
      </c>
      <c r="G598" s="16">
        <v>0</v>
      </c>
      <c r="H598" s="100" t="s">
        <v>62</v>
      </c>
      <c r="I598" s="16">
        <v>4.0010000000000003</v>
      </c>
      <c r="J598" s="16">
        <v>3.1130130324839498</v>
      </c>
      <c r="K598" s="98">
        <v>4.0010000000000003</v>
      </c>
      <c r="L598" s="98">
        <v>1.28664411314493</v>
      </c>
    </row>
    <row r="599" spans="1:12" ht="14.45" customHeight="1" x14ac:dyDescent="0.25">
      <c r="A599" s="137"/>
      <c r="B599" s="138"/>
      <c r="C599" s="140" t="s">
        <v>86</v>
      </c>
      <c r="D599" s="113"/>
      <c r="E599" s="16">
        <v>182.43899999999999</v>
      </c>
      <c r="F599" s="16">
        <v>100</v>
      </c>
      <c r="G599" s="16">
        <v>0</v>
      </c>
      <c r="H599" s="100" t="s">
        <v>62</v>
      </c>
      <c r="I599" s="16">
        <v>128.52500000000001</v>
      </c>
      <c r="J599" s="16">
        <v>100</v>
      </c>
      <c r="K599" s="98">
        <v>310.964</v>
      </c>
      <c r="L599" s="98">
        <v>100</v>
      </c>
    </row>
    <row r="600" spans="1:12" ht="14.45" customHeight="1" x14ac:dyDescent="0.25">
      <c r="A600" s="134" t="s">
        <v>198</v>
      </c>
      <c r="B600" s="115"/>
      <c r="C600" s="139" t="s">
        <v>11</v>
      </c>
      <c r="D600" s="113"/>
      <c r="E600" s="16">
        <v>0</v>
      </c>
      <c r="F600" s="16">
        <v>0</v>
      </c>
      <c r="G600" s="16">
        <v>0</v>
      </c>
      <c r="H600" s="16">
        <v>0</v>
      </c>
      <c r="I600" s="16">
        <v>1576.1410000000001</v>
      </c>
      <c r="J600" s="16">
        <v>31.221581691210499</v>
      </c>
      <c r="K600" s="98">
        <v>1576.1410000000001</v>
      </c>
      <c r="L600" s="98">
        <v>23.323030842493498</v>
      </c>
    </row>
    <row r="601" spans="1:12" ht="14.45" customHeight="1" x14ac:dyDescent="0.25">
      <c r="A601" s="135"/>
      <c r="B601" s="136"/>
      <c r="C601" s="139" t="s">
        <v>5</v>
      </c>
      <c r="D601" s="113"/>
      <c r="E601" s="16">
        <v>542.01</v>
      </c>
      <c r="F601" s="16">
        <v>35.443234979080998</v>
      </c>
      <c r="G601" s="16">
        <v>0</v>
      </c>
      <c r="H601" s="16">
        <v>0</v>
      </c>
      <c r="I601" s="16">
        <v>940.23099999999999</v>
      </c>
      <c r="J601" s="16">
        <v>18.624919328352298</v>
      </c>
      <c r="K601" s="98">
        <v>1482.241</v>
      </c>
      <c r="L601" s="98">
        <v>21.933540564586799</v>
      </c>
    </row>
    <row r="602" spans="1:12" ht="14.45" customHeight="1" x14ac:dyDescent="0.25">
      <c r="A602" s="135"/>
      <c r="B602" s="136"/>
      <c r="C602" s="139" t="s">
        <v>31</v>
      </c>
      <c r="D602" s="113"/>
      <c r="E602" s="16">
        <v>52.789000000000001</v>
      </c>
      <c r="F602" s="16">
        <v>3.4519896889553898</v>
      </c>
      <c r="G602" s="16">
        <v>102.15984</v>
      </c>
      <c r="H602" s="16">
        <v>56.630301116687399</v>
      </c>
      <c r="I602" s="16">
        <v>941.57399999999996</v>
      </c>
      <c r="J602" s="16">
        <v>18.6515226488746</v>
      </c>
      <c r="K602" s="98">
        <v>1096.5228400000001</v>
      </c>
      <c r="L602" s="98">
        <v>16.225855438579799</v>
      </c>
    </row>
    <row r="603" spans="1:12" ht="14.45" customHeight="1" x14ac:dyDescent="0.25">
      <c r="A603" s="135"/>
      <c r="B603" s="136"/>
      <c r="C603" s="139" t="s">
        <v>13</v>
      </c>
      <c r="D603" s="113"/>
      <c r="E603" s="16">
        <v>577.03899999999999</v>
      </c>
      <c r="F603" s="16">
        <v>37.733858912370501</v>
      </c>
      <c r="G603" s="16">
        <v>58.313000000000002</v>
      </c>
      <c r="H603" s="16">
        <v>32.324666415074603</v>
      </c>
      <c r="I603" s="16">
        <v>194.196</v>
      </c>
      <c r="J603" s="16">
        <v>3.8468044915437898</v>
      </c>
      <c r="K603" s="98">
        <v>829.548</v>
      </c>
      <c r="L603" s="98">
        <v>12.275280948423299</v>
      </c>
    </row>
    <row r="604" spans="1:12" ht="14.45" customHeight="1" x14ac:dyDescent="0.25">
      <c r="A604" s="135"/>
      <c r="B604" s="136"/>
      <c r="C604" s="139" t="s">
        <v>12</v>
      </c>
      <c r="D604" s="113"/>
      <c r="E604" s="16">
        <v>238.57400000000001</v>
      </c>
      <c r="F604" s="16">
        <v>15.6008825333468</v>
      </c>
      <c r="G604" s="16">
        <v>9.5850000000000009</v>
      </c>
      <c r="H604" s="16">
        <v>5.3132565223619102</v>
      </c>
      <c r="I604" s="16">
        <v>150.06899999999999</v>
      </c>
      <c r="J604" s="16">
        <v>2.97269821850854</v>
      </c>
      <c r="K604" s="98">
        <v>398.22800000000001</v>
      </c>
      <c r="L604" s="98">
        <v>5.8928001532505698</v>
      </c>
    </row>
    <row r="605" spans="1:12" ht="14.45" customHeight="1" x14ac:dyDescent="0.25">
      <c r="A605" s="135"/>
      <c r="B605" s="136"/>
      <c r="C605" s="139" t="s">
        <v>14</v>
      </c>
      <c r="D605" s="113"/>
      <c r="E605" s="16">
        <v>0</v>
      </c>
      <c r="F605" s="16">
        <v>0</v>
      </c>
      <c r="G605" s="16">
        <v>0</v>
      </c>
      <c r="H605" s="16">
        <v>0</v>
      </c>
      <c r="I605" s="16">
        <v>376.23399999999998</v>
      </c>
      <c r="J605" s="16">
        <v>7.45277266818825</v>
      </c>
      <c r="K605" s="98">
        <v>376.23399999999998</v>
      </c>
      <c r="L605" s="98">
        <v>5.5673427605745296</v>
      </c>
    </row>
    <row r="606" spans="1:12" ht="14.45" customHeight="1" x14ac:dyDescent="0.25">
      <c r="A606" s="135"/>
      <c r="B606" s="136"/>
      <c r="C606" s="139" t="s">
        <v>15</v>
      </c>
      <c r="D606" s="113"/>
      <c r="E606" s="16">
        <v>0</v>
      </c>
      <c r="F606" s="16">
        <v>0</v>
      </c>
      <c r="G606" s="16">
        <v>0</v>
      </c>
      <c r="H606" s="16">
        <v>0</v>
      </c>
      <c r="I606" s="16">
        <v>238.465</v>
      </c>
      <c r="J606" s="16">
        <v>4.7237236249767696</v>
      </c>
      <c r="K606" s="98">
        <v>238.465</v>
      </c>
      <c r="L606" s="98">
        <v>3.5286986061876502</v>
      </c>
    </row>
    <row r="607" spans="1:12" ht="14.45" customHeight="1" x14ac:dyDescent="0.25">
      <c r="A607" s="135"/>
      <c r="B607" s="136"/>
      <c r="C607" s="139" t="s">
        <v>56</v>
      </c>
      <c r="D607" s="113"/>
      <c r="E607" s="16">
        <v>0</v>
      </c>
      <c r="F607" s="16">
        <v>0</v>
      </c>
      <c r="G607" s="16">
        <v>0</v>
      </c>
      <c r="H607" s="16">
        <v>0</v>
      </c>
      <c r="I607" s="16">
        <v>139.994</v>
      </c>
      <c r="J607" s="16">
        <v>2.7731237924013898</v>
      </c>
      <c r="K607" s="98">
        <v>139.994</v>
      </c>
      <c r="L607" s="98">
        <v>2.0715687110252401</v>
      </c>
    </row>
    <row r="608" spans="1:12" ht="14.45" customHeight="1" x14ac:dyDescent="0.25">
      <c r="A608" s="135"/>
      <c r="B608" s="136"/>
      <c r="C608" s="139" t="s">
        <v>16</v>
      </c>
      <c r="D608" s="113"/>
      <c r="E608" s="16">
        <v>0</v>
      </c>
      <c r="F608" s="16">
        <v>0</v>
      </c>
      <c r="G608" s="16">
        <v>0</v>
      </c>
      <c r="H608" s="16">
        <v>0</v>
      </c>
      <c r="I608" s="16">
        <v>117.55200000000001</v>
      </c>
      <c r="J608" s="16">
        <v>2.3285729963024799</v>
      </c>
      <c r="K608" s="98">
        <v>117.55200000000001</v>
      </c>
      <c r="L608" s="98">
        <v>1.7394820143609</v>
      </c>
    </row>
    <row r="609" spans="1:12" x14ac:dyDescent="0.25">
      <c r="A609" s="135"/>
      <c r="B609" s="136"/>
      <c r="C609" s="139" t="s">
        <v>23</v>
      </c>
      <c r="D609" s="113"/>
      <c r="E609" s="16">
        <v>101.22199999999999</v>
      </c>
      <c r="F609" s="16">
        <v>6.6191308851359603</v>
      </c>
      <c r="G609" s="16">
        <v>0</v>
      </c>
      <c r="H609" s="16">
        <v>0</v>
      </c>
      <c r="I609" s="16">
        <v>0</v>
      </c>
      <c r="J609" s="16">
        <v>0</v>
      </c>
      <c r="K609" s="98">
        <v>101.22199999999999</v>
      </c>
      <c r="L609" s="98">
        <v>1.4978379649656199</v>
      </c>
    </row>
    <row r="610" spans="1:12" ht="14.45" customHeight="1" x14ac:dyDescent="0.25">
      <c r="A610" s="135"/>
      <c r="B610" s="136"/>
      <c r="C610" s="139" t="s">
        <v>19</v>
      </c>
      <c r="D610" s="113"/>
      <c r="E610" s="16">
        <v>0</v>
      </c>
      <c r="F610" s="16">
        <v>0</v>
      </c>
      <c r="G610" s="16">
        <v>0</v>
      </c>
      <c r="H610" s="16">
        <v>0</v>
      </c>
      <c r="I610" s="16">
        <v>67.888000000000005</v>
      </c>
      <c r="J610" s="16">
        <v>1.3447849766314699</v>
      </c>
      <c r="K610" s="98">
        <v>67.888000000000005</v>
      </c>
      <c r="L610" s="98">
        <v>1.00457631508552</v>
      </c>
    </row>
    <row r="611" spans="1:12" ht="14.45" customHeight="1" x14ac:dyDescent="0.25">
      <c r="A611" s="135"/>
      <c r="B611" s="136"/>
      <c r="C611" s="139" t="s">
        <v>21</v>
      </c>
      <c r="D611" s="113"/>
      <c r="E611" s="16">
        <v>17.600000000000001</v>
      </c>
      <c r="F611" s="16">
        <v>1.15090300111036</v>
      </c>
      <c r="G611" s="16">
        <v>1.5</v>
      </c>
      <c r="H611" s="16">
        <v>0.83149554340561904</v>
      </c>
      <c r="I611" s="16">
        <v>41.459000000000003</v>
      </c>
      <c r="J611" s="16">
        <v>0.82125619175942899</v>
      </c>
      <c r="K611" s="98">
        <v>60.558999999999997</v>
      </c>
      <c r="L611" s="98">
        <v>0.89612504515177505</v>
      </c>
    </row>
    <row r="612" spans="1:12" ht="14.45" customHeight="1" x14ac:dyDescent="0.25">
      <c r="A612" s="135"/>
      <c r="B612" s="136"/>
      <c r="C612" s="139" t="s">
        <v>17</v>
      </c>
      <c r="D612" s="113"/>
      <c r="E612" s="16">
        <v>0</v>
      </c>
      <c r="F612" s="16">
        <v>0</v>
      </c>
      <c r="G612" s="16">
        <v>0</v>
      </c>
      <c r="H612" s="16">
        <v>0</v>
      </c>
      <c r="I612" s="16">
        <v>43.988999999999997</v>
      </c>
      <c r="J612" s="16">
        <v>0.87137264814167004</v>
      </c>
      <c r="K612" s="98">
        <v>43.988999999999997</v>
      </c>
      <c r="L612" s="98">
        <v>0.65092958290561997</v>
      </c>
    </row>
    <row r="613" spans="1:12" ht="14.45" customHeight="1" x14ac:dyDescent="0.25">
      <c r="A613" s="135"/>
      <c r="B613" s="136"/>
      <c r="C613" s="139" t="s">
        <v>27</v>
      </c>
      <c r="D613" s="113"/>
      <c r="E613" s="16">
        <v>0</v>
      </c>
      <c r="F613" s="16">
        <v>0</v>
      </c>
      <c r="G613" s="16">
        <v>0</v>
      </c>
      <c r="H613" s="16">
        <v>0</v>
      </c>
      <c r="I613" s="16">
        <v>42.145000000000003</v>
      </c>
      <c r="J613" s="16">
        <v>0.834845080723151</v>
      </c>
      <c r="K613" s="98">
        <v>42.145000000000003</v>
      </c>
      <c r="L613" s="98">
        <v>0.62364289416802698</v>
      </c>
    </row>
    <row r="614" spans="1:12" ht="14.45" customHeight="1" x14ac:dyDescent="0.25">
      <c r="A614" s="135"/>
      <c r="B614" s="136"/>
      <c r="C614" s="139" t="s">
        <v>26</v>
      </c>
      <c r="D614" s="113"/>
      <c r="E614" s="16">
        <v>0</v>
      </c>
      <c r="F614" s="16">
        <v>0</v>
      </c>
      <c r="G614" s="16">
        <v>0</v>
      </c>
      <c r="H614" s="16">
        <v>0</v>
      </c>
      <c r="I614" s="16">
        <v>40.450000000000003</v>
      </c>
      <c r="J614" s="16">
        <v>0.80126903583465303</v>
      </c>
      <c r="K614" s="98">
        <v>40.450000000000003</v>
      </c>
      <c r="L614" s="98">
        <v>0.598561040908689</v>
      </c>
    </row>
    <row r="615" spans="1:12" ht="14.45" customHeight="1" x14ac:dyDescent="0.25">
      <c r="A615" s="135"/>
      <c r="B615" s="136"/>
      <c r="C615" s="139" t="s">
        <v>30</v>
      </c>
      <c r="D615" s="113"/>
      <c r="E615" s="16">
        <v>0</v>
      </c>
      <c r="F615" s="16">
        <v>0</v>
      </c>
      <c r="G615" s="16">
        <v>0</v>
      </c>
      <c r="H615" s="16">
        <v>0</v>
      </c>
      <c r="I615" s="16">
        <v>34.6</v>
      </c>
      <c r="J615" s="16">
        <v>0.68538711099824501</v>
      </c>
      <c r="K615" s="98">
        <v>34.6</v>
      </c>
      <c r="L615" s="98">
        <v>0.51199535266849605</v>
      </c>
    </row>
    <row r="616" spans="1:12" ht="14.45" customHeight="1" x14ac:dyDescent="0.25">
      <c r="A616" s="135"/>
      <c r="B616" s="136"/>
      <c r="C616" s="139" t="s">
        <v>51</v>
      </c>
      <c r="D616" s="113"/>
      <c r="E616" s="16">
        <v>0</v>
      </c>
      <c r="F616" s="16">
        <v>0</v>
      </c>
      <c r="G616" s="16">
        <v>0</v>
      </c>
      <c r="H616" s="16">
        <v>0</v>
      </c>
      <c r="I616" s="16">
        <v>32.448999999999998</v>
      </c>
      <c r="J616" s="16">
        <v>0.64277821863531903</v>
      </c>
      <c r="K616" s="98">
        <v>32.448999999999998</v>
      </c>
      <c r="L616" s="98">
        <v>0.48016581499248601</v>
      </c>
    </row>
    <row r="617" spans="1:12" ht="14.45" customHeight="1" x14ac:dyDescent="0.25">
      <c r="A617" s="135"/>
      <c r="B617" s="136"/>
      <c r="C617" s="139" t="s">
        <v>29</v>
      </c>
      <c r="D617" s="113"/>
      <c r="E617" s="16">
        <v>0</v>
      </c>
      <c r="F617" s="16">
        <v>0</v>
      </c>
      <c r="G617" s="16">
        <v>0</v>
      </c>
      <c r="H617" s="16">
        <v>0</v>
      </c>
      <c r="I617" s="16">
        <v>20.361000000000001</v>
      </c>
      <c r="J617" s="16">
        <v>0.403328525058823</v>
      </c>
      <c r="K617" s="98">
        <v>20.361000000000001</v>
      </c>
      <c r="L617" s="98">
        <v>0.30129298773650998</v>
      </c>
    </row>
    <row r="618" spans="1:12" ht="14.45" customHeight="1" x14ac:dyDescent="0.25">
      <c r="A618" s="135"/>
      <c r="B618" s="136"/>
      <c r="C618" s="139" t="s">
        <v>36</v>
      </c>
      <c r="D618" s="113"/>
      <c r="E618" s="16">
        <v>0</v>
      </c>
      <c r="F618" s="16">
        <v>0</v>
      </c>
      <c r="G618" s="16">
        <v>0</v>
      </c>
      <c r="H618" s="16">
        <v>0</v>
      </c>
      <c r="I618" s="16">
        <v>15.55</v>
      </c>
      <c r="J618" s="16">
        <v>0.30802802242840199</v>
      </c>
      <c r="K618" s="98">
        <v>15.55</v>
      </c>
      <c r="L618" s="98">
        <v>0.230101957629916</v>
      </c>
    </row>
    <row r="619" spans="1:12" ht="14.45" customHeight="1" x14ac:dyDescent="0.25">
      <c r="A619" s="135"/>
      <c r="B619" s="136"/>
      <c r="C619" s="139" t="s">
        <v>37</v>
      </c>
      <c r="D619" s="113"/>
      <c r="E619" s="16">
        <v>0</v>
      </c>
      <c r="F619" s="16">
        <v>0</v>
      </c>
      <c r="G619" s="16">
        <v>0</v>
      </c>
      <c r="H619" s="16">
        <v>0</v>
      </c>
      <c r="I619" s="16">
        <v>11</v>
      </c>
      <c r="J619" s="16">
        <v>0.217897636444529</v>
      </c>
      <c r="K619" s="98">
        <v>11</v>
      </c>
      <c r="L619" s="98">
        <v>0.162773088998655</v>
      </c>
    </row>
    <row r="620" spans="1:12" ht="14.45" customHeight="1" x14ac:dyDescent="0.25">
      <c r="A620" s="135"/>
      <c r="B620" s="136"/>
      <c r="C620" s="139" t="s">
        <v>41</v>
      </c>
      <c r="D620" s="113"/>
      <c r="E620" s="16">
        <v>0</v>
      </c>
      <c r="F620" s="16">
        <v>0</v>
      </c>
      <c r="G620" s="16">
        <v>0</v>
      </c>
      <c r="H620" s="16">
        <v>0</v>
      </c>
      <c r="I620" s="16">
        <v>9.1</v>
      </c>
      <c r="J620" s="16">
        <v>0.18026077196774601</v>
      </c>
      <c r="K620" s="98">
        <v>9.1</v>
      </c>
      <c r="L620" s="98">
        <v>0.134657737262523</v>
      </c>
    </row>
    <row r="621" spans="1:12" ht="14.45" customHeight="1" x14ac:dyDescent="0.25">
      <c r="A621" s="135"/>
      <c r="B621" s="136"/>
      <c r="C621" s="139" t="s">
        <v>24</v>
      </c>
      <c r="D621" s="113"/>
      <c r="E621" s="16">
        <v>0</v>
      </c>
      <c r="F621" s="16">
        <v>0</v>
      </c>
      <c r="G621" s="16">
        <v>8.84</v>
      </c>
      <c r="H621" s="16">
        <v>4.9002804024704503</v>
      </c>
      <c r="I621" s="16">
        <v>0</v>
      </c>
      <c r="J621" s="16">
        <v>0</v>
      </c>
      <c r="K621" s="98">
        <v>8.84</v>
      </c>
      <c r="L621" s="98">
        <v>0.130810373340737</v>
      </c>
    </row>
    <row r="622" spans="1:12" x14ac:dyDescent="0.25">
      <c r="A622" s="135"/>
      <c r="B622" s="136"/>
      <c r="C622" s="139" t="s">
        <v>25</v>
      </c>
      <c r="D622" s="113"/>
      <c r="E622" s="16">
        <v>0</v>
      </c>
      <c r="F622" s="16">
        <v>0</v>
      </c>
      <c r="G622" s="16">
        <v>0</v>
      </c>
      <c r="H622" s="16">
        <v>0</v>
      </c>
      <c r="I622" s="16">
        <v>7.7110000000000003</v>
      </c>
      <c r="J622" s="16">
        <v>0.15274624314761501</v>
      </c>
      <c r="K622" s="98">
        <v>7.7110000000000003</v>
      </c>
      <c r="L622" s="98">
        <v>0.11410393538805701</v>
      </c>
    </row>
    <row r="623" spans="1:12" ht="14.45" customHeight="1" x14ac:dyDescent="0.25">
      <c r="A623" s="135"/>
      <c r="B623" s="136"/>
      <c r="C623" s="139" t="s">
        <v>28</v>
      </c>
      <c r="D623" s="113"/>
      <c r="E623" s="16">
        <v>0</v>
      </c>
      <c r="F623" s="16">
        <v>0</v>
      </c>
      <c r="G623" s="16">
        <v>0</v>
      </c>
      <c r="H623" s="16">
        <v>0</v>
      </c>
      <c r="I623" s="16">
        <v>7.0839999999999996</v>
      </c>
      <c r="J623" s="16">
        <v>0.14032607787027601</v>
      </c>
      <c r="K623" s="98">
        <v>7.0839999999999996</v>
      </c>
      <c r="L623" s="98">
        <v>0.104825869315134</v>
      </c>
    </row>
    <row r="624" spans="1:12" ht="14.45" customHeight="1" x14ac:dyDescent="0.25">
      <c r="A624" s="137"/>
      <c r="B624" s="138"/>
      <c r="C624" s="140" t="s">
        <v>86</v>
      </c>
      <c r="D624" s="113"/>
      <c r="E624" s="16">
        <v>1529.2339999999999</v>
      </c>
      <c r="F624" s="16">
        <v>100</v>
      </c>
      <c r="G624" s="16">
        <v>180.39784</v>
      </c>
      <c r="H624" s="16">
        <v>100</v>
      </c>
      <c r="I624" s="16">
        <v>5048.2420000000002</v>
      </c>
      <c r="J624" s="16">
        <v>100</v>
      </c>
      <c r="K624" s="98">
        <v>6757.8738400000002</v>
      </c>
      <c r="L624" s="98">
        <v>100</v>
      </c>
    </row>
    <row r="625" spans="1:12" ht="14.45" customHeight="1" x14ac:dyDescent="0.25">
      <c r="A625" s="134" t="s">
        <v>199</v>
      </c>
      <c r="B625" s="115"/>
      <c r="C625" s="139" t="s">
        <v>5</v>
      </c>
      <c r="D625" s="113"/>
      <c r="E625" s="16">
        <v>47.024999999999999</v>
      </c>
      <c r="F625" s="16">
        <v>40.293903431729603</v>
      </c>
      <c r="G625" s="16">
        <v>0</v>
      </c>
      <c r="H625" s="100" t="s">
        <v>62</v>
      </c>
      <c r="I625" s="16">
        <v>23.452999999999999</v>
      </c>
      <c r="J625" s="16">
        <v>16.0915833602064</v>
      </c>
      <c r="K625" s="98">
        <v>70.477999999999994</v>
      </c>
      <c r="L625" s="98">
        <v>26.853672290552201</v>
      </c>
    </row>
    <row r="626" spans="1:12" ht="14.45" customHeight="1" x14ac:dyDescent="0.25">
      <c r="A626" s="135"/>
      <c r="B626" s="136"/>
      <c r="C626" s="139" t="s">
        <v>13</v>
      </c>
      <c r="D626" s="113"/>
      <c r="E626" s="16">
        <v>41.56</v>
      </c>
      <c r="F626" s="16">
        <v>35.611156334347299</v>
      </c>
      <c r="G626" s="16">
        <v>0</v>
      </c>
      <c r="H626" s="100" t="s">
        <v>62</v>
      </c>
      <c r="I626" s="16">
        <v>9.0510000000000002</v>
      </c>
      <c r="J626" s="16">
        <v>6.2100763652081996</v>
      </c>
      <c r="K626" s="98">
        <v>50.610999999999997</v>
      </c>
      <c r="L626" s="98">
        <v>19.283907152546</v>
      </c>
    </row>
    <row r="627" spans="1:12" ht="14.45" customHeight="1" x14ac:dyDescent="0.25">
      <c r="A627" s="135"/>
      <c r="B627" s="136"/>
      <c r="C627" s="139" t="s">
        <v>11</v>
      </c>
      <c r="D627" s="113"/>
      <c r="E627" s="16">
        <v>0</v>
      </c>
      <c r="F627" s="16">
        <v>0</v>
      </c>
      <c r="G627" s="16">
        <v>0</v>
      </c>
      <c r="H627" s="100" t="s">
        <v>62</v>
      </c>
      <c r="I627" s="16">
        <v>33.567999999999998</v>
      </c>
      <c r="J627" s="16">
        <v>23.031691904464601</v>
      </c>
      <c r="K627" s="98">
        <v>33.567999999999998</v>
      </c>
      <c r="L627" s="98">
        <v>12.790148293783201</v>
      </c>
    </row>
    <row r="628" spans="1:12" ht="14.45" customHeight="1" x14ac:dyDescent="0.25">
      <c r="A628" s="135"/>
      <c r="B628" s="136"/>
      <c r="C628" s="139" t="s">
        <v>12</v>
      </c>
      <c r="D628" s="113"/>
      <c r="E628" s="16">
        <v>22.108000000000001</v>
      </c>
      <c r="F628" s="16">
        <v>18.943489996144098</v>
      </c>
      <c r="G628" s="16">
        <v>0</v>
      </c>
      <c r="H628" s="100" t="s">
        <v>62</v>
      </c>
      <c r="I628" s="16">
        <v>5.4880000000000004</v>
      </c>
      <c r="J628" s="16">
        <v>3.76542913404736</v>
      </c>
      <c r="K628" s="98">
        <v>27.596</v>
      </c>
      <c r="L628" s="98">
        <v>10.5146845899441</v>
      </c>
    </row>
    <row r="629" spans="1:12" ht="14.45" customHeight="1" x14ac:dyDescent="0.25">
      <c r="A629" s="135"/>
      <c r="B629" s="136"/>
      <c r="C629" s="139" t="s">
        <v>15</v>
      </c>
      <c r="D629" s="113"/>
      <c r="E629" s="16">
        <v>0</v>
      </c>
      <c r="F629" s="16">
        <v>0</v>
      </c>
      <c r="G629" s="16">
        <v>0</v>
      </c>
      <c r="H629" s="100" t="s">
        <v>62</v>
      </c>
      <c r="I629" s="16">
        <v>24.65</v>
      </c>
      <c r="J629" s="16">
        <v>16.912869561637599</v>
      </c>
      <c r="K629" s="98">
        <v>24.65</v>
      </c>
      <c r="L629" s="98">
        <v>9.3921936201667293</v>
      </c>
    </row>
    <row r="630" spans="1:12" ht="14.45" customHeight="1" x14ac:dyDescent="0.25">
      <c r="A630" s="135"/>
      <c r="B630" s="136"/>
      <c r="C630" s="139" t="s">
        <v>27</v>
      </c>
      <c r="D630" s="113"/>
      <c r="E630" s="16">
        <v>0</v>
      </c>
      <c r="F630" s="16">
        <v>0</v>
      </c>
      <c r="G630" s="16">
        <v>0</v>
      </c>
      <c r="H630" s="100" t="s">
        <v>62</v>
      </c>
      <c r="I630" s="16">
        <v>19.419</v>
      </c>
      <c r="J630" s="16">
        <v>13.323773388131499</v>
      </c>
      <c r="K630" s="98">
        <v>19.419</v>
      </c>
      <c r="L630" s="98">
        <v>7.3990672580128898</v>
      </c>
    </row>
    <row r="631" spans="1:12" ht="14.45" customHeight="1" x14ac:dyDescent="0.25">
      <c r="A631" s="135"/>
      <c r="B631" s="136"/>
      <c r="C631" s="139" t="s">
        <v>30</v>
      </c>
      <c r="D631" s="113"/>
      <c r="E631" s="16">
        <v>0</v>
      </c>
      <c r="F631" s="16">
        <v>0</v>
      </c>
      <c r="G631" s="16">
        <v>0</v>
      </c>
      <c r="H631" s="100" t="s">
        <v>62</v>
      </c>
      <c r="I631" s="16">
        <v>10.922000000000001</v>
      </c>
      <c r="J631" s="16">
        <v>7.4938077627669903</v>
      </c>
      <c r="K631" s="98">
        <v>10.922000000000001</v>
      </c>
      <c r="L631" s="98">
        <v>4.1615228689436501</v>
      </c>
    </row>
    <row r="632" spans="1:12" ht="14.45" customHeight="1" x14ac:dyDescent="0.25">
      <c r="A632" s="135"/>
      <c r="B632" s="136"/>
      <c r="C632" s="139" t="s">
        <v>14</v>
      </c>
      <c r="D632" s="113"/>
      <c r="E632" s="16">
        <v>0</v>
      </c>
      <c r="F632" s="16">
        <v>0</v>
      </c>
      <c r="G632" s="16">
        <v>0</v>
      </c>
      <c r="H632" s="100" t="s">
        <v>62</v>
      </c>
      <c r="I632" s="16">
        <v>10.167999999999999</v>
      </c>
      <c r="J632" s="16">
        <v>6.9764729291168903</v>
      </c>
      <c r="K632" s="98">
        <v>10.167999999999999</v>
      </c>
      <c r="L632" s="98">
        <v>3.8742322405620802</v>
      </c>
    </row>
    <row r="633" spans="1:12" ht="14.45" customHeight="1" x14ac:dyDescent="0.25">
      <c r="A633" s="135"/>
      <c r="B633" s="136"/>
      <c r="C633" s="139" t="s">
        <v>23</v>
      </c>
      <c r="D633" s="113"/>
      <c r="E633" s="16">
        <v>6.0119999999999996</v>
      </c>
      <c r="F633" s="16">
        <v>5.1514502377790103</v>
      </c>
      <c r="G633" s="16">
        <v>0</v>
      </c>
      <c r="H633" s="100" t="s">
        <v>62</v>
      </c>
      <c r="I633" s="16">
        <v>0</v>
      </c>
      <c r="J633" s="16">
        <v>0</v>
      </c>
      <c r="K633" s="98">
        <v>6.0119999999999996</v>
      </c>
      <c r="L633" s="98">
        <v>2.2907045859814401</v>
      </c>
    </row>
    <row r="634" spans="1:12" ht="14.45" customHeight="1" x14ac:dyDescent="0.25">
      <c r="A634" s="135"/>
      <c r="B634" s="136"/>
      <c r="C634" s="139" t="s">
        <v>16</v>
      </c>
      <c r="D634" s="113"/>
      <c r="E634" s="16">
        <v>0</v>
      </c>
      <c r="F634" s="16">
        <v>0</v>
      </c>
      <c r="G634" s="16">
        <v>0</v>
      </c>
      <c r="H634" s="100" t="s">
        <v>62</v>
      </c>
      <c r="I634" s="16">
        <v>4.0270000000000001</v>
      </c>
      <c r="J634" s="16">
        <v>2.7630071287916702</v>
      </c>
      <c r="K634" s="98">
        <v>4.0270000000000001</v>
      </c>
      <c r="L634" s="98">
        <v>1.53437580967186</v>
      </c>
    </row>
    <row r="635" spans="1:12" ht="14.45" customHeight="1" x14ac:dyDescent="0.25">
      <c r="A635" s="135"/>
      <c r="B635" s="136"/>
      <c r="C635" s="139" t="s">
        <v>33</v>
      </c>
      <c r="D635" s="113"/>
      <c r="E635" s="16">
        <v>0</v>
      </c>
      <c r="F635" s="16">
        <v>0</v>
      </c>
      <c r="G635" s="16">
        <v>0</v>
      </c>
      <c r="H635" s="100" t="s">
        <v>62</v>
      </c>
      <c r="I635" s="16">
        <v>3.0009999999999999</v>
      </c>
      <c r="J635" s="16">
        <v>2.0590475275648901</v>
      </c>
      <c r="K635" s="98">
        <v>3.0009999999999999</v>
      </c>
      <c r="L635" s="98">
        <v>1.14344718272294</v>
      </c>
    </row>
    <row r="636" spans="1:12" ht="14.45" customHeight="1" x14ac:dyDescent="0.25">
      <c r="A636" s="135"/>
      <c r="B636" s="136"/>
      <c r="C636" s="139" t="s">
        <v>51</v>
      </c>
      <c r="D636" s="113"/>
      <c r="E636" s="16">
        <v>0</v>
      </c>
      <c r="F636" s="16">
        <v>0</v>
      </c>
      <c r="G636" s="16">
        <v>0</v>
      </c>
      <c r="H636" s="100" t="s">
        <v>62</v>
      </c>
      <c r="I636" s="16">
        <v>2</v>
      </c>
      <c r="J636" s="16">
        <v>1.37224093806391</v>
      </c>
      <c r="K636" s="98">
        <v>2</v>
      </c>
      <c r="L636" s="98">
        <v>0.76204410711292003</v>
      </c>
    </row>
    <row r="637" spans="1:12" ht="14.45" customHeight="1" x14ac:dyDescent="0.25">
      <c r="A637" s="137"/>
      <c r="B637" s="138"/>
      <c r="C637" s="140" t="s">
        <v>86</v>
      </c>
      <c r="D637" s="113"/>
      <c r="E637" s="16">
        <v>116.705</v>
      </c>
      <c r="F637" s="16">
        <v>100</v>
      </c>
      <c r="G637" s="16">
        <v>0</v>
      </c>
      <c r="H637" s="100" t="s">
        <v>62</v>
      </c>
      <c r="I637" s="16">
        <v>145.74700000000001</v>
      </c>
      <c r="J637" s="16">
        <v>100</v>
      </c>
      <c r="K637" s="98">
        <v>262.452</v>
      </c>
      <c r="L637" s="98">
        <v>100</v>
      </c>
    </row>
    <row r="638" spans="1:12" ht="14.45" customHeight="1" x14ac:dyDescent="0.25">
      <c r="A638" s="134" t="s">
        <v>200</v>
      </c>
      <c r="B638" s="115"/>
      <c r="C638" s="139" t="s">
        <v>11</v>
      </c>
      <c r="D638" s="113"/>
      <c r="E638" s="16">
        <v>0</v>
      </c>
      <c r="F638" s="16">
        <v>0</v>
      </c>
      <c r="G638" s="16">
        <v>0</v>
      </c>
      <c r="H638" s="16">
        <v>0</v>
      </c>
      <c r="I638" s="16">
        <v>855.65599999999995</v>
      </c>
      <c r="J638" s="16">
        <v>37.7975489743514</v>
      </c>
      <c r="K638" s="98">
        <v>855.65599999999995</v>
      </c>
      <c r="L638" s="98">
        <v>33.450875467366799</v>
      </c>
    </row>
    <row r="639" spans="1:12" ht="14.45" customHeight="1" x14ac:dyDescent="0.25">
      <c r="A639" s="135"/>
      <c r="B639" s="136"/>
      <c r="C639" s="139" t="s">
        <v>5</v>
      </c>
      <c r="D639" s="113"/>
      <c r="E639" s="16">
        <v>140.43</v>
      </c>
      <c r="F639" s="16">
        <v>49.069314818632598</v>
      </c>
      <c r="G639" s="16">
        <v>1.5</v>
      </c>
      <c r="H639" s="16">
        <v>18.811136192626002</v>
      </c>
      <c r="I639" s="16">
        <v>472.68299999999999</v>
      </c>
      <c r="J639" s="16">
        <v>20.880188816350699</v>
      </c>
      <c r="K639" s="98">
        <v>614.61300000000006</v>
      </c>
      <c r="L639" s="98">
        <v>24.027579919529199</v>
      </c>
    </row>
    <row r="640" spans="1:12" x14ac:dyDescent="0.25">
      <c r="A640" s="135"/>
      <c r="B640" s="136"/>
      <c r="C640" s="139" t="s">
        <v>12</v>
      </c>
      <c r="D640" s="113"/>
      <c r="E640" s="16">
        <v>47.054000000000002</v>
      </c>
      <c r="F640" s="16">
        <v>16.441697211962801</v>
      </c>
      <c r="G640" s="16">
        <v>0</v>
      </c>
      <c r="H640" s="16">
        <v>0</v>
      </c>
      <c r="I640" s="16">
        <v>232.483</v>
      </c>
      <c r="J640" s="16">
        <v>10.2696499273121</v>
      </c>
      <c r="K640" s="98">
        <v>279.53699999999998</v>
      </c>
      <c r="L640" s="98">
        <v>10.928173676712699</v>
      </c>
    </row>
    <row r="641" spans="1:12" ht="14.45" customHeight="1" x14ac:dyDescent="0.25">
      <c r="A641" s="135"/>
      <c r="B641" s="136"/>
      <c r="C641" s="139" t="s">
        <v>13</v>
      </c>
      <c r="D641" s="113"/>
      <c r="E641" s="16">
        <v>44.933999999999997</v>
      </c>
      <c r="F641" s="16">
        <v>15.700922823189</v>
      </c>
      <c r="G641" s="16">
        <v>6.4740000000000002</v>
      </c>
      <c r="H641" s="16">
        <v>81.188863807374005</v>
      </c>
      <c r="I641" s="16">
        <v>215.84399999999999</v>
      </c>
      <c r="J641" s="16">
        <v>9.5346426143449001</v>
      </c>
      <c r="K641" s="98">
        <v>267.25200000000001</v>
      </c>
      <c r="L641" s="98">
        <v>10.4479058995726</v>
      </c>
    </row>
    <row r="642" spans="1:12" ht="14.45" customHeight="1" x14ac:dyDescent="0.25">
      <c r="A642" s="135"/>
      <c r="B642" s="136"/>
      <c r="C642" s="139" t="s">
        <v>56</v>
      </c>
      <c r="D642" s="113"/>
      <c r="E642" s="16">
        <v>0</v>
      </c>
      <c r="F642" s="16">
        <v>0</v>
      </c>
      <c r="G642" s="16">
        <v>0</v>
      </c>
      <c r="H642" s="16">
        <v>0</v>
      </c>
      <c r="I642" s="16">
        <v>113.711</v>
      </c>
      <c r="J642" s="16">
        <v>5.0230432456763801</v>
      </c>
      <c r="K642" s="98">
        <v>113.711</v>
      </c>
      <c r="L642" s="98">
        <v>4.4453992027984901</v>
      </c>
    </row>
    <row r="643" spans="1:12" ht="14.45" customHeight="1" x14ac:dyDescent="0.25">
      <c r="A643" s="135"/>
      <c r="B643" s="136"/>
      <c r="C643" s="139" t="s">
        <v>15</v>
      </c>
      <c r="D643" s="113"/>
      <c r="E643" s="16">
        <v>0</v>
      </c>
      <c r="F643" s="16">
        <v>0</v>
      </c>
      <c r="G643" s="16">
        <v>0</v>
      </c>
      <c r="H643" s="16">
        <v>0</v>
      </c>
      <c r="I643" s="16">
        <v>109.768</v>
      </c>
      <c r="J643" s="16">
        <v>4.8488660814820497</v>
      </c>
      <c r="K643" s="98">
        <v>109.768</v>
      </c>
      <c r="L643" s="98">
        <v>4.2912522068470498</v>
      </c>
    </row>
    <row r="644" spans="1:12" ht="14.45" customHeight="1" x14ac:dyDescent="0.25">
      <c r="A644" s="135"/>
      <c r="B644" s="136"/>
      <c r="C644" s="139" t="s">
        <v>14</v>
      </c>
      <c r="D644" s="113"/>
      <c r="E644" s="16">
        <v>0</v>
      </c>
      <c r="F644" s="16">
        <v>0</v>
      </c>
      <c r="G644" s="16">
        <v>0</v>
      </c>
      <c r="H644" s="16">
        <v>0</v>
      </c>
      <c r="I644" s="16">
        <v>87.644000000000005</v>
      </c>
      <c r="J644" s="16">
        <v>3.8715656552493698</v>
      </c>
      <c r="K644" s="98">
        <v>87.644000000000005</v>
      </c>
      <c r="L644" s="98">
        <v>3.4263401757971601</v>
      </c>
    </row>
    <row r="645" spans="1:12" ht="14.45" customHeight="1" x14ac:dyDescent="0.25">
      <c r="A645" s="135"/>
      <c r="B645" s="136"/>
      <c r="C645" s="139" t="s">
        <v>18</v>
      </c>
      <c r="D645" s="113"/>
      <c r="E645" s="16">
        <v>0</v>
      </c>
      <c r="F645" s="16">
        <v>0</v>
      </c>
      <c r="G645" s="16">
        <v>0</v>
      </c>
      <c r="H645" s="16">
        <v>0</v>
      </c>
      <c r="I645" s="16">
        <v>42.194000000000003</v>
      </c>
      <c r="J645" s="16">
        <v>1.8638679345715801</v>
      </c>
      <c r="K645" s="98">
        <v>42.194000000000003</v>
      </c>
      <c r="L645" s="98">
        <v>1.6495253226414299</v>
      </c>
    </row>
    <row r="646" spans="1:12" ht="14.45" customHeight="1" x14ac:dyDescent="0.25">
      <c r="A646" s="135"/>
      <c r="B646" s="136"/>
      <c r="C646" s="139" t="s">
        <v>30</v>
      </c>
      <c r="D646" s="113"/>
      <c r="E646" s="16">
        <v>0</v>
      </c>
      <c r="F646" s="16">
        <v>0</v>
      </c>
      <c r="G646" s="16">
        <v>0</v>
      </c>
      <c r="H646" s="16">
        <v>0</v>
      </c>
      <c r="I646" s="16">
        <v>40.020000000000003</v>
      </c>
      <c r="J646" s="16">
        <v>1.76783416461001</v>
      </c>
      <c r="K646" s="98">
        <v>40.020000000000003</v>
      </c>
      <c r="L646" s="98">
        <v>1.5645353228447201</v>
      </c>
    </row>
    <row r="647" spans="1:12" ht="14.45" customHeight="1" x14ac:dyDescent="0.25">
      <c r="A647" s="135"/>
      <c r="B647" s="136"/>
      <c r="C647" s="139" t="s">
        <v>23</v>
      </c>
      <c r="D647" s="113"/>
      <c r="E647" s="16">
        <v>36.770000000000003</v>
      </c>
      <c r="F647" s="16">
        <v>12.848242582647</v>
      </c>
      <c r="G647" s="16">
        <v>0</v>
      </c>
      <c r="H647" s="16">
        <v>0</v>
      </c>
      <c r="I647" s="16">
        <v>0</v>
      </c>
      <c r="J647" s="16">
        <v>0</v>
      </c>
      <c r="K647" s="98">
        <v>36.770000000000003</v>
      </c>
      <c r="L647" s="98">
        <v>1.4374803553473301</v>
      </c>
    </row>
    <row r="648" spans="1:12" ht="14.45" customHeight="1" x14ac:dyDescent="0.25">
      <c r="A648" s="135"/>
      <c r="B648" s="136"/>
      <c r="C648" s="139" t="s">
        <v>20</v>
      </c>
      <c r="D648" s="113"/>
      <c r="E648" s="16">
        <v>0</v>
      </c>
      <c r="F648" s="16">
        <v>0</v>
      </c>
      <c r="G648" s="16">
        <v>0</v>
      </c>
      <c r="H648" s="16">
        <v>0</v>
      </c>
      <c r="I648" s="16">
        <v>30.631</v>
      </c>
      <c r="J648" s="16">
        <v>1.3530866640721899</v>
      </c>
      <c r="K648" s="98">
        <v>30.631</v>
      </c>
      <c r="L648" s="98">
        <v>1.1974832952038099</v>
      </c>
    </row>
    <row r="649" spans="1:12" ht="14.45" customHeight="1" x14ac:dyDescent="0.25">
      <c r="A649" s="135"/>
      <c r="B649" s="136"/>
      <c r="C649" s="139" t="s">
        <v>33</v>
      </c>
      <c r="D649" s="113"/>
      <c r="E649" s="16">
        <v>0</v>
      </c>
      <c r="F649" s="16">
        <v>0</v>
      </c>
      <c r="G649" s="16">
        <v>0</v>
      </c>
      <c r="H649" s="16">
        <v>0</v>
      </c>
      <c r="I649" s="16">
        <v>17.061</v>
      </c>
      <c r="J649" s="16">
        <v>0.75364864273891496</v>
      </c>
      <c r="K649" s="98">
        <v>17.061</v>
      </c>
      <c r="L649" s="98">
        <v>0.66697993860703997</v>
      </c>
    </row>
    <row r="650" spans="1:12" ht="14.45" customHeight="1" x14ac:dyDescent="0.25">
      <c r="A650" s="135"/>
      <c r="B650" s="136"/>
      <c r="C650" s="139" t="s">
        <v>34</v>
      </c>
      <c r="D650" s="113"/>
      <c r="E650" s="16">
        <v>16.998999999999999</v>
      </c>
      <c r="F650" s="16">
        <v>5.9398225635685797</v>
      </c>
      <c r="G650" s="16">
        <v>0</v>
      </c>
      <c r="H650" s="16">
        <v>0</v>
      </c>
      <c r="I650" s="16">
        <v>0</v>
      </c>
      <c r="J650" s="16">
        <v>0</v>
      </c>
      <c r="K650" s="98">
        <v>16.998999999999999</v>
      </c>
      <c r="L650" s="98">
        <v>0.66455612076555104</v>
      </c>
    </row>
    <row r="651" spans="1:12" ht="14.45" customHeight="1" x14ac:dyDescent="0.25">
      <c r="A651" s="135"/>
      <c r="B651" s="136"/>
      <c r="C651" s="139" t="s">
        <v>42</v>
      </c>
      <c r="D651" s="113"/>
      <c r="E651" s="16">
        <v>0</v>
      </c>
      <c r="F651" s="16">
        <v>0</v>
      </c>
      <c r="G651" s="16">
        <v>0</v>
      </c>
      <c r="H651" s="16">
        <v>0</v>
      </c>
      <c r="I651" s="16">
        <v>14.853</v>
      </c>
      <c r="J651" s="16">
        <v>0.65611296469146596</v>
      </c>
      <c r="K651" s="98">
        <v>14.853</v>
      </c>
      <c r="L651" s="98">
        <v>0.58066074838112403</v>
      </c>
    </row>
    <row r="652" spans="1:12" ht="14.45" customHeight="1" x14ac:dyDescent="0.25">
      <c r="A652" s="135"/>
      <c r="B652" s="136"/>
      <c r="C652" s="139" t="s">
        <v>16</v>
      </c>
      <c r="D652" s="113"/>
      <c r="E652" s="16">
        <v>0</v>
      </c>
      <c r="F652" s="16">
        <v>0</v>
      </c>
      <c r="G652" s="16">
        <v>0</v>
      </c>
      <c r="H652" s="16">
        <v>0</v>
      </c>
      <c r="I652" s="16">
        <v>14.234999999999999</v>
      </c>
      <c r="J652" s="16">
        <v>0.62881357654231596</v>
      </c>
      <c r="K652" s="98">
        <v>14.234999999999999</v>
      </c>
      <c r="L652" s="98">
        <v>0.55650075763854501</v>
      </c>
    </row>
    <row r="653" spans="1:12" ht="14.45" customHeight="1" x14ac:dyDescent="0.25">
      <c r="A653" s="135"/>
      <c r="B653" s="136"/>
      <c r="C653" s="139" t="s">
        <v>28</v>
      </c>
      <c r="D653" s="113"/>
      <c r="E653" s="16">
        <v>0</v>
      </c>
      <c r="F653" s="16">
        <v>0</v>
      </c>
      <c r="G653" s="16">
        <v>0</v>
      </c>
      <c r="H653" s="16">
        <v>0</v>
      </c>
      <c r="I653" s="16">
        <v>14.003</v>
      </c>
      <c r="J653" s="16">
        <v>0.618565262544577</v>
      </c>
      <c r="K653" s="98">
        <v>14.003</v>
      </c>
      <c r="L653" s="98">
        <v>0.54743098765103904</v>
      </c>
    </row>
    <row r="654" spans="1:12" ht="14.45" customHeight="1" x14ac:dyDescent="0.25">
      <c r="A654" s="135"/>
      <c r="B654" s="136"/>
      <c r="C654" s="139" t="s">
        <v>37</v>
      </c>
      <c r="D654" s="113"/>
      <c r="E654" s="16">
        <v>0</v>
      </c>
      <c r="F654" s="16">
        <v>0</v>
      </c>
      <c r="G654" s="16">
        <v>0</v>
      </c>
      <c r="H654" s="16">
        <v>0</v>
      </c>
      <c r="I654" s="16">
        <v>3.0009999999999999</v>
      </c>
      <c r="J654" s="16">
        <v>0.13256547546213501</v>
      </c>
      <c r="K654" s="98">
        <v>3.0009999999999999</v>
      </c>
      <c r="L654" s="98">
        <v>0.11732060229527699</v>
      </c>
    </row>
    <row r="655" spans="1:12" ht="14.45" customHeight="1" x14ac:dyDescent="0.25">
      <c r="A655" s="137"/>
      <c r="B655" s="138"/>
      <c r="C655" s="140" t="s">
        <v>86</v>
      </c>
      <c r="D655" s="113"/>
      <c r="E655" s="16">
        <v>286.18700000000001</v>
      </c>
      <c r="F655" s="16">
        <v>100</v>
      </c>
      <c r="G655" s="16">
        <v>7.9740000000000002</v>
      </c>
      <c r="H655" s="16">
        <v>100</v>
      </c>
      <c r="I655" s="16">
        <v>2263.7869999999998</v>
      </c>
      <c r="J655" s="16">
        <v>100</v>
      </c>
      <c r="K655" s="98">
        <v>2557.9479999999999</v>
      </c>
      <c r="L655" s="98">
        <v>100</v>
      </c>
    </row>
    <row r="656" spans="1:12" ht="14.45" customHeight="1" x14ac:dyDescent="0.25">
      <c r="A656" s="134" t="s">
        <v>201</v>
      </c>
      <c r="B656" s="115"/>
      <c r="C656" s="139" t="s">
        <v>5</v>
      </c>
      <c r="D656" s="113"/>
      <c r="E656" s="16">
        <v>1026.6859999999999</v>
      </c>
      <c r="F656" s="16">
        <v>39.429870175756598</v>
      </c>
      <c r="G656" s="16">
        <v>1041.6320000000001</v>
      </c>
      <c r="H656" s="16">
        <v>47.984226867761798</v>
      </c>
      <c r="I656" s="16">
        <v>5048.7749999999996</v>
      </c>
      <c r="J656" s="16">
        <v>28.838001234680199</v>
      </c>
      <c r="K656" s="98">
        <v>7117.0929999999998</v>
      </c>
      <c r="L656" s="98">
        <v>31.941031621253</v>
      </c>
    </row>
    <row r="657" spans="1:12" ht="14.45" customHeight="1" x14ac:dyDescent="0.25">
      <c r="A657" s="135"/>
      <c r="B657" s="136"/>
      <c r="C657" s="139" t="s">
        <v>11</v>
      </c>
      <c r="D657" s="113"/>
      <c r="E657" s="16">
        <v>0</v>
      </c>
      <c r="F657" s="16">
        <v>0</v>
      </c>
      <c r="G657" s="16">
        <v>0</v>
      </c>
      <c r="H657" s="16">
        <v>0</v>
      </c>
      <c r="I657" s="16">
        <v>5892.1080000000002</v>
      </c>
      <c r="J657" s="16">
        <v>33.655018846921998</v>
      </c>
      <c r="K657" s="98">
        <v>5892.1080000000002</v>
      </c>
      <c r="L657" s="98">
        <v>26.4433818616446</v>
      </c>
    </row>
    <row r="658" spans="1:12" ht="14.45" customHeight="1" x14ac:dyDescent="0.25">
      <c r="A658" s="135"/>
      <c r="B658" s="136"/>
      <c r="C658" s="139" t="s">
        <v>12</v>
      </c>
      <c r="D658" s="113"/>
      <c r="E658" s="16">
        <v>445.822</v>
      </c>
      <c r="F658" s="16">
        <v>17.121791454735099</v>
      </c>
      <c r="G658" s="16">
        <v>32.616</v>
      </c>
      <c r="H658" s="16">
        <v>1.5025014050249199</v>
      </c>
      <c r="I658" s="16">
        <v>2424.752</v>
      </c>
      <c r="J658" s="16">
        <v>13.8498945129845</v>
      </c>
      <c r="K658" s="98">
        <v>2903.19</v>
      </c>
      <c r="L658" s="98">
        <v>13.0293202003269</v>
      </c>
    </row>
    <row r="659" spans="1:12" x14ac:dyDescent="0.25">
      <c r="A659" s="135"/>
      <c r="B659" s="136"/>
      <c r="C659" s="139" t="s">
        <v>14</v>
      </c>
      <c r="D659" s="113"/>
      <c r="E659" s="16">
        <v>0</v>
      </c>
      <c r="F659" s="16">
        <v>0</v>
      </c>
      <c r="G659" s="16">
        <v>0</v>
      </c>
      <c r="H659" s="16">
        <v>0</v>
      </c>
      <c r="I659" s="16">
        <v>1991.212</v>
      </c>
      <c r="J659" s="16">
        <v>11.3735656895999</v>
      </c>
      <c r="K659" s="98">
        <v>1991.212</v>
      </c>
      <c r="L659" s="98">
        <v>8.9364246689790896</v>
      </c>
    </row>
    <row r="660" spans="1:12" ht="14.45" customHeight="1" x14ac:dyDescent="0.25">
      <c r="A660" s="135"/>
      <c r="B660" s="136"/>
      <c r="C660" s="139" t="s">
        <v>13</v>
      </c>
      <c r="D660" s="113"/>
      <c r="E660" s="16">
        <v>624.47699999999998</v>
      </c>
      <c r="F660" s="16">
        <v>23.983035745832701</v>
      </c>
      <c r="G660" s="16">
        <v>1090.0319999999999</v>
      </c>
      <c r="H660" s="16">
        <v>50.213840186476801</v>
      </c>
      <c r="I660" s="16">
        <v>46.966999999999999</v>
      </c>
      <c r="J660" s="16">
        <v>0.26826990784679899</v>
      </c>
      <c r="K660" s="98">
        <v>1761.4760000000001</v>
      </c>
      <c r="L660" s="98">
        <v>7.9053850520258999</v>
      </c>
    </row>
    <row r="661" spans="1:12" ht="14.45" customHeight="1" x14ac:dyDescent="0.25">
      <c r="A661" s="135"/>
      <c r="B661" s="136"/>
      <c r="C661" s="139" t="s">
        <v>15</v>
      </c>
      <c r="D661" s="113"/>
      <c r="E661" s="16">
        <v>0</v>
      </c>
      <c r="F661" s="16">
        <v>0</v>
      </c>
      <c r="G661" s="16">
        <v>0</v>
      </c>
      <c r="H661" s="16">
        <v>0</v>
      </c>
      <c r="I661" s="16">
        <v>1437.3330000000001</v>
      </c>
      <c r="J661" s="16">
        <v>8.2098748366973293</v>
      </c>
      <c r="K661" s="98">
        <v>1437.3330000000001</v>
      </c>
      <c r="L661" s="98">
        <v>6.4506532095717199</v>
      </c>
    </row>
    <row r="662" spans="1:12" ht="14.45" customHeight="1" x14ac:dyDescent="0.25">
      <c r="A662" s="135"/>
      <c r="B662" s="136"/>
      <c r="C662" s="139" t="s">
        <v>20</v>
      </c>
      <c r="D662" s="113"/>
      <c r="E662" s="16">
        <v>406.35700000000003</v>
      </c>
      <c r="F662" s="16">
        <v>15.606138347079799</v>
      </c>
      <c r="G662" s="16">
        <v>6.5</v>
      </c>
      <c r="H662" s="16">
        <v>0.29943154073651002</v>
      </c>
      <c r="I662" s="16">
        <v>0</v>
      </c>
      <c r="J662" s="16">
        <v>0</v>
      </c>
      <c r="K662" s="98">
        <v>412.85700000000003</v>
      </c>
      <c r="L662" s="98">
        <v>1.85287426931974</v>
      </c>
    </row>
    <row r="663" spans="1:12" ht="14.45" customHeight="1" x14ac:dyDescent="0.25">
      <c r="A663" s="135"/>
      <c r="B663" s="136"/>
      <c r="C663" s="139" t="s">
        <v>39</v>
      </c>
      <c r="D663" s="113"/>
      <c r="E663" s="16">
        <v>0</v>
      </c>
      <c r="F663" s="16">
        <v>0</v>
      </c>
      <c r="G663" s="16">
        <v>0</v>
      </c>
      <c r="H663" s="16">
        <v>0</v>
      </c>
      <c r="I663" s="16">
        <v>223.85599999999999</v>
      </c>
      <c r="J663" s="16">
        <v>1.2786387993900601</v>
      </c>
      <c r="K663" s="98">
        <v>223.85599999999999</v>
      </c>
      <c r="L663" s="98">
        <v>1.00465057497594</v>
      </c>
    </row>
    <row r="664" spans="1:12" ht="14.45" customHeight="1" x14ac:dyDescent="0.25">
      <c r="A664" s="135"/>
      <c r="B664" s="136"/>
      <c r="C664" s="139" t="s">
        <v>27</v>
      </c>
      <c r="D664" s="113"/>
      <c r="E664" s="16">
        <v>0</v>
      </c>
      <c r="F664" s="16">
        <v>0</v>
      </c>
      <c r="G664" s="16">
        <v>0</v>
      </c>
      <c r="H664" s="16">
        <v>0</v>
      </c>
      <c r="I664" s="16">
        <v>166.64400000000001</v>
      </c>
      <c r="J664" s="16">
        <v>0.95185067224268105</v>
      </c>
      <c r="K664" s="98">
        <v>166.64400000000001</v>
      </c>
      <c r="L664" s="98">
        <v>0.74788699171024997</v>
      </c>
    </row>
    <row r="665" spans="1:12" ht="14.45" customHeight="1" x14ac:dyDescent="0.25">
      <c r="A665" s="135"/>
      <c r="B665" s="136"/>
      <c r="C665" s="139" t="s">
        <v>17</v>
      </c>
      <c r="D665" s="113"/>
      <c r="E665" s="16">
        <v>0</v>
      </c>
      <c r="F665" s="16">
        <v>0</v>
      </c>
      <c r="G665" s="16">
        <v>0</v>
      </c>
      <c r="H665" s="16">
        <v>0</v>
      </c>
      <c r="I665" s="16">
        <v>150.82400000000001</v>
      </c>
      <c r="J665" s="16">
        <v>0.86148871720752096</v>
      </c>
      <c r="K665" s="98">
        <v>150.82400000000001</v>
      </c>
      <c r="L665" s="98">
        <v>0.67688790258099196</v>
      </c>
    </row>
    <row r="666" spans="1:12" ht="14.45" customHeight="1" x14ac:dyDescent="0.25">
      <c r="A666" s="135"/>
      <c r="B666" s="136"/>
      <c r="C666" s="139" t="s">
        <v>25</v>
      </c>
      <c r="D666" s="113"/>
      <c r="E666" s="16">
        <v>0</v>
      </c>
      <c r="F666" s="16">
        <v>0</v>
      </c>
      <c r="G666" s="16">
        <v>0</v>
      </c>
      <c r="H666" s="16">
        <v>0</v>
      </c>
      <c r="I666" s="16">
        <v>93.003</v>
      </c>
      <c r="J666" s="16">
        <v>0.53122205462294503</v>
      </c>
      <c r="K666" s="98">
        <v>93.003</v>
      </c>
      <c r="L666" s="98">
        <v>0.41739116853909197</v>
      </c>
    </row>
    <row r="667" spans="1:12" ht="14.45" customHeight="1" x14ac:dyDescent="0.25">
      <c r="A667" s="135"/>
      <c r="B667" s="136"/>
      <c r="C667" s="139" t="s">
        <v>23</v>
      </c>
      <c r="D667" s="113"/>
      <c r="E667" s="16">
        <v>88.49</v>
      </c>
      <c r="F667" s="16">
        <v>3.39845796266113</v>
      </c>
      <c r="G667" s="16">
        <v>0</v>
      </c>
      <c r="H667" s="16">
        <v>0</v>
      </c>
      <c r="I667" s="16">
        <v>0</v>
      </c>
      <c r="J667" s="16">
        <v>0</v>
      </c>
      <c r="K667" s="98">
        <v>88.49</v>
      </c>
      <c r="L667" s="98">
        <v>0.39713713002832401</v>
      </c>
    </row>
    <row r="668" spans="1:12" ht="14.45" customHeight="1" x14ac:dyDescent="0.25">
      <c r="A668" s="135"/>
      <c r="B668" s="136"/>
      <c r="C668" s="139" t="s">
        <v>18</v>
      </c>
      <c r="D668" s="113"/>
      <c r="E668" s="16">
        <v>0</v>
      </c>
      <c r="F668" s="16">
        <v>0</v>
      </c>
      <c r="G668" s="16">
        <v>0</v>
      </c>
      <c r="H668" s="16">
        <v>0</v>
      </c>
      <c r="I668" s="16">
        <v>22.823</v>
      </c>
      <c r="J668" s="16">
        <v>0.130362256622469</v>
      </c>
      <c r="K668" s="98">
        <v>22.823</v>
      </c>
      <c r="L668" s="98">
        <v>0.10242807908957401</v>
      </c>
    </row>
    <row r="669" spans="1:12" ht="14.45" customHeight="1" x14ac:dyDescent="0.25">
      <c r="A669" s="135"/>
      <c r="B669" s="136"/>
      <c r="C669" s="139" t="s">
        <v>45</v>
      </c>
      <c r="D669" s="113"/>
      <c r="E669" s="16">
        <v>6.0990000000000002</v>
      </c>
      <c r="F669" s="16">
        <v>0.23423206141112199</v>
      </c>
      <c r="G669" s="16">
        <v>0</v>
      </c>
      <c r="H669" s="16">
        <v>0</v>
      </c>
      <c r="I669" s="16">
        <v>0</v>
      </c>
      <c r="J669" s="16">
        <v>0</v>
      </c>
      <c r="K669" s="98">
        <v>6.0990000000000002</v>
      </c>
      <c r="L669" s="98">
        <v>2.7371899152929698E-2</v>
      </c>
    </row>
    <row r="670" spans="1:12" ht="14.45" customHeight="1" x14ac:dyDescent="0.25">
      <c r="A670" s="135"/>
      <c r="B670" s="136"/>
      <c r="C670" s="139" t="s">
        <v>33</v>
      </c>
      <c r="D670" s="113"/>
      <c r="E670" s="16">
        <v>0</v>
      </c>
      <c r="F670" s="16">
        <v>0</v>
      </c>
      <c r="G670" s="16">
        <v>0</v>
      </c>
      <c r="H670" s="16">
        <v>0</v>
      </c>
      <c r="I670" s="16">
        <v>5.4710000000000001</v>
      </c>
      <c r="J670" s="16">
        <v>3.12497001262554E-2</v>
      </c>
      <c r="K670" s="98">
        <v>5.4710000000000001</v>
      </c>
      <c r="L670" s="98">
        <v>2.4553477662842799E-2</v>
      </c>
    </row>
    <row r="671" spans="1:12" ht="14.45" customHeight="1" x14ac:dyDescent="0.25">
      <c r="A671" s="135"/>
      <c r="B671" s="136"/>
      <c r="C671" s="139" t="s">
        <v>60</v>
      </c>
      <c r="D671" s="113"/>
      <c r="E671" s="16">
        <v>3.6219999999999999</v>
      </c>
      <c r="F671" s="16">
        <v>0.13910289005264601</v>
      </c>
      <c r="G671" s="16">
        <v>0</v>
      </c>
      <c r="H671" s="16">
        <v>0</v>
      </c>
      <c r="I671" s="16">
        <v>0</v>
      </c>
      <c r="J671" s="16">
        <v>0</v>
      </c>
      <c r="K671" s="98">
        <v>3.6219999999999999</v>
      </c>
      <c r="L671" s="98">
        <v>1.6255290823399101E-2</v>
      </c>
    </row>
    <row r="672" spans="1:12" ht="14.45" customHeight="1" x14ac:dyDescent="0.25">
      <c r="A672" s="135"/>
      <c r="B672" s="136"/>
      <c r="C672" s="139" t="s">
        <v>22</v>
      </c>
      <c r="D672" s="113"/>
      <c r="E672" s="16">
        <v>0</v>
      </c>
      <c r="F672" s="16">
        <v>0</v>
      </c>
      <c r="G672" s="16">
        <v>0</v>
      </c>
      <c r="H672" s="16">
        <v>0</v>
      </c>
      <c r="I672" s="16">
        <v>3.6</v>
      </c>
      <c r="J672" s="16">
        <v>2.0562771057305699E-2</v>
      </c>
      <c r="K672" s="98">
        <v>3.6</v>
      </c>
      <c r="L672" s="98">
        <v>1.61565563125999E-2</v>
      </c>
    </row>
    <row r="673" spans="1:12" ht="14.45" customHeight="1" x14ac:dyDescent="0.25">
      <c r="A673" s="135"/>
      <c r="B673" s="136"/>
      <c r="C673" s="139" t="s">
        <v>49</v>
      </c>
      <c r="D673" s="113"/>
      <c r="E673" s="16">
        <v>2.2749999999999999</v>
      </c>
      <c r="F673" s="16">
        <v>8.7371362470946595E-2</v>
      </c>
      <c r="G673" s="16">
        <v>0</v>
      </c>
      <c r="H673" s="16">
        <v>0</v>
      </c>
      <c r="I673" s="16">
        <v>0</v>
      </c>
      <c r="J673" s="16">
        <v>0</v>
      </c>
      <c r="K673" s="98">
        <v>2.2749999999999999</v>
      </c>
      <c r="L673" s="98">
        <v>1.0210046003101301E-2</v>
      </c>
    </row>
    <row r="674" spans="1:12" ht="14.45" customHeight="1" x14ac:dyDescent="0.25">
      <c r="A674" s="137"/>
      <c r="B674" s="138"/>
      <c r="C674" s="140" t="s">
        <v>86</v>
      </c>
      <c r="D674" s="113"/>
      <c r="E674" s="16">
        <v>2603.828</v>
      </c>
      <c r="F674" s="16">
        <v>100</v>
      </c>
      <c r="G674" s="16">
        <v>2170.7800000000002</v>
      </c>
      <c r="H674" s="16">
        <v>100</v>
      </c>
      <c r="I674" s="16">
        <v>17507.367999999999</v>
      </c>
      <c r="J674" s="16">
        <v>100</v>
      </c>
      <c r="K674" s="98">
        <v>22281.975999999999</v>
      </c>
      <c r="L674" s="98">
        <v>100</v>
      </c>
    </row>
    <row r="675" spans="1:12" ht="14.45" customHeight="1" x14ac:dyDescent="0.25">
      <c r="A675" s="134" t="s">
        <v>202</v>
      </c>
      <c r="B675" s="115"/>
      <c r="C675" s="139" t="s">
        <v>5</v>
      </c>
      <c r="D675" s="113"/>
      <c r="E675" s="16">
        <v>1089.203</v>
      </c>
      <c r="F675" s="16">
        <v>32.304382849184201</v>
      </c>
      <c r="G675" s="16">
        <v>885.67399999999998</v>
      </c>
      <c r="H675" s="16">
        <v>73.448594426135401</v>
      </c>
      <c r="I675" s="16">
        <v>2388.1990000000001</v>
      </c>
      <c r="J675" s="16">
        <v>23.171499317360801</v>
      </c>
      <c r="K675" s="98">
        <v>4363.076</v>
      </c>
      <c r="L675" s="98">
        <v>29.313566575046099</v>
      </c>
    </row>
    <row r="676" spans="1:12" ht="14.45" customHeight="1" x14ac:dyDescent="0.25">
      <c r="A676" s="135"/>
      <c r="B676" s="136"/>
      <c r="C676" s="139" t="s">
        <v>11</v>
      </c>
      <c r="D676" s="113"/>
      <c r="E676" s="16">
        <v>0</v>
      </c>
      <c r="F676" s="16">
        <v>0</v>
      </c>
      <c r="G676" s="16">
        <v>0</v>
      </c>
      <c r="H676" s="16">
        <v>0</v>
      </c>
      <c r="I676" s="16">
        <v>3478.748</v>
      </c>
      <c r="J676" s="16">
        <v>33.752550313968896</v>
      </c>
      <c r="K676" s="98">
        <v>3478.748</v>
      </c>
      <c r="L676" s="98">
        <v>23.372160167691</v>
      </c>
    </row>
    <row r="677" spans="1:12" ht="14.45" customHeight="1" x14ac:dyDescent="0.25">
      <c r="A677" s="135"/>
      <c r="B677" s="136"/>
      <c r="C677" s="139" t="s">
        <v>12</v>
      </c>
      <c r="D677" s="113"/>
      <c r="E677" s="16">
        <v>911.60299999999995</v>
      </c>
      <c r="F677" s="16">
        <v>27.036991560310401</v>
      </c>
      <c r="G677" s="16">
        <v>134.21199999999999</v>
      </c>
      <c r="H677" s="16">
        <v>11.130148062515699</v>
      </c>
      <c r="I677" s="16">
        <v>1081.5730000000001</v>
      </c>
      <c r="J677" s="16">
        <v>10.4939613621712</v>
      </c>
      <c r="K677" s="98">
        <v>2127.3879999999999</v>
      </c>
      <c r="L677" s="98">
        <v>14.292973528069201</v>
      </c>
    </row>
    <row r="678" spans="1:12" ht="14.45" customHeight="1" x14ac:dyDescent="0.25">
      <c r="A678" s="135"/>
      <c r="B678" s="136"/>
      <c r="C678" s="139" t="s">
        <v>13</v>
      </c>
      <c r="D678" s="113"/>
      <c r="E678" s="16">
        <v>1076.5619999999999</v>
      </c>
      <c r="F678" s="16">
        <v>31.929466783403399</v>
      </c>
      <c r="G678" s="16">
        <v>179.58</v>
      </c>
      <c r="H678" s="16">
        <v>14.892498353847399</v>
      </c>
      <c r="I678" s="16">
        <v>225.13800000000001</v>
      </c>
      <c r="J678" s="16">
        <v>2.1844013054657401</v>
      </c>
      <c r="K678" s="98">
        <v>1481.28</v>
      </c>
      <c r="L678" s="98">
        <v>9.9520613201063295</v>
      </c>
    </row>
    <row r="679" spans="1:12" ht="14.45" customHeight="1" x14ac:dyDescent="0.25">
      <c r="A679" s="135"/>
      <c r="B679" s="136"/>
      <c r="C679" s="139" t="s">
        <v>14</v>
      </c>
      <c r="D679" s="113"/>
      <c r="E679" s="16">
        <v>0</v>
      </c>
      <c r="F679" s="16">
        <v>0</v>
      </c>
      <c r="G679" s="16">
        <v>0</v>
      </c>
      <c r="H679" s="16">
        <v>0</v>
      </c>
      <c r="I679" s="16">
        <v>1461.3806629999999</v>
      </c>
      <c r="J679" s="16">
        <v>14.179044977034501</v>
      </c>
      <c r="K679" s="98">
        <v>1461.3806629999999</v>
      </c>
      <c r="L679" s="98">
        <v>9.8183665277284895</v>
      </c>
    </row>
    <row r="680" spans="1:12" x14ac:dyDescent="0.25">
      <c r="A680" s="135"/>
      <c r="B680" s="136"/>
      <c r="C680" s="139" t="s">
        <v>15</v>
      </c>
      <c r="D680" s="113"/>
      <c r="E680" s="16">
        <v>0</v>
      </c>
      <c r="F680" s="16">
        <v>0</v>
      </c>
      <c r="G680" s="16">
        <v>0</v>
      </c>
      <c r="H680" s="16">
        <v>0</v>
      </c>
      <c r="I680" s="16">
        <v>471.012</v>
      </c>
      <c r="J680" s="16">
        <v>4.5699936380798896</v>
      </c>
      <c r="K680" s="98">
        <v>471.012</v>
      </c>
      <c r="L680" s="98">
        <v>3.1645200816225998</v>
      </c>
    </row>
    <row r="681" spans="1:12" ht="14.45" customHeight="1" x14ac:dyDescent="0.25">
      <c r="A681" s="135"/>
      <c r="B681" s="136"/>
      <c r="C681" s="139" t="s">
        <v>16</v>
      </c>
      <c r="D681" s="113"/>
      <c r="E681" s="16">
        <v>0</v>
      </c>
      <c r="F681" s="16">
        <v>0</v>
      </c>
      <c r="G681" s="16">
        <v>0</v>
      </c>
      <c r="H681" s="16">
        <v>0</v>
      </c>
      <c r="I681" s="16">
        <v>374.51400000000001</v>
      </c>
      <c r="J681" s="16">
        <v>3.6337218528866599</v>
      </c>
      <c r="K681" s="98">
        <v>374.51400000000001</v>
      </c>
      <c r="L681" s="98">
        <v>2.5161929501770799</v>
      </c>
    </row>
    <row r="682" spans="1:12" ht="14.45" customHeight="1" x14ac:dyDescent="0.25">
      <c r="A682" s="135"/>
      <c r="B682" s="136"/>
      <c r="C682" s="139" t="s">
        <v>17</v>
      </c>
      <c r="D682" s="113"/>
      <c r="E682" s="16">
        <v>0</v>
      </c>
      <c r="F682" s="16">
        <v>0</v>
      </c>
      <c r="G682" s="16">
        <v>0</v>
      </c>
      <c r="H682" s="16">
        <v>0</v>
      </c>
      <c r="I682" s="16">
        <v>216.999</v>
      </c>
      <c r="J682" s="16">
        <v>2.1054326630100699</v>
      </c>
      <c r="K682" s="98">
        <v>216.999</v>
      </c>
      <c r="L682" s="98">
        <v>1.4579197413060001</v>
      </c>
    </row>
    <row r="683" spans="1:12" ht="14.45" customHeight="1" x14ac:dyDescent="0.25">
      <c r="A683" s="135"/>
      <c r="B683" s="136"/>
      <c r="C683" s="139" t="s">
        <v>20</v>
      </c>
      <c r="D683" s="113"/>
      <c r="E683" s="16">
        <v>158.19300000000001</v>
      </c>
      <c r="F683" s="16">
        <v>4.6918042238783704</v>
      </c>
      <c r="G683" s="16">
        <v>4.2</v>
      </c>
      <c r="H683" s="16">
        <v>0.34830433837932301</v>
      </c>
      <c r="I683" s="16">
        <v>32.982999999999997</v>
      </c>
      <c r="J683" s="16">
        <v>0.32001753705805602</v>
      </c>
      <c r="K683" s="98">
        <v>195.376</v>
      </c>
      <c r="L683" s="98">
        <v>1.3126444240637101</v>
      </c>
    </row>
    <row r="684" spans="1:12" ht="14.45" customHeight="1" x14ac:dyDescent="0.25">
      <c r="A684" s="135"/>
      <c r="B684" s="136"/>
      <c r="C684" s="139" t="s">
        <v>23</v>
      </c>
      <c r="D684" s="113"/>
      <c r="E684" s="16">
        <v>135.37100000000001</v>
      </c>
      <c r="F684" s="16">
        <v>4.0149325797642001</v>
      </c>
      <c r="G684" s="16">
        <v>0</v>
      </c>
      <c r="H684" s="16">
        <v>0</v>
      </c>
      <c r="I684" s="16">
        <v>0</v>
      </c>
      <c r="J684" s="16">
        <v>0</v>
      </c>
      <c r="K684" s="98">
        <v>135.37100000000001</v>
      </c>
      <c r="L684" s="98">
        <v>0.90949752441409804</v>
      </c>
    </row>
    <row r="685" spans="1:12" ht="14.45" customHeight="1" x14ac:dyDescent="0.25">
      <c r="A685" s="135"/>
      <c r="B685" s="136"/>
      <c r="C685" s="139" t="s">
        <v>56</v>
      </c>
      <c r="D685" s="113"/>
      <c r="E685" s="16">
        <v>0</v>
      </c>
      <c r="F685" s="16">
        <v>0</v>
      </c>
      <c r="G685" s="16">
        <v>0</v>
      </c>
      <c r="H685" s="16">
        <v>0</v>
      </c>
      <c r="I685" s="16">
        <v>119.074</v>
      </c>
      <c r="J685" s="16">
        <v>1.15531541120125</v>
      </c>
      <c r="K685" s="98">
        <v>119.074</v>
      </c>
      <c r="L685" s="98">
        <v>0.800005231711993</v>
      </c>
    </row>
    <row r="686" spans="1:12" ht="14.45" customHeight="1" x14ac:dyDescent="0.25">
      <c r="A686" s="135"/>
      <c r="B686" s="136"/>
      <c r="C686" s="139" t="s">
        <v>26</v>
      </c>
      <c r="D686" s="113"/>
      <c r="E686" s="16">
        <v>0</v>
      </c>
      <c r="F686" s="16">
        <v>0</v>
      </c>
      <c r="G686" s="16">
        <v>0</v>
      </c>
      <c r="H686" s="16">
        <v>0</v>
      </c>
      <c r="I686" s="16">
        <v>109.682</v>
      </c>
      <c r="J686" s="16">
        <v>1.0641895370221499</v>
      </c>
      <c r="K686" s="98">
        <v>109.682</v>
      </c>
      <c r="L686" s="98">
        <v>0.73690456207597699</v>
      </c>
    </row>
    <row r="687" spans="1:12" ht="14.45" customHeight="1" x14ac:dyDescent="0.25">
      <c r="A687" s="135"/>
      <c r="B687" s="136"/>
      <c r="C687" s="139" t="s">
        <v>43</v>
      </c>
      <c r="D687" s="113"/>
      <c r="E687" s="16">
        <v>0</v>
      </c>
      <c r="F687" s="16">
        <v>0</v>
      </c>
      <c r="G687" s="16">
        <v>0</v>
      </c>
      <c r="H687" s="16">
        <v>0</v>
      </c>
      <c r="I687" s="16">
        <v>95.793999999999997</v>
      </c>
      <c r="J687" s="16">
        <v>0.92944122562954801</v>
      </c>
      <c r="K687" s="98">
        <v>95.793999999999997</v>
      </c>
      <c r="L687" s="98">
        <v>0.64359726864486499</v>
      </c>
    </row>
    <row r="688" spans="1:12" ht="14.45" customHeight="1" x14ac:dyDescent="0.25">
      <c r="A688" s="135"/>
      <c r="B688" s="136"/>
      <c r="C688" s="139" t="s">
        <v>25</v>
      </c>
      <c r="D688" s="113"/>
      <c r="E688" s="16">
        <v>0</v>
      </c>
      <c r="F688" s="16">
        <v>0</v>
      </c>
      <c r="G688" s="16">
        <v>0</v>
      </c>
      <c r="H688" s="16">
        <v>0</v>
      </c>
      <c r="I688" s="16">
        <v>86.242999999999995</v>
      </c>
      <c r="J688" s="16">
        <v>0.83677265404899204</v>
      </c>
      <c r="K688" s="98">
        <v>86.242999999999995</v>
      </c>
      <c r="L688" s="98">
        <v>0.57942834874563298</v>
      </c>
    </row>
    <row r="689" spans="1:12" ht="14.45" customHeight="1" x14ac:dyDescent="0.25">
      <c r="A689" s="135"/>
      <c r="B689" s="136"/>
      <c r="C689" s="139" t="s">
        <v>28</v>
      </c>
      <c r="D689" s="113"/>
      <c r="E689" s="16">
        <v>0</v>
      </c>
      <c r="F689" s="16">
        <v>0</v>
      </c>
      <c r="G689" s="16">
        <v>0</v>
      </c>
      <c r="H689" s="16">
        <v>0</v>
      </c>
      <c r="I689" s="16">
        <v>81.381</v>
      </c>
      <c r="J689" s="16">
        <v>0.78959910206232398</v>
      </c>
      <c r="K689" s="98">
        <v>81.381</v>
      </c>
      <c r="L689" s="98">
        <v>0.54676273377860596</v>
      </c>
    </row>
    <row r="690" spans="1:12" ht="14.45" customHeight="1" x14ac:dyDescent="0.25">
      <c r="A690" s="135"/>
      <c r="B690" s="136"/>
      <c r="C690" s="139" t="s">
        <v>18</v>
      </c>
      <c r="D690" s="113"/>
      <c r="E690" s="16">
        <v>0</v>
      </c>
      <c r="F690" s="16">
        <v>0</v>
      </c>
      <c r="G690" s="16">
        <v>0</v>
      </c>
      <c r="H690" s="16">
        <v>0</v>
      </c>
      <c r="I690" s="16">
        <v>35.466000000000001</v>
      </c>
      <c r="J690" s="16">
        <v>0.344108843019162</v>
      </c>
      <c r="K690" s="98">
        <v>35.466000000000001</v>
      </c>
      <c r="L690" s="98">
        <v>0.238280275693246</v>
      </c>
    </row>
    <row r="691" spans="1:12" ht="14.45" customHeight="1" x14ac:dyDescent="0.25">
      <c r="A691" s="135"/>
      <c r="B691" s="136"/>
      <c r="C691" s="139" t="s">
        <v>33</v>
      </c>
      <c r="D691" s="113"/>
      <c r="E691" s="16">
        <v>0</v>
      </c>
      <c r="F691" s="16">
        <v>0</v>
      </c>
      <c r="G691" s="16">
        <v>0</v>
      </c>
      <c r="H691" s="16">
        <v>0</v>
      </c>
      <c r="I691" s="16">
        <v>31.806000000000001</v>
      </c>
      <c r="J691" s="16">
        <v>0.30859769528752801</v>
      </c>
      <c r="K691" s="98">
        <v>31.806000000000001</v>
      </c>
      <c r="L691" s="98">
        <v>0.21369036397392899</v>
      </c>
    </row>
    <row r="692" spans="1:12" ht="14.45" customHeight="1" x14ac:dyDescent="0.25">
      <c r="A692" s="135"/>
      <c r="B692" s="136"/>
      <c r="C692" s="139" t="s">
        <v>30</v>
      </c>
      <c r="D692" s="113"/>
      <c r="E692" s="16">
        <v>0</v>
      </c>
      <c r="F692" s="16">
        <v>0</v>
      </c>
      <c r="G692" s="16">
        <v>2.1760000000000002</v>
      </c>
      <c r="H692" s="16">
        <v>0.18045481912224001</v>
      </c>
      <c r="I692" s="16">
        <v>10.01</v>
      </c>
      <c r="J692" s="16">
        <v>9.7122018796080997E-2</v>
      </c>
      <c r="K692" s="98">
        <v>12.186</v>
      </c>
      <c r="L692" s="98">
        <v>8.1872312626117799E-2</v>
      </c>
    </row>
    <row r="693" spans="1:12" ht="14.45" customHeight="1" x14ac:dyDescent="0.25">
      <c r="A693" s="135"/>
      <c r="B693" s="136"/>
      <c r="C693" s="139" t="s">
        <v>37</v>
      </c>
      <c r="D693" s="113"/>
      <c r="E693" s="16">
        <v>0</v>
      </c>
      <c r="F693" s="16">
        <v>0</v>
      </c>
      <c r="G693" s="16">
        <v>0</v>
      </c>
      <c r="H693" s="16">
        <v>0</v>
      </c>
      <c r="I693" s="16">
        <v>6.62</v>
      </c>
      <c r="J693" s="16">
        <v>6.4230545897108499E-2</v>
      </c>
      <c r="K693" s="98">
        <v>6.62</v>
      </c>
      <c r="L693" s="98">
        <v>4.4476834858435899E-2</v>
      </c>
    </row>
    <row r="694" spans="1:12" ht="14.45" customHeight="1" x14ac:dyDescent="0.25">
      <c r="A694" s="135"/>
      <c r="B694" s="136"/>
      <c r="C694" s="139" t="s">
        <v>60</v>
      </c>
      <c r="D694" s="113"/>
      <c r="E694" s="16">
        <v>0.75600000000000001</v>
      </c>
      <c r="F694" s="16">
        <v>2.2422003459394799E-2</v>
      </c>
      <c r="G694" s="16">
        <v>0</v>
      </c>
      <c r="H694" s="16">
        <v>0</v>
      </c>
      <c r="I694" s="16">
        <v>0</v>
      </c>
      <c r="J694" s="16">
        <v>0</v>
      </c>
      <c r="K694" s="98">
        <v>0.75600000000000001</v>
      </c>
      <c r="L694" s="98">
        <v>5.0792276666129198E-3</v>
      </c>
    </row>
    <row r="695" spans="1:12" ht="14.45" customHeight="1" x14ac:dyDescent="0.25">
      <c r="A695" s="137"/>
      <c r="B695" s="138"/>
      <c r="C695" s="140" t="s">
        <v>86</v>
      </c>
      <c r="D695" s="113"/>
      <c r="E695" s="16">
        <v>3371.6880000000001</v>
      </c>
      <c r="F695" s="16">
        <v>100</v>
      </c>
      <c r="G695" s="16">
        <v>1205.8420000000001</v>
      </c>
      <c r="H695" s="16">
        <v>100</v>
      </c>
      <c r="I695" s="16">
        <v>10306.622663</v>
      </c>
      <c r="J695" s="16">
        <v>100</v>
      </c>
      <c r="K695" s="98">
        <v>14884.152663000001</v>
      </c>
      <c r="L695" s="98">
        <v>100</v>
      </c>
    </row>
    <row r="696" spans="1:12" ht="14.45" customHeight="1" x14ac:dyDescent="0.25">
      <c r="A696" s="134" t="s">
        <v>203</v>
      </c>
      <c r="B696" s="115"/>
      <c r="C696" s="139" t="s">
        <v>5</v>
      </c>
      <c r="D696" s="113"/>
      <c r="E696" s="16">
        <v>184.48</v>
      </c>
      <c r="F696" s="16">
        <v>31.96285323215</v>
      </c>
      <c r="G696" s="16">
        <v>2.02</v>
      </c>
      <c r="H696" s="16">
        <v>2.37568800865597</v>
      </c>
      <c r="I696" s="16">
        <v>1744.854</v>
      </c>
      <c r="J696" s="16">
        <v>23.9604378121191</v>
      </c>
      <c r="K696" s="98">
        <v>1931.354</v>
      </c>
      <c r="L696" s="98">
        <v>24.310802404790898</v>
      </c>
    </row>
    <row r="697" spans="1:12" ht="14.45" customHeight="1" x14ac:dyDescent="0.25">
      <c r="A697" s="135"/>
      <c r="B697" s="136"/>
      <c r="C697" s="139" t="s">
        <v>11</v>
      </c>
      <c r="D697" s="113"/>
      <c r="E697" s="16">
        <v>0</v>
      </c>
      <c r="F697" s="16">
        <v>0</v>
      </c>
      <c r="G697" s="16">
        <v>0</v>
      </c>
      <c r="H697" s="16">
        <v>0</v>
      </c>
      <c r="I697" s="16">
        <v>1494.4839999999999</v>
      </c>
      <c r="J697" s="16">
        <v>20.522342237921901</v>
      </c>
      <c r="K697" s="98">
        <v>1494.4839999999999</v>
      </c>
      <c r="L697" s="98">
        <v>18.8117275347355</v>
      </c>
    </row>
    <row r="698" spans="1:12" ht="14.45" customHeight="1" x14ac:dyDescent="0.25">
      <c r="A698" s="135"/>
      <c r="B698" s="136"/>
      <c r="C698" s="139" t="s">
        <v>24</v>
      </c>
      <c r="D698" s="113"/>
      <c r="E698" s="16">
        <v>158.34700000000001</v>
      </c>
      <c r="F698" s="16">
        <v>27.435071122892701</v>
      </c>
      <c r="G698" s="16">
        <v>73.546999999999997</v>
      </c>
      <c r="H698" s="16">
        <v>86.497389095356795</v>
      </c>
      <c r="I698" s="16">
        <v>931.44299999999998</v>
      </c>
      <c r="J698" s="16">
        <v>12.790630091132901</v>
      </c>
      <c r="K698" s="98">
        <v>1163.337</v>
      </c>
      <c r="L698" s="98">
        <v>14.643434573455799</v>
      </c>
    </row>
    <row r="699" spans="1:12" ht="14.45" customHeight="1" x14ac:dyDescent="0.25">
      <c r="A699" s="135"/>
      <c r="B699" s="136"/>
      <c r="C699" s="139" t="s">
        <v>13</v>
      </c>
      <c r="D699" s="113"/>
      <c r="E699" s="16">
        <v>106.578</v>
      </c>
      <c r="F699" s="16">
        <v>18.465616716045499</v>
      </c>
      <c r="G699" s="16">
        <v>8.0069999999999997</v>
      </c>
      <c r="H699" s="16">
        <v>9.4168979630239509</v>
      </c>
      <c r="I699" s="16">
        <v>791.54499999999996</v>
      </c>
      <c r="J699" s="16">
        <v>10.869542522178801</v>
      </c>
      <c r="K699" s="98">
        <v>906.13</v>
      </c>
      <c r="L699" s="98">
        <v>11.4058569185417</v>
      </c>
    </row>
    <row r="700" spans="1:12" ht="14.45" customHeight="1" x14ac:dyDescent="0.25">
      <c r="A700" s="135"/>
      <c r="B700" s="136"/>
      <c r="C700" s="139" t="s">
        <v>12</v>
      </c>
      <c r="D700" s="113"/>
      <c r="E700" s="16">
        <v>127.765</v>
      </c>
      <c r="F700" s="16">
        <v>22.1364589289118</v>
      </c>
      <c r="G700" s="16">
        <v>1.004</v>
      </c>
      <c r="H700" s="16">
        <v>1.18078750529237</v>
      </c>
      <c r="I700" s="16">
        <v>544.88800000000003</v>
      </c>
      <c r="J700" s="16">
        <v>7.4824340824905402</v>
      </c>
      <c r="K700" s="98">
        <v>673.65700000000004</v>
      </c>
      <c r="L700" s="98">
        <v>8.4796170021674993</v>
      </c>
    </row>
    <row r="701" spans="1:12" ht="14.45" customHeight="1" x14ac:dyDescent="0.25">
      <c r="A701" s="135"/>
      <c r="B701" s="136"/>
      <c r="C701" s="139" t="s">
        <v>14</v>
      </c>
      <c r="D701" s="113"/>
      <c r="E701" s="16">
        <v>0</v>
      </c>
      <c r="F701" s="16">
        <v>0</v>
      </c>
      <c r="G701" s="16">
        <v>0</v>
      </c>
      <c r="H701" s="16">
        <v>0</v>
      </c>
      <c r="I701" s="16">
        <v>359.63420500000001</v>
      </c>
      <c r="J701" s="16">
        <v>4.93851806742191</v>
      </c>
      <c r="K701" s="98">
        <v>359.63420500000001</v>
      </c>
      <c r="L701" s="98">
        <v>4.5268739421975699</v>
      </c>
    </row>
    <row r="702" spans="1:12" x14ac:dyDescent="0.25">
      <c r="A702" s="135"/>
      <c r="B702" s="136"/>
      <c r="C702" s="139" t="s">
        <v>15</v>
      </c>
      <c r="D702" s="113"/>
      <c r="E702" s="16">
        <v>0</v>
      </c>
      <c r="F702" s="16">
        <v>0</v>
      </c>
      <c r="G702" s="16">
        <v>0</v>
      </c>
      <c r="H702" s="16">
        <v>0</v>
      </c>
      <c r="I702" s="16">
        <v>208.12299999999999</v>
      </c>
      <c r="J702" s="16">
        <v>2.8579572839742799</v>
      </c>
      <c r="K702" s="98">
        <v>208.12299999999999</v>
      </c>
      <c r="L702" s="98">
        <v>2.6197357547566602</v>
      </c>
    </row>
    <row r="703" spans="1:12" ht="14.45" customHeight="1" x14ac:dyDescent="0.25">
      <c r="A703" s="135"/>
      <c r="B703" s="136"/>
      <c r="C703" s="139" t="s">
        <v>56</v>
      </c>
      <c r="D703" s="113"/>
      <c r="E703" s="16">
        <v>0</v>
      </c>
      <c r="F703" s="16">
        <v>0</v>
      </c>
      <c r="G703" s="16">
        <v>0</v>
      </c>
      <c r="H703" s="16">
        <v>0</v>
      </c>
      <c r="I703" s="16">
        <v>205.131</v>
      </c>
      <c r="J703" s="16">
        <v>2.8168709638960099</v>
      </c>
      <c r="K703" s="98">
        <v>205.131</v>
      </c>
      <c r="L703" s="98">
        <v>2.5820741345694</v>
      </c>
    </row>
    <row r="704" spans="1:12" ht="14.45" customHeight="1" x14ac:dyDescent="0.25">
      <c r="A704" s="135"/>
      <c r="B704" s="136"/>
      <c r="C704" s="139" t="s">
        <v>19</v>
      </c>
      <c r="D704" s="113"/>
      <c r="E704" s="16">
        <v>0</v>
      </c>
      <c r="F704" s="16">
        <v>0</v>
      </c>
      <c r="G704" s="16">
        <v>0</v>
      </c>
      <c r="H704" s="16">
        <v>0</v>
      </c>
      <c r="I704" s="16">
        <v>195.589</v>
      </c>
      <c r="J704" s="16">
        <v>2.6858396583522501</v>
      </c>
      <c r="K704" s="98">
        <v>195.589</v>
      </c>
      <c r="L704" s="98">
        <v>2.4619647830230198</v>
      </c>
    </row>
    <row r="705" spans="1:12" ht="14.45" customHeight="1" x14ac:dyDescent="0.25">
      <c r="A705" s="135"/>
      <c r="B705" s="136"/>
      <c r="C705" s="139" t="s">
        <v>26</v>
      </c>
      <c r="D705" s="113"/>
      <c r="E705" s="16">
        <v>0</v>
      </c>
      <c r="F705" s="16">
        <v>0</v>
      </c>
      <c r="G705" s="16">
        <v>0</v>
      </c>
      <c r="H705" s="16">
        <v>0</v>
      </c>
      <c r="I705" s="16">
        <v>134.661</v>
      </c>
      <c r="J705" s="16">
        <v>1.84917277675827</v>
      </c>
      <c r="K705" s="98">
        <v>134.661</v>
      </c>
      <c r="L705" s="98">
        <v>1.69503724466439</v>
      </c>
    </row>
    <row r="706" spans="1:12" ht="14.45" customHeight="1" x14ac:dyDescent="0.25">
      <c r="A706" s="135"/>
      <c r="B706" s="136"/>
      <c r="C706" s="139" t="s">
        <v>53</v>
      </c>
      <c r="D706" s="113"/>
      <c r="E706" s="16">
        <v>0</v>
      </c>
      <c r="F706" s="16">
        <v>0</v>
      </c>
      <c r="G706" s="16">
        <v>0</v>
      </c>
      <c r="H706" s="16">
        <v>0</v>
      </c>
      <c r="I706" s="16">
        <v>116.24</v>
      </c>
      <c r="J706" s="16">
        <v>1.59621452068811</v>
      </c>
      <c r="K706" s="98">
        <v>116.24</v>
      </c>
      <c r="L706" s="98">
        <v>1.4631640142267499</v>
      </c>
    </row>
    <row r="707" spans="1:12" ht="14.45" customHeight="1" x14ac:dyDescent="0.25">
      <c r="A707" s="135"/>
      <c r="B707" s="136"/>
      <c r="C707" s="139" t="s">
        <v>16</v>
      </c>
      <c r="D707" s="113"/>
      <c r="E707" s="16">
        <v>0</v>
      </c>
      <c r="F707" s="16">
        <v>0</v>
      </c>
      <c r="G707" s="16">
        <v>0</v>
      </c>
      <c r="H707" s="16">
        <v>0</v>
      </c>
      <c r="I707" s="16">
        <v>115.721</v>
      </c>
      <c r="J707" s="16">
        <v>1.58908758214512</v>
      </c>
      <c r="K707" s="98">
        <v>115.721</v>
      </c>
      <c r="L707" s="98">
        <v>1.4566311329175301</v>
      </c>
    </row>
    <row r="708" spans="1:12" ht="14.45" customHeight="1" x14ac:dyDescent="0.25">
      <c r="A708" s="135"/>
      <c r="B708" s="136"/>
      <c r="C708" s="139" t="s">
        <v>21</v>
      </c>
      <c r="D708" s="113"/>
      <c r="E708" s="16">
        <v>0</v>
      </c>
      <c r="F708" s="16">
        <v>0</v>
      </c>
      <c r="G708" s="16">
        <v>0</v>
      </c>
      <c r="H708" s="16">
        <v>0</v>
      </c>
      <c r="I708" s="16">
        <v>110.697</v>
      </c>
      <c r="J708" s="16">
        <v>1.5200977184842701</v>
      </c>
      <c r="K708" s="98">
        <v>110.697</v>
      </c>
      <c r="L708" s="98">
        <v>1.3933918348490899</v>
      </c>
    </row>
    <row r="709" spans="1:12" ht="14.45" customHeight="1" x14ac:dyDescent="0.25">
      <c r="A709" s="135"/>
      <c r="B709" s="136"/>
      <c r="C709" s="139" t="s">
        <v>36</v>
      </c>
      <c r="D709" s="113"/>
      <c r="E709" s="16">
        <v>0</v>
      </c>
      <c r="F709" s="16">
        <v>0</v>
      </c>
      <c r="G709" s="16">
        <v>0</v>
      </c>
      <c r="H709" s="16">
        <v>0</v>
      </c>
      <c r="I709" s="16">
        <v>103.35299999999999</v>
      </c>
      <c r="J709" s="16">
        <v>1.4192494782921401</v>
      </c>
      <c r="K709" s="98">
        <v>103.35299999999999</v>
      </c>
      <c r="L709" s="98">
        <v>1.30094967620765</v>
      </c>
    </row>
    <row r="710" spans="1:12" ht="14.45" customHeight="1" x14ac:dyDescent="0.25">
      <c r="A710" s="135"/>
      <c r="B710" s="136"/>
      <c r="C710" s="139" t="s">
        <v>51</v>
      </c>
      <c r="D710" s="113"/>
      <c r="E710" s="16">
        <v>0</v>
      </c>
      <c r="F710" s="16">
        <v>0</v>
      </c>
      <c r="G710" s="16">
        <v>0</v>
      </c>
      <c r="H710" s="16">
        <v>0</v>
      </c>
      <c r="I710" s="16">
        <v>89.867000000000004</v>
      </c>
      <c r="J710" s="16">
        <v>1.2340589326452001</v>
      </c>
      <c r="K710" s="98">
        <v>89.867000000000004</v>
      </c>
      <c r="L710" s="98">
        <v>1.13119546168716</v>
      </c>
    </row>
    <row r="711" spans="1:12" ht="14.45" customHeight="1" x14ac:dyDescent="0.25">
      <c r="A711" s="135"/>
      <c r="B711" s="136"/>
      <c r="C711" s="139" t="s">
        <v>41</v>
      </c>
      <c r="D711" s="113"/>
      <c r="E711" s="16">
        <v>0</v>
      </c>
      <c r="F711" s="16">
        <v>0</v>
      </c>
      <c r="G711" s="16">
        <v>0.45</v>
      </c>
      <c r="H711" s="16">
        <v>0.529237427670885</v>
      </c>
      <c r="I711" s="16">
        <v>47.904000000000003</v>
      </c>
      <c r="J711" s="16">
        <v>0.657820547135608</v>
      </c>
      <c r="K711" s="98">
        <v>48.353999999999999</v>
      </c>
      <c r="L711" s="98">
        <v>0.60865306902890803</v>
      </c>
    </row>
    <row r="712" spans="1:12" ht="14.45" customHeight="1" x14ac:dyDescent="0.25">
      <c r="A712" s="135"/>
      <c r="B712" s="136"/>
      <c r="C712" s="139" t="s">
        <v>30</v>
      </c>
      <c r="D712" s="113"/>
      <c r="E712" s="16">
        <v>0</v>
      </c>
      <c r="F712" s="16">
        <v>0</v>
      </c>
      <c r="G712" s="16">
        <v>0</v>
      </c>
      <c r="H712" s="16">
        <v>0</v>
      </c>
      <c r="I712" s="16">
        <v>32.9</v>
      </c>
      <c r="J712" s="16">
        <v>0.45178473615484099</v>
      </c>
      <c r="K712" s="98">
        <v>32.9</v>
      </c>
      <c r="L712" s="98">
        <v>0.41412677278097099</v>
      </c>
    </row>
    <row r="713" spans="1:12" ht="14.45" customHeight="1" x14ac:dyDescent="0.25">
      <c r="A713" s="135"/>
      <c r="B713" s="136"/>
      <c r="C713" s="139" t="s">
        <v>33</v>
      </c>
      <c r="D713" s="113"/>
      <c r="E713" s="16">
        <v>0</v>
      </c>
      <c r="F713" s="16">
        <v>0</v>
      </c>
      <c r="G713" s="16">
        <v>0</v>
      </c>
      <c r="H713" s="16">
        <v>0</v>
      </c>
      <c r="I713" s="16">
        <v>17.783999999999999</v>
      </c>
      <c r="J713" s="16">
        <v>0.24421093458290799</v>
      </c>
      <c r="K713" s="98">
        <v>17.783999999999999</v>
      </c>
      <c r="L713" s="98">
        <v>0.223855031219963</v>
      </c>
    </row>
    <row r="714" spans="1:12" x14ac:dyDescent="0.25">
      <c r="A714" s="135"/>
      <c r="B714" s="136"/>
      <c r="C714" s="139" t="s">
        <v>17</v>
      </c>
      <c r="D714" s="113"/>
      <c r="E714" s="16">
        <v>0</v>
      </c>
      <c r="F714" s="16">
        <v>0</v>
      </c>
      <c r="G714" s="16">
        <v>0</v>
      </c>
      <c r="H714" s="16">
        <v>0</v>
      </c>
      <c r="I714" s="16">
        <v>14.458</v>
      </c>
      <c r="J714" s="16">
        <v>0.19853810684883499</v>
      </c>
      <c r="K714" s="98">
        <v>14.458</v>
      </c>
      <c r="L714" s="98">
        <v>0.18198920610538799</v>
      </c>
    </row>
    <row r="715" spans="1:12" ht="14.45" customHeight="1" x14ac:dyDescent="0.25">
      <c r="A715" s="135"/>
      <c r="B715" s="136"/>
      <c r="C715" s="139" t="s">
        <v>38</v>
      </c>
      <c r="D715" s="113"/>
      <c r="E715" s="16">
        <v>0</v>
      </c>
      <c r="F715" s="16">
        <v>0</v>
      </c>
      <c r="G715" s="16">
        <v>0</v>
      </c>
      <c r="H715" s="16">
        <v>0</v>
      </c>
      <c r="I715" s="16">
        <v>13.06</v>
      </c>
      <c r="J715" s="16">
        <v>0.179340688576967</v>
      </c>
      <c r="K715" s="98">
        <v>13.06</v>
      </c>
      <c r="L715" s="98">
        <v>0.16439196512217299</v>
      </c>
    </row>
    <row r="716" spans="1:12" ht="14.45" customHeight="1" x14ac:dyDescent="0.25">
      <c r="A716" s="135"/>
      <c r="B716" s="136"/>
      <c r="C716" s="139" t="s">
        <v>28</v>
      </c>
      <c r="D716" s="113"/>
      <c r="E716" s="16">
        <v>0</v>
      </c>
      <c r="F716" s="16">
        <v>0</v>
      </c>
      <c r="G716" s="16">
        <v>0</v>
      </c>
      <c r="H716" s="16">
        <v>0</v>
      </c>
      <c r="I716" s="16">
        <v>9.8930000000000007</v>
      </c>
      <c r="J716" s="16">
        <v>0.135851258199995</v>
      </c>
      <c r="K716" s="98">
        <v>9.8930000000000007</v>
      </c>
      <c r="L716" s="98">
        <v>0.12452754295204101</v>
      </c>
    </row>
    <row r="717" spans="1:12" ht="14.45" customHeight="1" x14ac:dyDescent="0.25">
      <c r="A717" s="137"/>
      <c r="B717" s="138"/>
      <c r="C717" s="140" t="s">
        <v>86</v>
      </c>
      <c r="D717" s="113"/>
      <c r="E717" s="16">
        <v>577.16999999999996</v>
      </c>
      <c r="F717" s="16">
        <v>100</v>
      </c>
      <c r="G717" s="16">
        <v>85.028000000000006</v>
      </c>
      <c r="H717" s="16">
        <v>100</v>
      </c>
      <c r="I717" s="16">
        <v>7282.2292049999996</v>
      </c>
      <c r="J717" s="16">
        <v>100</v>
      </c>
      <c r="K717" s="98">
        <v>7944.427205</v>
      </c>
      <c r="L717" s="98">
        <v>100</v>
      </c>
    </row>
    <row r="718" spans="1:12" ht="14.45" customHeight="1" x14ac:dyDescent="0.25">
      <c r="A718" s="134" t="s">
        <v>204</v>
      </c>
      <c r="B718" s="115"/>
      <c r="C718" s="139" t="s">
        <v>5</v>
      </c>
      <c r="D718" s="113"/>
      <c r="E718" s="16">
        <v>135.322</v>
      </c>
      <c r="F718" s="16">
        <v>66.220375726079197</v>
      </c>
      <c r="G718" s="16">
        <v>0</v>
      </c>
      <c r="H718" s="16">
        <v>0</v>
      </c>
      <c r="I718" s="16">
        <v>368.95499999999998</v>
      </c>
      <c r="J718" s="16">
        <v>32.566960187552098</v>
      </c>
      <c r="K718" s="98">
        <v>504.27699999999999</v>
      </c>
      <c r="L718" s="98">
        <v>37.5252728575649</v>
      </c>
    </row>
    <row r="719" spans="1:12" ht="14.45" customHeight="1" x14ac:dyDescent="0.25">
      <c r="A719" s="135"/>
      <c r="B719" s="136"/>
      <c r="C719" s="139" t="s">
        <v>11</v>
      </c>
      <c r="D719" s="113"/>
      <c r="E719" s="16">
        <v>0</v>
      </c>
      <c r="F719" s="16">
        <v>0</v>
      </c>
      <c r="G719" s="16">
        <v>0</v>
      </c>
      <c r="H719" s="16">
        <v>0</v>
      </c>
      <c r="I719" s="16">
        <v>360.35</v>
      </c>
      <c r="J719" s="16">
        <v>31.807413108873401</v>
      </c>
      <c r="K719" s="98">
        <v>360.35</v>
      </c>
      <c r="L719" s="98">
        <v>26.8150878866645</v>
      </c>
    </row>
    <row r="720" spans="1:12" ht="14.45" customHeight="1" x14ac:dyDescent="0.25">
      <c r="A720" s="135"/>
      <c r="B720" s="136"/>
      <c r="C720" s="139" t="s">
        <v>12</v>
      </c>
      <c r="D720" s="113"/>
      <c r="E720" s="16">
        <v>36.929000000000002</v>
      </c>
      <c r="F720" s="16">
        <v>18.071357615083901</v>
      </c>
      <c r="G720" s="16">
        <v>0</v>
      </c>
      <c r="H720" s="16">
        <v>0</v>
      </c>
      <c r="I720" s="16">
        <v>193.97200000000001</v>
      </c>
      <c r="J720" s="16">
        <v>17.121541655485998</v>
      </c>
      <c r="K720" s="98">
        <v>230.90100000000001</v>
      </c>
      <c r="L720" s="98">
        <v>17.1822689277611</v>
      </c>
    </row>
    <row r="721" spans="1:12" ht="14.45" customHeight="1" x14ac:dyDescent="0.25">
      <c r="A721" s="135"/>
      <c r="B721" s="136"/>
      <c r="C721" s="139" t="s">
        <v>13</v>
      </c>
      <c r="D721" s="113"/>
      <c r="E721" s="16">
        <v>21.92</v>
      </c>
      <c r="F721" s="16">
        <v>10.7266419053491</v>
      </c>
      <c r="G721" s="16">
        <v>2.0699999999999998</v>
      </c>
      <c r="H721" s="16">
        <v>31.5068493150685</v>
      </c>
      <c r="I721" s="16">
        <v>53.085000000000001</v>
      </c>
      <c r="J721" s="16">
        <v>4.6857125707910203</v>
      </c>
      <c r="K721" s="98">
        <v>77.075000000000003</v>
      </c>
      <c r="L721" s="98">
        <v>5.7354596888155003</v>
      </c>
    </row>
    <row r="722" spans="1:12" ht="14.45" customHeight="1" x14ac:dyDescent="0.25">
      <c r="A722" s="135"/>
      <c r="B722" s="136"/>
      <c r="C722" s="139" t="s">
        <v>15</v>
      </c>
      <c r="D722" s="113"/>
      <c r="E722" s="16">
        <v>0</v>
      </c>
      <c r="F722" s="16">
        <v>0</v>
      </c>
      <c r="G722" s="16">
        <v>0</v>
      </c>
      <c r="H722" s="16">
        <v>0</v>
      </c>
      <c r="I722" s="16">
        <v>68.596999999999994</v>
      </c>
      <c r="J722" s="16">
        <v>6.0549274789215799</v>
      </c>
      <c r="K722" s="98">
        <v>68.596999999999994</v>
      </c>
      <c r="L722" s="98">
        <v>5.1045777265478698</v>
      </c>
    </row>
    <row r="723" spans="1:12" ht="14.45" customHeight="1" x14ac:dyDescent="0.25">
      <c r="A723" s="135"/>
      <c r="B723" s="136"/>
      <c r="C723" s="139" t="s">
        <v>14</v>
      </c>
      <c r="D723" s="113"/>
      <c r="E723" s="16">
        <v>0</v>
      </c>
      <c r="F723" s="16">
        <v>0</v>
      </c>
      <c r="G723" s="16">
        <v>0</v>
      </c>
      <c r="H723" s="16">
        <v>0</v>
      </c>
      <c r="I723" s="16">
        <v>57.569000000000003</v>
      </c>
      <c r="J723" s="16">
        <v>5.0815067719293303</v>
      </c>
      <c r="K723" s="98">
        <v>57.569000000000003</v>
      </c>
      <c r="L723" s="98">
        <v>4.2839400431452397</v>
      </c>
    </row>
    <row r="724" spans="1:12" ht="14.45" customHeight="1" x14ac:dyDescent="0.25">
      <c r="A724" s="135"/>
      <c r="B724" s="136"/>
      <c r="C724" s="139" t="s">
        <v>25</v>
      </c>
      <c r="D724" s="113"/>
      <c r="E724" s="16">
        <v>0</v>
      </c>
      <c r="F724" s="16">
        <v>0</v>
      </c>
      <c r="G724" s="16">
        <v>0</v>
      </c>
      <c r="H724" s="16">
        <v>0</v>
      </c>
      <c r="I724" s="16">
        <v>18.803999999999998</v>
      </c>
      <c r="J724" s="16">
        <v>1.65979352323923</v>
      </c>
      <c r="K724" s="98">
        <v>18.803999999999998</v>
      </c>
      <c r="L724" s="98">
        <v>1.3992810118519201</v>
      </c>
    </row>
    <row r="725" spans="1:12" ht="14.45" customHeight="1" x14ac:dyDescent="0.25">
      <c r="A725" s="135"/>
      <c r="B725" s="136"/>
      <c r="C725" s="139" t="s">
        <v>18</v>
      </c>
      <c r="D725" s="113"/>
      <c r="E725" s="16">
        <v>0</v>
      </c>
      <c r="F725" s="16">
        <v>0</v>
      </c>
      <c r="G725" s="16">
        <v>0</v>
      </c>
      <c r="H725" s="16">
        <v>0</v>
      </c>
      <c r="I725" s="16">
        <v>11.58</v>
      </c>
      <c r="J725" s="16">
        <v>1.0221447032073101</v>
      </c>
      <c r="K725" s="98">
        <v>11.58</v>
      </c>
      <c r="L725" s="98">
        <v>0.86171421597772901</v>
      </c>
    </row>
    <row r="726" spans="1:12" ht="14.45" customHeight="1" x14ac:dyDescent="0.25">
      <c r="A726" s="135"/>
      <c r="B726" s="136"/>
      <c r="C726" s="139" t="s">
        <v>49</v>
      </c>
      <c r="D726" s="113"/>
      <c r="E726" s="16">
        <v>5.67</v>
      </c>
      <c r="F726" s="16">
        <v>2.7746377556263502</v>
      </c>
      <c r="G726" s="16">
        <v>0</v>
      </c>
      <c r="H726" s="16">
        <v>0</v>
      </c>
      <c r="I726" s="16">
        <v>0</v>
      </c>
      <c r="J726" s="16">
        <v>0</v>
      </c>
      <c r="K726" s="98">
        <v>5.67</v>
      </c>
      <c r="L726" s="98">
        <v>0.42192742699427699</v>
      </c>
    </row>
    <row r="727" spans="1:12" x14ac:dyDescent="0.25">
      <c r="A727" s="135"/>
      <c r="B727" s="136"/>
      <c r="C727" s="139" t="s">
        <v>23</v>
      </c>
      <c r="D727" s="113"/>
      <c r="E727" s="16">
        <v>4.51</v>
      </c>
      <c r="F727" s="16">
        <v>2.2069869978615202</v>
      </c>
      <c r="G727" s="16">
        <v>0</v>
      </c>
      <c r="H727" s="16">
        <v>0</v>
      </c>
      <c r="I727" s="16">
        <v>0</v>
      </c>
      <c r="J727" s="16">
        <v>0</v>
      </c>
      <c r="K727" s="98">
        <v>4.51</v>
      </c>
      <c r="L727" s="98">
        <v>0.33560717737992701</v>
      </c>
    </row>
    <row r="728" spans="1:12" ht="14.45" customHeight="1" x14ac:dyDescent="0.25">
      <c r="A728" s="135"/>
      <c r="B728" s="136"/>
      <c r="C728" s="139" t="s">
        <v>31</v>
      </c>
      <c r="D728" s="113"/>
      <c r="E728" s="16">
        <v>0</v>
      </c>
      <c r="F728" s="16">
        <v>0</v>
      </c>
      <c r="G728" s="16">
        <v>4.5</v>
      </c>
      <c r="H728" s="16">
        <v>68.493150684931507</v>
      </c>
      <c r="I728" s="16">
        <v>0</v>
      </c>
      <c r="J728" s="16">
        <v>0</v>
      </c>
      <c r="K728" s="98">
        <v>4.5</v>
      </c>
      <c r="L728" s="98">
        <v>0.33486303729704497</v>
      </c>
    </row>
    <row r="729" spans="1:12" ht="14.45" customHeight="1" x14ac:dyDescent="0.25">
      <c r="A729" s="137"/>
      <c r="B729" s="138"/>
      <c r="C729" s="140" t="s">
        <v>86</v>
      </c>
      <c r="D729" s="113"/>
      <c r="E729" s="16">
        <v>204.351</v>
      </c>
      <c r="F729" s="16">
        <v>100</v>
      </c>
      <c r="G729" s="16">
        <v>6.57</v>
      </c>
      <c r="H729" s="16">
        <v>100</v>
      </c>
      <c r="I729" s="16">
        <v>1132.912</v>
      </c>
      <c r="J729" s="16">
        <v>100</v>
      </c>
      <c r="K729" s="98">
        <v>1343.8330000000001</v>
      </c>
      <c r="L729" s="98">
        <v>100</v>
      </c>
    </row>
    <row r="730" spans="1:12" ht="14.45" customHeight="1" x14ac:dyDescent="0.25">
      <c r="A730" s="134" t="s">
        <v>205</v>
      </c>
      <c r="B730" s="115"/>
      <c r="C730" s="139" t="s">
        <v>5</v>
      </c>
      <c r="D730" s="113"/>
      <c r="E730" s="16">
        <v>45.491</v>
      </c>
      <c r="F730" s="16">
        <v>43.567495091701403</v>
      </c>
      <c r="G730" s="16">
        <v>33.753999999999998</v>
      </c>
      <c r="H730" s="16">
        <v>53.119098577363701</v>
      </c>
      <c r="I730" s="16">
        <v>395.42700000000002</v>
      </c>
      <c r="J730" s="16">
        <v>31.447512722489499</v>
      </c>
      <c r="K730" s="98">
        <v>474.67200000000003</v>
      </c>
      <c r="L730" s="98">
        <v>33.301482133160498</v>
      </c>
    </row>
    <row r="731" spans="1:12" ht="14.45" customHeight="1" x14ac:dyDescent="0.25">
      <c r="A731" s="135"/>
      <c r="B731" s="136"/>
      <c r="C731" s="139" t="s">
        <v>11</v>
      </c>
      <c r="D731" s="113"/>
      <c r="E731" s="16">
        <v>0</v>
      </c>
      <c r="F731" s="16">
        <v>0</v>
      </c>
      <c r="G731" s="16">
        <v>0</v>
      </c>
      <c r="H731" s="16">
        <v>0</v>
      </c>
      <c r="I731" s="16">
        <v>297.935</v>
      </c>
      <c r="J731" s="16">
        <v>23.6941703600789</v>
      </c>
      <c r="K731" s="98">
        <v>297.935</v>
      </c>
      <c r="L731" s="98">
        <v>20.902174721372202</v>
      </c>
    </row>
    <row r="732" spans="1:12" ht="14.45" customHeight="1" x14ac:dyDescent="0.25">
      <c r="A732" s="135"/>
      <c r="B732" s="136"/>
      <c r="C732" s="139" t="s">
        <v>34</v>
      </c>
      <c r="D732" s="113"/>
      <c r="E732" s="16">
        <v>24.297999999999998</v>
      </c>
      <c r="F732" s="16">
        <v>23.270602882727601</v>
      </c>
      <c r="G732" s="16">
        <v>0</v>
      </c>
      <c r="H732" s="16">
        <v>0</v>
      </c>
      <c r="I732" s="16">
        <v>151.773</v>
      </c>
      <c r="J732" s="16">
        <v>12.070200943361</v>
      </c>
      <c r="K732" s="98">
        <v>176.071</v>
      </c>
      <c r="L732" s="98">
        <v>12.3525829639576</v>
      </c>
    </row>
    <row r="733" spans="1:12" ht="14.45" customHeight="1" x14ac:dyDescent="0.25">
      <c r="A733" s="135"/>
      <c r="B733" s="136"/>
      <c r="C733" s="139" t="s">
        <v>12</v>
      </c>
      <c r="D733" s="113"/>
      <c r="E733" s="16">
        <v>7.9260000000000002</v>
      </c>
      <c r="F733" s="16">
        <v>7.5908633816980302</v>
      </c>
      <c r="G733" s="16">
        <v>0</v>
      </c>
      <c r="H733" s="16">
        <v>0</v>
      </c>
      <c r="I733" s="16">
        <v>111.101</v>
      </c>
      <c r="J733" s="16">
        <v>8.8356387170863506</v>
      </c>
      <c r="K733" s="98">
        <v>119.027</v>
      </c>
      <c r="L733" s="98">
        <v>8.3505568347483994</v>
      </c>
    </row>
    <row r="734" spans="1:12" ht="14.45" customHeight="1" x14ac:dyDescent="0.25">
      <c r="A734" s="135"/>
      <c r="B734" s="136"/>
      <c r="C734" s="139" t="s">
        <v>14</v>
      </c>
      <c r="D734" s="113"/>
      <c r="E734" s="16">
        <v>0</v>
      </c>
      <c r="F734" s="16">
        <v>0</v>
      </c>
      <c r="G734" s="16">
        <v>0</v>
      </c>
      <c r="H734" s="16">
        <v>0</v>
      </c>
      <c r="I734" s="16">
        <v>90.594999999999999</v>
      </c>
      <c r="J734" s="16">
        <v>7.2048378464139597</v>
      </c>
      <c r="K734" s="98">
        <v>90.594999999999999</v>
      </c>
      <c r="L734" s="98">
        <v>6.3558578847154896</v>
      </c>
    </row>
    <row r="735" spans="1:12" ht="14.45" customHeight="1" x14ac:dyDescent="0.25">
      <c r="A735" s="135"/>
      <c r="B735" s="136"/>
      <c r="C735" s="139" t="s">
        <v>25</v>
      </c>
      <c r="D735" s="113"/>
      <c r="E735" s="16">
        <v>0</v>
      </c>
      <c r="F735" s="16">
        <v>0</v>
      </c>
      <c r="G735" s="16">
        <v>0</v>
      </c>
      <c r="H735" s="16">
        <v>0</v>
      </c>
      <c r="I735" s="16">
        <v>88.924000000000007</v>
      </c>
      <c r="J735" s="16">
        <v>7.0719465826426999</v>
      </c>
      <c r="K735" s="98">
        <v>88.924000000000007</v>
      </c>
      <c r="L735" s="98">
        <v>6.2386258241673396</v>
      </c>
    </row>
    <row r="736" spans="1:12" ht="14.45" customHeight="1" x14ac:dyDescent="0.25">
      <c r="A736" s="135"/>
      <c r="B736" s="136"/>
      <c r="C736" s="139" t="s">
        <v>13</v>
      </c>
      <c r="D736" s="113"/>
      <c r="E736" s="16">
        <v>18.937999999999999</v>
      </c>
      <c r="F736" s="16">
        <v>18.137240817890198</v>
      </c>
      <c r="G736" s="16">
        <v>29.79</v>
      </c>
      <c r="H736" s="16">
        <v>46.880901422636299</v>
      </c>
      <c r="I736" s="16">
        <v>13</v>
      </c>
      <c r="J736" s="16">
        <v>1.03386381150595</v>
      </c>
      <c r="K736" s="98">
        <v>61.728000000000002</v>
      </c>
      <c r="L736" s="98">
        <v>4.33064071425264</v>
      </c>
    </row>
    <row r="737" spans="1:12" ht="14.45" customHeight="1" x14ac:dyDescent="0.25">
      <c r="A737" s="135"/>
      <c r="B737" s="136"/>
      <c r="C737" s="139" t="s">
        <v>16</v>
      </c>
      <c r="D737" s="113"/>
      <c r="E737" s="16">
        <v>0</v>
      </c>
      <c r="F737" s="16">
        <v>0</v>
      </c>
      <c r="G737" s="16">
        <v>0</v>
      </c>
      <c r="H737" s="16">
        <v>0</v>
      </c>
      <c r="I737" s="16">
        <v>59.677999999999997</v>
      </c>
      <c r="J737" s="16">
        <v>4.7460711186963103</v>
      </c>
      <c r="K737" s="98">
        <v>59.677999999999997</v>
      </c>
      <c r="L737" s="98">
        <v>4.1868192156747197</v>
      </c>
    </row>
    <row r="738" spans="1:12" ht="14.45" customHeight="1" x14ac:dyDescent="0.25">
      <c r="A738" s="135"/>
      <c r="B738" s="136"/>
      <c r="C738" s="139" t="s">
        <v>56</v>
      </c>
      <c r="D738" s="113"/>
      <c r="E738" s="16">
        <v>0</v>
      </c>
      <c r="F738" s="16">
        <v>0</v>
      </c>
      <c r="G738" s="16">
        <v>0</v>
      </c>
      <c r="H738" s="16">
        <v>0</v>
      </c>
      <c r="I738" s="16">
        <v>27.652000000000001</v>
      </c>
      <c r="J738" s="16">
        <v>2.19910785505866</v>
      </c>
      <c r="K738" s="98">
        <v>27.652000000000001</v>
      </c>
      <c r="L738" s="98">
        <v>1.93997662374472</v>
      </c>
    </row>
    <row r="739" spans="1:12" ht="14.45" customHeight="1" x14ac:dyDescent="0.25">
      <c r="A739" s="135"/>
      <c r="B739" s="136"/>
      <c r="C739" s="139" t="s">
        <v>36</v>
      </c>
      <c r="D739" s="113"/>
      <c r="E739" s="16">
        <v>0</v>
      </c>
      <c r="F739" s="16">
        <v>0</v>
      </c>
      <c r="G739" s="16">
        <v>0</v>
      </c>
      <c r="H739" s="16">
        <v>0</v>
      </c>
      <c r="I739" s="16">
        <v>10.84</v>
      </c>
      <c r="J739" s="16">
        <v>0.86208336282496101</v>
      </c>
      <c r="K739" s="98">
        <v>10.84</v>
      </c>
      <c r="L739" s="98">
        <v>0.76050002174861697</v>
      </c>
    </row>
    <row r="740" spans="1:12" x14ac:dyDescent="0.25">
      <c r="A740" s="135"/>
      <c r="B740" s="136"/>
      <c r="C740" s="139" t="s">
        <v>20</v>
      </c>
      <c r="D740" s="113"/>
      <c r="E740" s="16">
        <v>0</v>
      </c>
      <c r="F740" s="16">
        <v>0</v>
      </c>
      <c r="G740" s="16">
        <v>0</v>
      </c>
      <c r="H740" s="16">
        <v>0</v>
      </c>
      <c r="I740" s="16">
        <v>10.494</v>
      </c>
      <c r="J740" s="16">
        <v>0.83456667984180299</v>
      </c>
      <c r="K740" s="98">
        <v>10.494</v>
      </c>
      <c r="L740" s="98">
        <v>0.73622575906180698</v>
      </c>
    </row>
    <row r="741" spans="1:12" ht="14.45" customHeight="1" x14ac:dyDescent="0.25">
      <c r="A741" s="135"/>
      <c r="B741" s="136"/>
      <c r="C741" s="139" t="s">
        <v>23</v>
      </c>
      <c r="D741" s="113"/>
      <c r="E741" s="16">
        <v>7.7619999999999996</v>
      </c>
      <c r="F741" s="16">
        <v>7.4337978259828503</v>
      </c>
      <c r="G741" s="16">
        <v>0</v>
      </c>
      <c r="H741" s="16">
        <v>0</v>
      </c>
      <c r="I741" s="16">
        <v>0</v>
      </c>
      <c r="J741" s="16">
        <v>0</v>
      </c>
      <c r="K741" s="98">
        <v>7.7619999999999996</v>
      </c>
      <c r="L741" s="98">
        <v>0.54455730339601105</v>
      </c>
    </row>
    <row r="742" spans="1:12" ht="14.45" customHeight="1" x14ac:dyDescent="0.25">
      <c r="A742" s="137"/>
      <c r="B742" s="138"/>
      <c r="C742" s="140" t="s">
        <v>86</v>
      </c>
      <c r="D742" s="113"/>
      <c r="E742" s="16">
        <v>104.41500000000001</v>
      </c>
      <c r="F742" s="16">
        <v>100</v>
      </c>
      <c r="G742" s="16">
        <v>63.543999999999997</v>
      </c>
      <c r="H742" s="16">
        <v>100</v>
      </c>
      <c r="I742" s="16">
        <v>1257.4190000000001</v>
      </c>
      <c r="J742" s="16">
        <v>100</v>
      </c>
      <c r="K742" s="98">
        <v>1425.3779999999999</v>
      </c>
      <c r="L742" s="98">
        <v>100</v>
      </c>
    </row>
    <row r="743" spans="1:12" ht="14.45" customHeight="1" x14ac:dyDescent="0.25">
      <c r="A743" s="134" t="s">
        <v>206</v>
      </c>
      <c r="B743" s="115"/>
      <c r="C743" s="139" t="s">
        <v>5</v>
      </c>
      <c r="D743" s="113"/>
      <c r="E743" s="16">
        <v>79.540999999999997</v>
      </c>
      <c r="F743" s="16">
        <v>39.039485631549198</v>
      </c>
      <c r="G743" s="16">
        <v>0</v>
      </c>
      <c r="H743" s="16">
        <v>0</v>
      </c>
      <c r="I743" s="16">
        <v>69.591999999999999</v>
      </c>
      <c r="J743" s="16">
        <v>17.436054188265899</v>
      </c>
      <c r="K743" s="98">
        <v>149.13300000000001</v>
      </c>
      <c r="L743" s="98">
        <v>24.537615195146898</v>
      </c>
    </row>
    <row r="744" spans="1:12" ht="14.45" customHeight="1" x14ac:dyDescent="0.25">
      <c r="A744" s="135"/>
      <c r="B744" s="136"/>
      <c r="C744" s="139" t="s">
        <v>11</v>
      </c>
      <c r="D744" s="113"/>
      <c r="E744" s="16">
        <v>0</v>
      </c>
      <c r="F744" s="16">
        <v>0</v>
      </c>
      <c r="G744" s="16">
        <v>0</v>
      </c>
      <c r="H744" s="16">
        <v>0</v>
      </c>
      <c r="I744" s="16">
        <v>121.18</v>
      </c>
      <c r="J744" s="16">
        <v>30.361263457496001</v>
      </c>
      <c r="K744" s="98">
        <v>121.18</v>
      </c>
      <c r="L744" s="98">
        <v>19.9383651461977</v>
      </c>
    </row>
    <row r="745" spans="1:12" ht="14.45" customHeight="1" x14ac:dyDescent="0.25">
      <c r="A745" s="135"/>
      <c r="B745" s="136"/>
      <c r="C745" s="139" t="s">
        <v>15</v>
      </c>
      <c r="D745" s="113"/>
      <c r="E745" s="16">
        <v>0</v>
      </c>
      <c r="F745" s="16">
        <v>0</v>
      </c>
      <c r="G745" s="16">
        <v>0</v>
      </c>
      <c r="H745" s="16">
        <v>0</v>
      </c>
      <c r="I745" s="16">
        <v>99.350999999999999</v>
      </c>
      <c r="J745" s="16">
        <v>24.8920769579607</v>
      </c>
      <c r="K745" s="98">
        <v>99.350999999999999</v>
      </c>
      <c r="L745" s="98">
        <v>16.346728136985401</v>
      </c>
    </row>
    <row r="746" spans="1:12" ht="14.45" customHeight="1" x14ac:dyDescent="0.25">
      <c r="A746" s="135"/>
      <c r="B746" s="136"/>
      <c r="C746" s="139" t="s">
        <v>13</v>
      </c>
      <c r="D746" s="113"/>
      <c r="E746" s="16">
        <v>59.194000000000003</v>
      </c>
      <c r="F746" s="16">
        <v>29.052982895285801</v>
      </c>
      <c r="G746" s="16">
        <v>4.9009999999999998</v>
      </c>
      <c r="H746" s="16">
        <v>100</v>
      </c>
      <c r="I746" s="16">
        <v>3.05</v>
      </c>
      <c r="J746" s="16">
        <v>0.76416779621524</v>
      </c>
      <c r="K746" s="98">
        <v>67.144999999999996</v>
      </c>
      <c r="L746" s="98">
        <v>11.047710247082399</v>
      </c>
    </row>
    <row r="747" spans="1:12" ht="14.45" customHeight="1" x14ac:dyDescent="0.25">
      <c r="A747" s="135"/>
      <c r="B747" s="136"/>
      <c r="C747" s="139" t="s">
        <v>12</v>
      </c>
      <c r="D747" s="113"/>
      <c r="E747" s="16">
        <v>48.851999999999997</v>
      </c>
      <c r="F747" s="16">
        <v>23.9770301111684</v>
      </c>
      <c r="G747" s="16">
        <v>0</v>
      </c>
      <c r="H747" s="16">
        <v>0</v>
      </c>
      <c r="I747" s="16">
        <v>10.901</v>
      </c>
      <c r="J747" s="16">
        <v>2.7312108677187998</v>
      </c>
      <c r="K747" s="98">
        <v>59.753</v>
      </c>
      <c r="L747" s="98">
        <v>9.8314666824620396</v>
      </c>
    </row>
    <row r="748" spans="1:12" ht="14.45" customHeight="1" x14ac:dyDescent="0.25">
      <c r="A748" s="135"/>
      <c r="B748" s="136"/>
      <c r="C748" s="139" t="s">
        <v>14</v>
      </c>
      <c r="D748" s="113"/>
      <c r="E748" s="16">
        <v>0</v>
      </c>
      <c r="F748" s="16">
        <v>0</v>
      </c>
      <c r="G748" s="16">
        <v>0</v>
      </c>
      <c r="H748" s="16">
        <v>0</v>
      </c>
      <c r="I748" s="16">
        <v>25.53</v>
      </c>
      <c r="J748" s="16">
        <v>6.3964602745491996</v>
      </c>
      <c r="K748" s="98">
        <v>25.53</v>
      </c>
      <c r="L748" s="98">
        <v>4.2005814670937998</v>
      </c>
    </row>
    <row r="749" spans="1:12" ht="14.45" customHeight="1" x14ac:dyDescent="0.25">
      <c r="A749" s="135"/>
      <c r="B749" s="136"/>
      <c r="C749" s="139" t="s">
        <v>30</v>
      </c>
      <c r="D749" s="113"/>
      <c r="E749" s="16">
        <v>0</v>
      </c>
      <c r="F749" s="16">
        <v>0</v>
      </c>
      <c r="G749" s="16">
        <v>0</v>
      </c>
      <c r="H749" s="16">
        <v>0</v>
      </c>
      <c r="I749" s="16">
        <v>19.965</v>
      </c>
      <c r="J749" s="16">
        <v>5.0021672299794302</v>
      </c>
      <c r="K749" s="98">
        <v>19.965</v>
      </c>
      <c r="L749" s="98">
        <v>3.2849435562290501</v>
      </c>
    </row>
    <row r="750" spans="1:12" ht="14.45" customHeight="1" x14ac:dyDescent="0.25">
      <c r="A750" s="135"/>
      <c r="B750" s="136"/>
      <c r="C750" s="139" t="s">
        <v>16</v>
      </c>
      <c r="D750" s="113"/>
      <c r="E750" s="16">
        <v>0</v>
      </c>
      <c r="F750" s="16">
        <v>0</v>
      </c>
      <c r="G750" s="16">
        <v>0</v>
      </c>
      <c r="H750" s="16">
        <v>0</v>
      </c>
      <c r="I750" s="16">
        <v>17.902000000000001</v>
      </c>
      <c r="J750" s="16">
        <v>4.4852891435558098</v>
      </c>
      <c r="K750" s="98">
        <v>17.902000000000001</v>
      </c>
      <c r="L750" s="98">
        <v>2.94550761550776</v>
      </c>
    </row>
    <row r="751" spans="1:12" ht="14.45" customHeight="1" x14ac:dyDescent="0.25">
      <c r="A751" s="135"/>
      <c r="B751" s="136"/>
      <c r="C751" s="139" t="s">
        <v>26</v>
      </c>
      <c r="D751" s="113"/>
      <c r="E751" s="16">
        <v>0</v>
      </c>
      <c r="F751" s="16">
        <v>0</v>
      </c>
      <c r="G751" s="16">
        <v>0</v>
      </c>
      <c r="H751" s="16">
        <v>0</v>
      </c>
      <c r="I751" s="16">
        <v>17.603000000000002</v>
      </c>
      <c r="J751" s="16">
        <v>4.4103756448448701</v>
      </c>
      <c r="K751" s="98">
        <v>17.603000000000002</v>
      </c>
      <c r="L751" s="98">
        <v>2.8963116163436</v>
      </c>
    </row>
    <row r="752" spans="1:12" ht="14.45" customHeight="1" x14ac:dyDescent="0.25">
      <c r="A752" s="135"/>
      <c r="B752" s="136"/>
      <c r="C752" s="139" t="s">
        <v>23</v>
      </c>
      <c r="D752" s="113"/>
      <c r="E752" s="16">
        <v>16.158000000000001</v>
      </c>
      <c r="F752" s="16">
        <v>7.93050136199661</v>
      </c>
      <c r="G752" s="16">
        <v>0</v>
      </c>
      <c r="H752" s="16">
        <v>0</v>
      </c>
      <c r="I752" s="16">
        <v>0</v>
      </c>
      <c r="J752" s="16">
        <v>0</v>
      </c>
      <c r="K752" s="98">
        <v>16.158000000000001</v>
      </c>
      <c r="L752" s="98">
        <v>2.65855837623586</v>
      </c>
    </row>
    <row r="753" spans="1:12" ht="14.45" customHeight="1" x14ac:dyDescent="0.25">
      <c r="A753" s="135"/>
      <c r="B753" s="136"/>
      <c r="C753" s="139" t="s">
        <v>17</v>
      </c>
      <c r="D753" s="113"/>
      <c r="E753" s="16">
        <v>0</v>
      </c>
      <c r="F753" s="16">
        <v>0</v>
      </c>
      <c r="G753" s="16">
        <v>0</v>
      </c>
      <c r="H753" s="16">
        <v>0</v>
      </c>
      <c r="I753" s="16">
        <v>7.9530000000000003</v>
      </c>
      <c r="J753" s="16">
        <v>1.9925988469835401</v>
      </c>
      <c r="K753" s="98">
        <v>7.9530000000000003</v>
      </c>
      <c r="L753" s="98">
        <v>1.3085477637209899</v>
      </c>
    </row>
    <row r="754" spans="1:12" ht="14.45" customHeight="1" x14ac:dyDescent="0.25">
      <c r="A754" s="135"/>
      <c r="B754" s="136"/>
      <c r="C754" s="139" t="s">
        <v>33</v>
      </c>
      <c r="D754" s="113"/>
      <c r="E754" s="16">
        <v>0</v>
      </c>
      <c r="F754" s="16">
        <v>0</v>
      </c>
      <c r="G754" s="16">
        <v>0</v>
      </c>
      <c r="H754" s="16">
        <v>0</v>
      </c>
      <c r="I754" s="16">
        <v>6.1</v>
      </c>
      <c r="J754" s="16">
        <v>1.52833559243048</v>
      </c>
      <c r="K754" s="98">
        <v>6.1</v>
      </c>
      <c r="L754" s="98">
        <v>1.0036641969946001</v>
      </c>
    </row>
    <row r="755" spans="1:12" ht="14.45" customHeight="1" x14ac:dyDescent="0.25">
      <c r="A755" s="137"/>
      <c r="B755" s="138"/>
      <c r="C755" s="140" t="s">
        <v>86</v>
      </c>
      <c r="D755" s="113"/>
      <c r="E755" s="16">
        <v>203.745</v>
      </c>
      <c r="F755" s="16">
        <v>100</v>
      </c>
      <c r="G755" s="16">
        <v>4.9009999999999998</v>
      </c>
      <c r="H755" s="16">
        <v>100</v>
      </c>
      <c r="I755" s="16">
        <v>399.12700000000001</v>
      </c>
      <c r="J755" s="16">
        <v>100</v>
      </c>
      <c r="K755" s="98">
        <v>607.77300000000002</v>
      </c>
      <c r="L755" s="98">
        <v>100</v>
      </c>
    </row>
    <row r="756" spans="1:12" ht="14.45" customHeight="1" x14ac:dyDescent="0.25">
      <c r="A756" s="134" t="s">
        <v>207</v>
      </c>
      <c r="B756" s="115"/>
      <c r="C756" s="139" t="s">
        <v>5</v>
      </c>
      <c r="D756" s="113"/>
      <c r="E756" s="16">
        <v>232.31299999999999</v>
      </c>
      <c r="F756" s="16">
        <v>62.911930933443799</v>
      </c>
      <c r="G756" s="16">
        <v>0.5</v>
      </c>
      <c r="H756" s="16">
        <v>7.97702616464582</v>
      </c>
      <c r="I756" s="16">
        <v>619.33299999999997</v>
      </c>
      <c r="J756" s="16">
        <v>29.380170727030599</v>
      </c>
      <c r="K756" s="98">
        <v>852.14599999999996</v>
      </c>
      <c r="L756" s="98">
        <v>34.311864604420599</v>
      </c>
    </row>
    <row r="757" spans="1:12" ht="14.45" customHeight="1" x14ac:dyDescent="0.25">
      <c r="A757" s="135"/>
      <c r="B757" s="136"/>
      <c r="C757" s="139" t="s">
        <v>11</v>
      </c>
      <c r="D757" s="113"/>
      <c r="E757" s="16">
        <v>0</v>
      </c>
      <c r="F757" s="16">
        <v>0</v>
      </c>
      <c r="G757" s="16">
        <v>0</v>
      </c>
      <c r="H757" s="16">
        <v>0</v>
      </c>
      <c r="I757" s="16">
        <v>516.95699999999999</v>
      </c>
      <c r="J757" s="16">
        <v>24.5236164043149</v>
      </c>
      <c r="K757" s="98">
        <v>516.95699999999999</v>
      </c>
      <c r="L757" s="98">
        <v>20.815398523618502</v>
      </c>
    </row>
    <row r="758" spans="1:12" x14ac:dyDescent="0.25">
      <c r="A758" s="135"/>
      <c r="B758" s="136"/>
      <c r="C758" s="139" t="s">
        <v>13</v>
      </c>
      <c r="D758" s="113"/>
      <c r="E758" s="16">
        <v>106.726</v>
      </c>
      <c r="F758" s="16">
        <v>28.902122312581401</v>
      </c>
      <c r="G758" s="16">
        <v>2.0019999999999998</v>
      </c>
      <c r="H758" s="16">
        <v>31.940012763241899</v>
      </c>
      <c r="I758" s="16">
        <v>260.31299999999999</v>
      </c>
      <c r="J758" s="16">
        <v>12.348833959219901</v>
      </c>
      <c r="K758" s="98">
        <v>369.041</v>
      </c>
      <c r="L758" s="98">
        <v>14.8595250408732</v>
      </c>
    </row>
    <row r="759" spans="1:12" ht="14.45" customHeight="1" x14ac:dyDescent="0.25">
      <c r="A759" s="135"/>
      <c r="B759" s="136"/>
      <c r="C759" s="139" t="s">
        <v>15</v>
      </c>
      <c r="D759" s="113"/>
      <c r="E759" s="16">
        <v>0</v>
      </c>
      <c r="F759" s="16">
        <v>0</v>
      </c>
      <c r="G759" s="16">
        <v>0</v>
      </c>
      <c r="H759" s="16">
        <v>0</v>
      </c>
      <c r="I759" s="16">
        <v>187.185</v>
      </c>
      <c r="J759" s="16">
        <v>8.8797581552076501</v>
      </c>
      <c r="K759" s="98">
        <v>187.185</v>
      </c>
      <c r="L759" s="98">
        <v>7.53704925679222</v>
      </c>
    </row>
    <row r="760" spans="1:12" ht="14.45" customHeight="1" x14ac:dyDescent="0.25">
      <c r="A760" s="135"/>
      <c r="B760" s="136"/>
      <c r="C760" s="139" t="s">
        <v>12</v>
      </c>
      <c r="D760" s="113"/>
      <c r="E760" s="16">
        <v>21.581</v>
      </c>
      <c r="F760" s="16">
        <v>5.8442806966233096</v>
      </c>
      <c r="G760" s="16">
        <v>1.8160000000000001</v>
      </c>
      <c r="H760" s="16">
        <v>28.972559029993601</v>
      </c>
      <c r="I760" s="16">
        <v>156.16800000000001</v>
      </c>
      <c r="J760" s="16">
        <v>7.4083610950795702</v>
      </c>
      <c r="K760" s="98">
        <v>179.565</v>
      </c>
      <c r="L760" s="98">
        <v>7.2302281154787797</v>
      </c>
    </row>
    <row r="761" spans="1:12" ht="14.45" customHeight="1" x14ac:dyDescent="0.25">
      <c r="A761" s="135"/>
      <c r="B761" s="136"/>
      <c r="C761" s="139" t="s">
        <v>14</v>
      </c>
      <c r="D761" s="113"/>
      <c r="E761" s="16">
        <v>0</v>
      </c>
      <c r="F761" s="16">
        <v>0</v>
      </c>
      <c r="G761" s="16">
        <v>0</v>
      </c>
      <c r="H761" s="16">
        <v>0</v>
      </c>
      <c r="I761" s="16">
        <v>162.435</v>
      </c>
      <c r="J761" s="16">
        <v>7.7056575897703103</v>
      </c>
      <c r="K761" s="98">
        <v>162.435</v>
      </c>
      <c r="L761" s="98">
        <v>6.5404845261481697</v>
      </c>
    </row>
    <row r="762" spans="1:12" ht="14.45" customHeight="1" x14ac:dyDescent="0.25">
      <c r="A762" s="135"/>
      <c r="B762" s="136"/>
      <c r="C762" s="139" t="s">
        <v>25</v>
      </c>
      <c r="D762" s="113"/>
      <c r="E762" s="16">
        <v>0</v>
      </c>
      <c r="F762" s="16">
        <v>0</v>
      </c>
      <c r="G762" s="16">
        <v>0</v>
      </c>
      <c r="H762" s="16">
        <v>0</v>
      </c>
      <c r="I762" s="16">
        <v>51.378999999999998</v>
      </c>
      <c r="J762" s="16">
        <v>2.4373378970345598</v>
      </c>
      <c r="K762" s="98">
        <v>51.378999999999998</v>
      </c>
      <c r="L762" s="98">
        <v>2.06878785033377</v>
      </c>
    </row>
    <row r="763" spans="1:12" ht="14.45" customHeight="1" x14ac:dyDescent="0.25">
      <c r="A763" s="135"/>
      <c r="B763" s="136"/>
      <c r="C763" s="139" t="s">
        <v>28</v>
      </c>
      <c r="D763" s="113"/>
      <c r="E763" s="16">
        <v>0</v>
      </c>
      <c r="F763" s="16">
        <v>0</v>
      </c>
      <c r="G763" s="16">
        <v>0</v>
      </c>
      <c r="H763" s="16">
        <v>0</v>
      </c>
      <c r="I763" s="16">
        <v>31.684000000000001</v>
      </c>
      <c r="J763" s="16">
        <v>1.50303847738654</v>
      </c>
      <c r="K763" s="98">
        <v>31.684000000000001</v>
      </c>
      <c r="L763" s="98">
        <v>1.27576391619096</v>
      </c>
    </row>
    <row r="764" spans="1:12" ht="14.45" customHeight="1" x14ac:dyDescent="0.25">
      <c r="A764" s="135"/>
      <c r="B764" s="136"/>
      <c r="C764" s="139" t="s">
        <v>46</v>
      </c>
      <c r="D764" s="113"/>
      <c r="E764" s="16">
        <v>0</v>
      </c>
      <c r="F764" s="16">
        <v>0</v>
      </c>
      <c r="G764" s="16">
        <v>0</v>
      </c>
      <c r="H764" s="16">
        <v>0</v>
      </c>
      <c r="I764" s="16">
        <v>29.398</v>
      </c>
      <c r="J764" s="16">
        <v>1.3945942797061399</v>
      </c>
      <c r="K764" s="98">
        <v>29.398</v>
      </c>
      <c r="L764" s="98">
        <v>1.1837175737969301</v>
      </c>
    </row>
    <row r="765" spans="1:12" ht="14.45" customHeight="1" x14ac:dyDescent="0.25">
      <c r="A765" s="135"/>
      <c r="B765" s="136"/>
      <c r="C765" s="139" t="s">
        <v>18</v>
      </c>
      <c r="D765" s="113"/>
      <c r="E765" s="16">
        <v>0</v>
      </c>
      <c r="F765" s="16">
        <v>0</v>
      </c>
      <c r="G765" s="16">
        <v>0</v>
      </c>
      <c r="H765" s="16">
        <v>0</v>
      </c>
      <c r="I765" s="16">
        <v>25.321999999999999</v>
      </c>
      <c r="J765" s="16">
        <v>1.20123533406079</v>
      </c>
      <c r="K765" s="98">
        <v>25.321999999999999</v>
      </c>
      <c r="L765" s="98">
        <v>1.01959644886338</v>
      </c>
    </row>
    <row r="766" spans="1:12" ht="14.45" customHeight="1" x14ac:dyDescent="0.25">
      <c r="A766" s="135"/>
      <c r="B766" s="136"/>
      <c r="C766" s="139" t="s">
        <v>20</v>
      </c>
      <c r="D766" s="113"/>
      <c r="E766" s="16">
        <v>0</v>
      </c>
      <c r="F766" s="16">
        <v>0</v>
      </c>
      <c r="G766" s="16">
        <v>0</v>
      </c>
      <c r="H766" s="16">
        <v>0</v>
      </c>
      <c r="I766" s="16">
        <v>24.312000000000001</v>
      </c>
      <c r="J766" s="16">
        <v>1.1533225433096099</v>
      </c>
      <c r="K766" s="98">
        <v>24.312000000000001</v>
      </c>
      <c r="L766" s="98">
        <v>0.97892855480477903</v>
      </c>
    </row>
    <row r="767" spans="1:12" ht="14.45" customHeight="1" x14ac:dyDescent="0.25">
      <c r="A767" s="135"/>
      <c r="B767" s="136"/>
      <c r="C767" s="139" t="s">
        <v>29</v>
      </c>
      <c r="D767" s="113"/>
      <c r="E767" s="16">
        <v>0</v>
      </c>
      <c r="F767" s="16">
        <v>0</v>
      </c>
      <c r="G767" s="16">
        <v>0</v>
      </c>
      <c r="H767" s="16">
        <v>0</v>
      </c>
      <c r="I767" s="16">
        <v>15.554</v>
      </c>
      <c r="J767" s="16">
        <v>0.73785697756818003</v>
      </c>
      <c r="K767" s="98">
        <v>15.554</v>
      </c>
      <c r="L767" s="98">
        <v>0.62628556850253103</v>
      </c>
    </row>
    <row r="768" spans="1:12" ht="14.45" customHeight="1" x14ac:dyDescent="0.25">
      <c r="A768" s="135"/>
      <c r="B768" s="136"/>
      <c r="C768" s="139" t="s">
        <v>49</v>
      </c>
      <c r="D768" s="113"/>
      <c r="E768" s="16">
        <v>6.8120000000000003</v>
      </c>
      <c r="F768" s="16">
        <v>1.84473565198082</v>
      </c>
      <c r="G768" s="16">
        <v>0</v>
      </c>
      <c r="H768" s="16">
        <v>0</v>
      </c>
      <c r="I768" s="16">
        <v>7.6</v>
      </c>
      <c r="J768" s="16">
        <v>0.36053189080096198</v>
      </c>
      <c r="K768" s="98">
        <v>14.412000000000001</v>
      </c>
      <c r="L768" s="98">
        <v>0.58030266254715601</v>
      </c>
    </row>
    <row r="769" spans="1:12" ht="14.45" customHeight="1" x14ac:dyDescent="0.25">
      <c r="A769" s="135"/>
      <c r="B769" s="136"/>
      <c r="C769" s="139" t="s">
        <v>16</v>
      </c>
      <c r="D769" s="113"/>
      <c r="E769" s="16">
        <v>0</v>
      </c>
      <c r="F769" s="16">
        <v>0</v>
      </c>
      <c r="G769" s="16">
        <v>0</v>
      </c>
      <c r="H769" s="16">
        <v>0</v>
      </c>
      <c r="I769" s="16">
        <v>12.002599999999999</v>
      </c>
      <c r="J769" s="16">
        <v>0.56938422006942502</v>
      </c>
      <c r="K769" s="98">
        <v>12.002599999999999</v>
      </c>
      <c r="L769" s="98">
        <v>0.48328758933447802</v>
      </c>
    </row>
    <row r="770" spans="1:12" ht="14.45" customHeight="1" x14ac:dyDescent="0.25">
      <c r="A770" s="135"/>
      <c r="B770" s="136"/>
      <c r="C770" s="139" t="s">
        <v>17</v>
      </c>
      <c r="D770" s="113"/>
      <c r="E770" s="16">
        <v>0</v>
      </c>
      <c r="F770" s="16">
        <v>0</v>
      </c>
      <c r="G770" s="16">
        <v>0</v>
      </c>
      <c r="H770" s="16">
        <v>0</v>
      </c>
      <c r="I770" s="16">
        <v>8.3539999999999992</v>
      </c>
      <c r="J770" s="16">
        <v>0.396300449440953</v>
      </c>
      <c r="K770" s="98">
        <v>8.3539999999999992</v>
      </c>
      <c r="L770" s="98">
        <v>0.336375828678806</v>
      </c>
    </row>
    <row r="771" spans="1:12" ht="14.45" customHeight="1" x14ac:dyDescent="0.25">
      <c r="A771" s="135"/>
      <c r="B771" s="136"/>
      <c r="C771" s="139" t="s">
        <v>44</v>
      </c>
      <c r="D771" s="113"/>
      <c r="E771" s="16">
        <v>0</v>
      </c>
      <c r="F771" s="16">
        <v>0</v>
      </c>
      <c r="G771" s="16">
        <v>1.95</v>
      </c>
      <c r="H771" s="16">
        <v>31.1104020421187</v>
      </c>
      <c r="I771" s="16">
        <v>0</v>
      </c>
      <c r="J771" s="16">
        <v>0</v>
      </c>
      <c r="K771" s="98">
        <v>1.95</v>
      </c>
      <c r="L771" s="98">
        <v>7.8517221202258902E-2</v>
      </c>
    </row>
    <row r="772" spans="1:12" ht="14.45" customHeight="1" x14ac:dyDescent="0.25">
      <c r="A772" s="135"/>
      <c r="B772" s="136"/>
      <c r="C772" s="139" t="s">
        <v>23</v>
      </c>
      <c r="D772" s="113"/>
      <c r="E772" s="16">
        <v>1.835</v>
      </c>
      <c r="F772" s="16">
        <v>0.49693040537063998</v>
      </c>
      <c r="G772" s="16">
        <v>0</v>
      </c>
      <c r="H772" s="16">
        <v>0</v>
      </c>
      <c r="I772" s="16">
        <v>0</v>
      </c>
      <c r="J772" s="16">
        <v>0</v>
      </c>
      <c r="K772" s="98">
        <v>1.835</v>
      </c>
      <c r="L772" s="98">
        <v>7.3886718413407701E-2</v>
      </c>
    </row>
    <row r="773" spans="1:12" x14ac:dyDescent="0.25">
      <c r="A773" s="137"/>
      <c r="B773" s="138"/>
      <c r="C773" s="140" t="s">
        <v>86</v>
      </c>
      <c r="D773" s="113"/>
      <c r="E773" s="16">
        <v>369.267</v>
      </c>
      <c r="F773" s="16">
        <v>100</v>
      </c>
      <c r="G773" s="16">
        <v>6.2679999999999998</v>
      </c>
      <c r="H773" s="16">
        <v>100</v>
      </c>
      <c r="I773" s="16">
        <v>2107.9965999999999</v>
      </c>
      <c r="J773" s="16">
        <v>100</v>
      </c>
      <c r="K773" s="98">
        <v>2483.5315999999998</v>
      </c>
      <c r="L773" s="98">
        <v>100</v>
      </c>
    </row>
    <row r="774" spans="1:12" ht="14.45" customHeight="1" x14ac:dyDescent="0.25">
      <c r="A774" s="134" t="s">
        <v>208</v>
      </c>
      <c r="B774" s="115"/>
      <c r="C774" s="139" t="s">
        <v>11</v>
      </c>
      <c r="D774" s="113"/>
      <c r="E774" s="16">
        <v>0</v>
      </c>
      <c r="F774" s="16">
        <v>0</v>
      </c>
      <c r="G774" s="16">
        <v>0</v>
      </c>
      <c r="H774" s="16">
        <v>0</v>
      </c>
      <c r="I774" s="16">
        <v>1685.4010000000001</v>
      </c>
      <c r="J774" s="16">
        <v>23.0112497556063</v>
      </c>
      <c r="K774" s="98">
        <v>1685.4010000000001</v>
      </c>
      <c r="L774" s="98">
        <v>20.780284805877599</v>
      </c>
    </row>
    <row r="775" spans="1:12" ht="14.45" customHeight="1" x14ac:dyDescent="0.25">
      <c r="A775" s="135"/>
      <c r="B775" s="136"/>
      <c r="C775" s="139" t="s">
        <v>5</v>
      </c>
      <c r="D775" s="113"/>
      <c r="E775" s="16">
        <v>353.733</v>
      </c>
      <c r="F775" s="16">
        <v>46.9671380203147</v>
      </c>
      <c r="G775" s="16">
        <v>10.340999999999999</v>
      </c>
      <c r="H775" s="16">
        <v>31.1673046203924</v>
      </c>
      <c r="I775" s="16">
        <v>1251.8130000000001</v>
      </c>
      <c r="J775" s="16">
        <v>17.091351903976999</v>
      </c>
      <c r="K775" s="98">
        <v>1615.8869999999999</v>
      </c>
      <c r="L775" s="98">
        <v>19.9232064500466</v>
      </c>
    </row>
    <row r="776" spans="1:12" ht="14.45" customHeight="1" x14ac:dyDescent="0.25">
      <c r="A776" s="135"/>
      <c r="B776" s="136"/>
      <c r="C776" s="139" t="s">
        <v>15</v>
      </c>
      <c r="D776" s="113"/>
      <c r="E776" s="16">
        <v>0</v>
      </c>
      <c r="F776" s="16">
        <v>0</v>
      </c>
      <c r="G776" s="16">
        <v>0</v>
      </c>
      <c r="H776" s="16">
        <v>0</v>
      </c>
      <c r="I776" s="16">
        <v>1429.7070000000001</v>
      </c>
      <c r="J776" s="16">
        <v>19.520188284176101</v>
      </c>
      <c r="K776" s="98">
        <v>1429.7070000000001</v>
      </c>
      <c r="L776" s="98">
        <v>17.627685428545998</v>
      </c>
    </row>
    <row r="777" spans="1:12" ht="14.45" customHeight="1" x14ac:dyDescent="0.25">
      <c r="A777" s="135"/>
      <c r="B777" s="136"/>
      <c r="C777" s="139" t="s">
        <v>12</v>
      </c>
      <c r="D777" s="113"/>
      <c r="E777" s="16">
        <v>200.928</v>
      </c>
      <c r="F777" s="16">
        <v>26.678350926110301</v>
      </c>
      <c r="G777" s="16">
        <v>2.1219999999999999</v>
      </c>
      <c r="H777" s="16">
        <v>6.3956116820880702</v>
      </c>
      <c r="I777" s="16">
        <v>862.81899999999996</v>
      </c>
      <c r="J777" s="16">
        <v>11.780308367493801</v>
      </c>
      <c r="K777" s="98">
        <v>1065.8689999999999</v>
      </c>
      <c r="L777" s="98">
        <v>13.141716057932699</v>
      </c>
    </row>
    <row r="778" spans="1:12" ht="14.45" customHeight="1" x14ac:dyDescent="0.25">
      <c r="A778" s="135"/>
      <c r="B778" s="136"/>
      <c r="C778" s="139" t="s">
        <v>14</v>
      </c>
      <c r="D778" s="113"/>
      <c r="E778" s="16">
        <v>0</v>
      </c>
      <c r="F778" s="16">
        <v>0</v>
      </c>
      <c r="G778" s="16">
        <v>0</v>
      </c>
      <c r="H778" s="16">
        <v>0</v>
      </c>
      <c r="I778" s="16">
        <v>1065.4259999999999</v>
      </c>
      <c r="J778" s="16">
        <v>14.5465582268651</v>
      </c>
      <c r="K778" s="98">
        <v>1065.4259999999999</v>
      </c>
      <c r="L778" s="98">
        <v>13.1362540544279</v>
      </c>
    </row>
    <row r="779" spans="1:12" ht="14.45" customHeight="1" x14ac:dyDescent="0.25">
      <c r="A779" s="135"/>
      <c r="B779" s="136"/>
      <c r="C779" s="139" t="s">
        <v>24</v>
      </c>
      <c r="D779" s="113"/>
      <c r="E779" s="16">
        <v>4.2309999999999999</v>
      </c>
      <c r="F779" s="16">
        <v>0.56177388302463005</v>
      </c>
      <c r="G779" s="16">
        <v>11.454000000000001</v>
      </c>
      <c r="H779" s="16">
        <v>34.521836101148303</v>
      </c>
      <c r="I779" s="16">
        <v>413.38799999999998</v>
      </c>
      <c r="J779" s="16">
        <v>5.6441016197157703</v>
      </c>
      <c r="K779" s="98">
        <v>429.07299999999998</v>
      </c>
      <c r="L779" s="98">
        <v>5.2902894578277202</v>
      </c>
    </row>
    <row r="780" spans="1:12" ht="14.45" customHeight="1" x14ac:dyDescent="0.25">
      <c r="A780" s="135"/>
      <c r="B780" s="136"/>
      <c r="C780" s="139" t="s">
        <v>13</v>
      </c>
      <c r="D780" s="113"/>
      <c r="E780" s="16">
        <v>194.25800000000001</v>
      </c>
      <c r="F780" s="16">
        <v>25.792737170550399</v>
      </c>
      <c r="G780" s="16">
        <v>9.2620000000000005</v>
      </c>
      <c r="H780" s="16">
        <v>27.915247596371199</v>
      </c>
      <c r="I780" s="16">
        <v>173.767</v>
      </c>
      <c r="J780" s="16">
        <v>2.3724892985600698</v>
      </c>
      <c r="K780" s="98">
        <v>377.28699999999998</v>
      </c>
      <c r="L780" s="98">
        <v>4.6517898788211998</v>
      </c>
    </row>
    <row r="781" spans="1:12" ht="14.45" customHeight="1" x14ac:dyDescent="0.25">
      <c r="A781" s="135"/>
      <c r="B781" s="136"/>
      <c r="C781" s="139" t="s">
        <v>19</v>
      </c>
      <c r="D781" s="113"/>
      <c r="E781" s="16">
        <v>0</v>
      </c>
      <c r="F781" s="16">
        <v>0</v>
      </c>
      <c r="G781" s="16">
        <v>0</v>
      </c>
      <c r="H781" s="16">
        <v>0</v>
      </c>
      <c r="I781" s="16">
        <v>150.09</v>
      </c>
      <c r="J781" s="16">
        <v>2.0492206162325499</v>
      </c>
      <c r="K781" s="98">
        <v>150.09</v>
      </c>
      <c r="L781" s="98">
        <v>1.85054651475475</v>
      </c>
    </row>
    <row r="782" spans="1:12" ht="14.45" customHeight="1" x14ac:dyDescent="0.25">
      <c r="A782" s="135"/>
      <c r="B782" s="136"/>
      <c r="C782" s="139" t="s">
        <v>16</v>
      </c>
      <c r="D782" s="113"/>
      <c r="E782" s="16">
        <v>0</v>
      </c>
      <c r="F782" s="16">
        <v>0</v>
      </c>
      <c r="G782" s="16">
        <v>0</v>
      </c>
      <c r="H782" s="16">
        <v>0</v>
      </c>
      <c r="I782" s="16">
        <v>81.742000000000004</v>
      </c>
      <c r="J782" s="16">
        <v>1.1160463162907599</v>
      </c>
      <c r="K782" s="98">
        <v>81.742000000000004</v>
      </c>
      <c r="L782" s="98">
        <v>1.0078444480583799</v>
      </c>
    </row>
    <row r="783" spans="1:12" ht="14.45" customHeight="1" x14ac:dyDescent="0.25">
      <c r="A783" s="135"/>
      <c r="B783" s="136"/>
      <c r="C783" s="139" t="s">
        <v>30</v>
      </c>
      <c r="D783" s="113"/>
      <c r="E783" s="16">
        <v>0</v>
      </c>
      <c r="F783" s="16">
        <v>0</v>
      </c>
      <c r="G783" s="16">
        <v>0</v>
      </c>
      <c r="H783" s="16">
        <v>0</v>
      </c>
      <c r="I783" s="16">
        <v>77.885000000000005</v>
      </c>
      <c r="J783" s="16">
        <v>1.0633856199298599</v>
      </c>
      <c r="K783" s="98">
        <v>77.885000000000005</v>
      </c>
      <c r="L783" s="98">
        <v>0.96028926178741703</v>
      </c>
    </row>
    <row r="784" spans="1:12" ht="14.45" customHeight="1" x14ac:dyDescent="0.25">
      <c r="A784" s="135"/>
      <c r="B784" s="136"/>
      <c r="C784" s="139" t="s">
        <v>56</v>
      </c>
      <c r="D784" s="113"/>
      <c r="E784" s="16">
        <v>0</v>
      </c>
      <c r="F784" s="16">
        <v>0</v>
      </c>
      <c r="G784" s="16">
        <v>0</v>
      </c>
      <c r="H784" s="16">
        <v>0</v>
      </c>
      <c r="I784" s="16">
        <v>59.018999999999998</v>
      </c>
      <c r="J784" s="16">
        <v>0.80580286194568995</v>
      </c>
      <c r="K784" s="98">
        <v>59.018999999999998</v>
      </c>
      <c r="L784" s="98">
        <v>0.72767942404097796</v>
      </c>
    </row>
    <row r="785" spans="1:12" ht="14.45" customHeight="1" x14ac:dyDescent="0.25">
      <c r="A785" s="135"/>
      <c r="B785" s="136"/>
      <c r="C785" s="139" t="s">
        <v>29</v>
      </c>
      <c r="D785" s="113"/>
      <c r="E785" s="16">
        <v>0</v>
      </c>
      <c r="F785" s="16">
        <v>0</v>
      </c>
      <c r="G785" s="16">
        <v>0</v>
      </c>
      <c r="H785" s="16">
        <v>0</v>
      </c>
      <c r="I785" s="16">
        <v>56.954999999999998</v>
      </c>
      <c r="J785" s="16">
        <v>0.77762249448680598</v>
      </c>
      <c r="K785" s="98">
        <v>56.954999999999998</v>
      </c>
      <c r="L785" s="98">
        <v>0.70223117294860804</v>
      </c>
    </row>
    <row r="786" spans="1:12" ht="14.45" customHeight="1" x14ac:dyDescent="0.25">
      <c r="A786" s="135"/>
      <c r="B786" s="136"/>
      <c r="C786" s="139" t="s">
        <v>25</v>
      </c>
      <c r="D786" s="113"/>
      <c r="E786" s="16">
        <v>0</v>
      </c>
      <c r="F786" s="16">
        <v>0</v>
      </c>
      <c r="G786" s="16">
        <v>0</v>
      </c>
      <c r="H786" s="16">
        <v>0</v>
      </c>
      <c r="I786" s="16">
        <v>8.3049999999999997</v>
      </c>
      <c r="J786" s="16">
        <v>0.11339048049710999</v>
      </c>
      <c r="K786" s="98">
        <v>8.3049999999999997</v>
      </c>
      <c r="L786" s="98">
        <v>0.10239715374134301</v>
      </c>
    </row>
    <row r="787" spans="1:12" ht="14.45" customHeight="1" x14ac:dyDescent="0.25">
      <c r="A787" s="135"/>
      <c r="B787" s="136"/>
      <c r="C787" s="139" t="s">
        <v>28</v>
      </c>
      <c r="D787" s="113"/>
      <c r="E787" s="16">
        <v>0</v>
      </c>
      <c r="F787" s="16">
        <v>0</v>
      </c>
      <c r="G787" s="16">
        <v>0</v>
      </c>
      <c r="H787" s="16">
        <v>0</v>
      </c>
      <c r="I787" s="16">
        <v>7.931</v>
      </c>
      <c r="J787" s="16">
        <v>0.108284154223068</v>
      </c>
      <c r="K787" s="98">
        <v>7.931</v>
      </c>
      <c r="L787" s="98">
        <v>9.7785891188752694E-2</v>
      </c>
    </row>
    <row r="788" spans="1:12" ht="14.45" customHeight="1" x14ac:dyDescent="0.25">
      <c r="A788" s="137"/>
      <c r="B788" s="138"/>
      <c r="C788" s="140" t="s">
        <v>86</v>
      </c>
      <c r="D788" s="113"/>
      <c r="E788" s="16">
        <v>753.15</v>
      </c>
      <c r="F788" s="16">
        <v>100</v>
      </c>
      <c r="G788" s="16">
        <v>33.179000000000002</v>
      </c>
      <c r="H788" s="16">
        <v>100</v>
      </c>
      <c r="I788" s="16">
        <v>7324.2479999999996</v>
      </c>
      <c r="J788" s="16">
        <v>100</v>
      </c>
      <c r="K788" s="98">
        <v>8110.5770000000002</v>
      </c>
      <c r="L788" s="98">
        <v>100</v>
      </c>
    </row>
    <row r="789" spans="1:12" ht="14.45" customHeight="1" x14ac:dyDescent="0.25">
      <c r="A789" s="134" t="s">
        <v>209</v>
      </c>
      <c r="B789" s="115"/>
      <c r="C789" s="139" t="s">
        <v>5</v>
      </c>
      <c r="D789" s="113"/>
      <c r="E789" s="16">
        <v>31.532</v>
      </c>
      <c r="F789" s="16">
        <v>11.145515213211199</v>
      </c>
      <c r="G789" s="16">
        <v>0</v>
      </c>
      <c r="H789" s="16">
        <v>0</v>
      </c>
      <c r="I789" s="16">
        <v>501.36099999999999</v>
      </c>
      <c r="J789" s="16">
        <v>20.351476309205299</v>
      </c>
      <c r="K789" s="98">
        <v>532.89300000000003</v>
      </c>
      <c r="L789" s="98">
        <v>19.303271344350101</v>
      </c>
    </row>
    <row r="790" spans="1:12" x14ac:dyDescent="0.25">
      <c r="A790" s="135"/>
      <c r="B790" s="136"/>
      <c r="C790" s="139" t="s">
        <v>12</v>
      </c>
      <c r="D790" s="113"/>
      <c r="E790" s="16">
        <v>118.081</v>
      </c>
      <c r="F790" s="16">
        <v>41.737713493948597</v>
      </c>
      <c r="G790" s="16">
        <v>0.94</v>
      </c>
      <c r="H790" s="16">
        <v>6.6141289051505803</v>
      </c>
      <c r="I790" s="16">
        <v>273.69</v>
      </c>
      <c r="J790" s="16">
        <v>11.1097503616484</v>
      </c>
      <c r="K790" s="98">
        <v>392.71100000000001</v>
      </c>
      <c r="L790" s="98">
        <v>14.225382943501</v>
      </c>
    </row>
    <row r="791" spans="1:12" ht="14.45" customHeight="1" x14ac:dyDescent="0.25">
      <c r="A791" s="135"/>
      <c r="B791" s="136"/>
      <c r="C791" s="139" t="s">
        <v>13</v>
      </c>
      <c r="D791" s="113"/>
      <c r="E791" s="16">
        <v>67.929000000000002</v>
      </c>
      <c r="F791" s="16">
        <v>24.0106464200882</v>
      </c>
      <c r="G791" s="16">
        <v>13.272</v>
      </c>
      <c r="H791" s="16">
        <v>93.385871094849406</v>
      </c>
      <c r="I791" s="16">
        <v>281.76900000000001</v>
      </c>
      <c r="J791" s="16">
        <v>11.4376968455234</v>
      </c>
      <c r="K791" s="98">
        <v>362.97</v>
      </c>
      <c r="L791" s="98">
        <v>13.148058615629701</v>
      </c>
    </row>
    <row r="792" spans="1:12" ht="14.45" customHeight="1" x14ac:dyDescent="0.25">
      <c r="A792" s="135"/>
      <c r="B792" s="136"/>
      <c r="C792" s="139" t="s">
        <v>11</v>
      </c>
      <c r="D792" s="113"/>
      <c r="E792" s="16">
        <v>0</v>
      </c>
      <c r="F792" s="16">
        <v>0</v>
      </c>
      <c r="G792" s="16">
        <v>0</v>
      </c>
      <c r="H792" s="16">
        <v>0</v>
      </c>
      <c r="I792" s="16">
        <v>301.30599999999998</v>
      </c>
      <c r="J792" s="16">
        <v>12.230751735419</v>
      </c>
      <c r="K792" s="98">
        <v>301.30599999999998</v>
      </c>
      <c r="L792" s="98">
        <v>10.914370193792699</v>
      </c>
    </row>
    <row r="793" spans="1:12" ht="14.45" customHeight="1" x14ac:dyDescent="0.25">
      <c r="A793" s="135"/>
      <c r="B793" s="136"/>
      <c r="C793" s="139" t="s">
        <v>15</v>
      </c>
      <c r="D793" s="113"/>
      <c r="E793" s="16">
        <v>0</v>
      </c>
      <c r="F793" s="16">
        <v>0</v>
      </c>
      <c r="G793" s="16">
        <v>0</v>
      </c>
      <c r="H793" s="16">
        <v>0</v>
      </c>
      <c r="I793" s="16">
        <v>245.98</v>
      </c>
      <c r="J793" s="16">
        <v>9.9849332966431597</v>
      </c>
      <c r="K793" s="98">
        <v>245.98</v>
      </c>
      <c r="L793" s="98">
        <v>8.9102665737460391</v>
      </c>
    </row>
    <row r="794" spans="1:12" ht="14.45" customHeight="1" x14ac:dyDescent="0.25">
      <c r="A794" s="135"/>
      <c r="B794" s="136"/>
      <c r="C794" s="139" t="s">
        <v>29</v>
      </c>
      <c r="D794" s="113"/>
      <c r="E794" s="16">
        <v>0</v>
      </c>
      <c r="F794" s="16">
        <v>0</v>
      </c>
      <c r="G794" s="16">
        <v>0</v>
      </c>
      <c r="H794" s="16">
        <v>0</v>
      </c>
      <c r="I794" s="16">
        <v>150.36500000000001</v>
      </c>
      <c r="J794" s="16">
        <v>6.1036852392460696</v>
      </c>
      <c r="K794" s="98">
        <v>150.36500000000001</v>
      </c>
      <c r="L794" s="98">
        <v>5.4467527171368504</v>
      </c>
    </row>
    <row r="795" spans="1:12" ht="14.45" customHeight="1" x14ac:dyDescent="0.25">
      <c r="A795" s="135"/>
      <c r="B795" s="136"/>
      <c r="C795" s="139" t="s">
        <v>20</v>
      </c>
      <c r="D795" s="113"/>
      <c r="E795" s="16">
        <v>65.37</v>
      </c>
      <c r="F795" s="16">
        <v>23.106124872751899</v>
      </c>
      <c r="G795" s="16">
        <v>0</v>
      </c>
      <c r="H795" s="16">
        <v>0</v>
      </c>
      <c r="I795" s="16">
        <v>59.164999999999999</v>
      </c>
      <c r="J795" s="16">
        <v>2.4016528924948899</v>
      </c>
      <c r="K795" s="98">
        <v>124.535</v>
      </c>
      <c r="L795" s="98">
        <v>4.5110986574577696</v>
      </c>
    </row>
    <row r="796" spans="1:12" ht="14.45" customHeight="1" x14ac:dyDescent="0.25">
      <c r="A796" s="135"/>
      <c r="B796" s="136"/>
      <c r="C796" s="139" t="s">
        <v>16</v>
      </c>
      <c r="D796" s="113"/>
      <c r="E796" s="16">
        <v>0</v>
      </c>
      <c r="F796" s="16">
        <v>0</v>
      </c>
      <c r="G796" s="16">
        <v>0</v>
      </c>
      <c r="H796" s="16">
        <v>0</v>
      </c>
      <c r="I796" s="16">
        <v>121.1557</v>
      </c>
      <c r="J796" s="16">
        <v>4.91800789904915</v>
      </c>
      <c r="K796" s="98">
        <v>121.1557</v>
      </c>
      <c r="L796" s="98">
        <v>4.3886884459257001</v>
      </c>
    </row>
    <row r="797" spans="1:12" ht="14.45" customHeight="1" x14ac:dyDescent="0.25">
      <c r="A797" s="135"/>
      <c r="B797" s="136"/>
      <c r="C797" s="139" t="s">
        <v>35</v>
      </c>
      <c r="D797" s="113"/>
      <c r="E797" s="16">
        <v>0</v>
      </c>
      <c r="F797" s="16">
        <v>0</v>
      </c>
      <c r="G797" s="16">
        <v>0</v>
      </c>
      <c r="H797" s="16">
        <v>0</v>
      </c>
      <c r="I797" s="16">
        <v>121.009</v>
      </c>
      <c r="J797" s="16">
        <v>4.9120529851755901</v>
      </c>
      <c r="K797" s="98">
        <v>121.009</v>
      </c>
      <c r="L797" s="98">
        <v>4.3833744524857101</v>
      </c>
    </row>
    <row r="798" spans="1:12" ht="14.45" customHeight="1" x14ac:dyDescent="0.25">
      <c r="A798" s="135"/>
      <c r="B798" s="136"/>
      <c r="C798" s="139" t="s">
        <v>17</v>
      </c>
      <c r="D798" s="113"/>
      <c r="E798" s="16">
        <v>0</v>
      </c>
      <c r="F798" s="16">
        <v>0</v>
      </c>
      <c r="G798" s="16">
        <v>0</v>
      </c>
      <c r="H798" s="16">
        <v>0</v>
      </c>
      <c r="I798" s="16">
        <v>99.777000000000001</v>
      </c>
      <c r="J798" s="16">
        <v>4.0501938756775502</v>
      </c>
      <c r="K798" s="98">
        <v>99.777000000000001</v>
      </c>
      <c r="L798" s="98">
        <v>3.61427623355012</v>
      </c>
    </row>
    <row r="799" spans="1:12" ht="14.45" customHeight="1" x14ac:dyDescent="0.25">
      <c r="A799" s="135"/>
      <c r="B799" s="136"/>
      <c r="C799" s="139" t="s">
        <v>18</v>
      </c>
      <c r="D799" s="113"/>
      <c r="E799" s="16">
        <v>0</v>
      </c>
      <c r="F799" s="16">
        <v>0</v>
      </c>
      <c r="G799" s="16">
        <v>0</v>
      </c>
      <c r="H799" s="16">
        <v>0</v>
      </c>
      <c r="I799" s="16">
        <v>87.352999999999994</v>
      </c>
      <c r="J799" s="16">
        <v>3.54587315335259</v>
      </c>
      <c r="K799" s="98">
        <v>87.352999999999994</v>
      </c>
      <c r="L799" s="98">
        <v>3.1642349622588699</v>
      </c>
    </row>
    <row r="800" spans="1:12" ht="14.45" customHeight="1" x14ac:dyDescent="0.25">
      <c r="A800" s="135"/>
      <c r="B800" s="136"/>
      <c r="C800" s="139" t="s">
        <v>25</v>
      </c>
      <c r="D800" s="113"/>
      <c r="E800" s="16">
        <v>0</v>
      </c>
      <c r="F800" s="16">
        <v>0</v>
      </c>
      <c r="G800" s="16">
        <v>0</v>
      </c>
      <c r="H800" s="16">
        <v>0</v>
      </c>
      <c r="I800" s="16">
        <v>79.647000000000006</v>
      </c>
      <c r="J800" s="16">
        <v>3.2330676570360901</v>
      </c>
      <c r="K800" s="98">
        <v>79.647000000000006</v>
      </c>
      <c r="L800" s="98">
        <v>2.88509635661091</v>
      </c>
    </row>
    <row r="801" spans="1:12" ht="14.45" customHeight="1" x14ac:dyDescent="0.25">
      <c r="A801" s="135"/>
      <c r="B801" s="136"/>
      <c r="C801" s="139" t="s">
        <v>14</v>
      </c>
      <c r="D801" s="113"/>
      <c r="E801" s="16">
        <v>0</v>
      </c>
      <c r="F801" s="16">
        <v>0</v>
      </c>
      <c r="G801" s="16">
        <v>0</v>
      </c>
      <c r="H801" s="16">
        <v>0</v>
      </c>
      <c r="I801" s="16">
        <v>73.426000000000002</v>
      </c>
      <c r="J801" s="16">
        <v>2.9805419637341299</v>
      </c>
      <c r="K801" s="98">
        <v>73.426000000000002</v>
      </c>
      <c r="L801" s="98">
        <v>2.6597497090978002</v>
      </c>
    </row>
    <row r="802" spans="1:12" ht="14.45" customHeight="1" x14ac:dyDescent="0.25">
      <c r="A802" s="135"/>
      <c r="B802" s="136"/>
      <c r="C802" s="139" t="s">
        <v>19</v>
      </c>
      <c r="D802" s="113"/>
      <c r="E802" s="16">
        <v>0</v>
      </c>
      <c r="F802" s="16">
        <v>0</v>
      </c>
      <c r="G802" s="16">
        <v>0</v>
      </c>
      <c r="H802" s="16">
        <v>0</v>
      </c>
      <c r="I802" s="16">
        <v>28.408000000000001</v>
      </c>
      <c r="J802" s="16">
        <v>1.1531506020450399</v>
      </c>
      <c r="K802" s="98">
        <v>28.408000000000001</v>
      </c>
      <c r="L802" s="98">
        <v>1.02903834794283</v>
      </c>
    </row>
    <row r="803" spans="1:12" x14ac:dyDescent="0.25">
      <c r="A803" s="135"/>
      <c r="B803" s="136"/>
      <c r="C803" s="139" t="s">
        <v>22</v>
      </c>
      <c r="D803" s="113"/>
      <c r="E803" s="16">
        <v>0</v>
      </c>
      <c r="F803" s="16">
        <v>0</v>
      </c>
      <c r="G803" s="16">
        <v>0</v>
      </c>
      <c r="H803" s="16">
        <v>0</v>
      </c>
      <c r="I803" s="16">
        <v>27.302</v>
      </c>
      <c r="J803" s="16">
        <v>1.10825534134869</v>
      </c>
      <c r="K803" s="98">
        <v>27.302</v>
      </c>
      <c r="L803" s="98">
        <v>0.98897511178313002</v>
      </c>
    </row>
    <row r="804" spans="1:12" ht="14.45" customHeight="1" x14ac:dyDescent="0.25">
      <c r="A804" s="135"/>
      <c r="B804" s="136"/>
      <c r="C804" s="139" t="s">
        <v>24</v>
      </c>
      <c r="D804" s="113"/>
      <c r="E804" s="16">
        <v>0</v>
      </c>
      <c r="F804" s="16">
        <v>0</v>
      </c>
      <c r="G804" s="16">
        <v>0</v>
      </c>
      <c r="H804" s="16">
        <v>0</v>
      </c>
      <c r="I804" s="16">
        <v>11.798</v>
      </c>
      <c r="J804" s="16">
        <v>0.47890984240099199</v>
      </c>
      <c r="K804" s="98">
        <v>11.798</v>
      </c>
      <c r="L804" s="98">
        <v>0.42736533473069299</v>
      </c>
    </row>
    <row r="805" spans="1:12" ht="14.45" customHeight="1" x14ac:dyDescent="0.25">
      <c r="A805" s="137"/>
      <c r="B805" s="138"/>
      <c r="C805" s="140" t="s">
        <v>86</v>
      </c>
      <c r="D805" s="113"/>
      <c r="E805" s="16">
        <v>282.91199999999998</v>
      </c>
      <c r="F805" s="16">
        <v>100</v>
      </c>
      <c r="G805" s="16">
        <v>14.212</v>
      </c>
      <c r="H805" s="16">
        <v>100</v>
      </c>
      <c r="I805" s="16">
        <v>2463.5117</v>
      </c>
      <c r="J805" s="16">
        <v>100</v>
      </c>
      <c r="K805" s="98">
        <v>2760.6356999999998</v>
      </c>
      <c r="L805" s="98">
        <v>100</v>
      </c>
    </row>
    <row r="806" spans="1:12" ht="14.45" customHeight="1" x14ac:dyDescent="0.25">
      <c r="A806" s="134" t="s">
        <v>210</v>
      </c>
      <c r="B806" s="115"/>
      <c r="C806" s="139" t="s">
        <v>5</v>
      </c>
      <c r="D806" s="113"/>
      <c r="E806" s="16">
        <v>86.26</v>
      </c>
      <c r="F806" s="16">
        <v>38.357553227441699</v>
      </c>
      <c r="G806" s="16">
        <v>24.271000000000001</v>
      </c>
      <c r="H806" s="16">
        <v>32.546195725051597</v>
      </c>
      <c r="I806" s="16">
        <v>253.071</v>
      </c>
      <c r="J806" s="16">
        <v>24.556381817401899</v>
      </c>
      <c r="K806" s="98">
        <v>363.60199999999998</v>
      </c>
      <c r="L806" s="98">
        <v>27.337895937405399</v>
      </c>
    </row>
    <row r="807" spans="1:12" ht="14.45" customHeight="1" x14ac:dyDescent="0.25">
      <c r="A807" s="135"/>
      <c r="B807" s="136"/>
      <c r="C807" s="139" t="s">
        <v>11</v>
      </c>
      <c r="D807" s="113"/>
      <c r="E807" s="16">
        <v>0</v>
      </c>
      <c r="F807" s="16">
        <v>0</v>
      </c>
      <c r="G807" s="16">
        <v>0</v>
      </c>
      <c r="H807" s="16">
        <v>0</v>
      </c>
      <c r="I807" s="16">
        <v>230.261</v>
      </c>
      <c r="J807" s="16">
        <v>22.343046155651098</v>
      </c>
      <c r="K807" s="98">
        <v>230.261</v>
      </c>
      <c r="L807" s="98">
        <v>17.312476984292999</v>
      </c>
    </row>
    <row r="808" spans="1:12" ht="14.45" customHeight="1" x14ac:dyDescent="0.25">
      <c r="A808" s="135"/>
      <c r="B808" s="136"/>
      <c r="C808" s="139" t="s">
        <v>12</v>
      </c>
      <c r="D808" s="113"/>
      <c r="E808" s="16">
        <v>7.8280000000000003</v>
      </c>
      <c r="F808" s="16">
        <v>3.4809057113889801</v>
      </c>
      <c r="G808" s="16">
        <v>0</v>
      </c>
      <c r="H808" s="16">
        <v>0</v>
      </c>
      <c r="I808" s="16">
        <v>175.63499999999999</v>
      </c>
      <c r="J808" s="16">
        <v>17.042490528347301</v>
      </c>
      <c r="K808" s="98">
        <v>183.46299999999999</v>
      </c>
      <c r="L808" s="98">
        <v>13.793907630772701</v>
      </c>
    </row>
    <row r="809" spans="1:12" ht="14.45" customHeight="1" x14ac:dyDescent="0.25">
      <c r="A809" s="135"/>
      <c r="B809" s="136"/>
      <c r="C809" s="139" t="s">
        <v>15</v>
      </c>
      <c r="D809" s="113"/>
      <c r="E809" s="16">
        <v>0</v>
      </c>
      <c r="F809" s="16">
        <v>0</v>
      </c>
      <c r="G809" s="16">
        <v>0</v>
      </c>
      <c r="H809" s="16">
        <v>0</v>
      </c>
      <c r="I809" s="16">
        <v>134.81299999999999</v>
      </c>
      <c r="J809" s="16">
        <v>13.0813862589922</v>
      </c>
      <c r="K809" s="98">
        <v>134.81299999999999</v>
      </c>
      <c r="L809" s="98">
        <v>10.136093214584699</v>
      </c>
    </row>
    <row r="810" spans="1:12" ht="14.45" customHeight="1" x14ac:dyDescent="0.25">
      <c r="A810" s="135"/>
      <c r="B810" s="136"/>
      <c r="C810" s="139" t="s">
        <v>27</v>
      </c>
      <c r="D810" s="113"/>
      <c r="E810" s="16">
        <v>0</v>
      </c>
      <c r="F810" s="16">
        <v>0</v>
      </c>
      <c r="G810" s="16">
        <v>0</v>
      </c>
      <c r="H810" s="16">
        <v>0</v>
      </c>
      <c r="I810" s="16">
        <v>126.387</v>
      </c>
      <c r="J810" s="16">
        <v>12.2637814240114</v>
      </c>
      <c r="K810" s="98">
        <v>126.387</v>
      </c>
      <c r="L810" s="98">
        <v>9.5025732912383702</v>
      </c>
    </row>
    <row r="811" spans="1:12" ht="14.45" customHeight="1" x14ac:dyDescent="0.25">
      <c r="A811" s="135"/>
      <c r="B811" s="136"/>
      <c r="C811" s="139" t="s">
        <v>20</v>
      </c>
      <c r="D811" s="113"/>
      <c r="E811" s="16">
        <v>91.584000000000003</v>
      </c>
      <c r="F811" s="16">
        <v>40.724995997936702</v>
      </c>
      <c r="G811" s="16">
        <v>0</v>
      </c>
      <c r="H811" s="16">
        <v>0</v>
      </c>
      <c r="I811" s="16">
        <v>0</v>
      </c>
      <c r="J811" s="16">
        <v>0</v>
      </c>
      <c r="K811" s="98">
        <v>91.584000000000003</v>
      </c>
      <c r="L811" s="98">
        <v>6.8858638333434197</v>
      </c>
    </row>
    <row r="812" spans="1:12" ht="14.45" customHeight="1" x14ac:dyDescent="0.25">
      <c r="A812" s="135"/>
      <c r="B812" s="136"/>
      <c r="C812" s="139" t="s">
        <v>13</v>
      </c>
      <c r="D812" s="113"/>
      <c r="E812" s="16">
        <v>33.148000000000003</v>
      </c>
      <c r="F812" s="16">
        <v>14.7400437558919</v>
      </c>
      <c r="G812" s="16">
        <v>50.302999999999997</v>
      </c>
      <c r="H812" s="16">
        <v>67.453804274948396</v>
      </c>
      <c r="I812" s="16">
        <v>7.5</v>
      </c>
      <c r="J812" s="16">
        <v>0.72775175200048403</v>
      </c>
      <c r="K812" s="98">
        <v>90.950999999999993</v>
      </c>
      <c r="L812" s="98">
        <v>6.83827089345756</v>
      </c>
    </row>
    <row r="813" spans="1:12" ht="14.45" customHeight="1" x14ac:dyDescent="0.25">
      <c r="A813" s="135"/>
      <c r="B813" s="136"/>
      <c r="C813" s="139" t="s">
        <v>14</v>
      </c>
      <c r="D813" s="113"/>
      <c r="E813" s="16">
        <v>0</v>
      </c>
      <c r="F813" s="16">
        <v>0</v>
      </c>
      <c r="G813" s="16">
        <v>0</v>
      </c>
      <c r="H813" s="16">
        <v>0</v>
      </c>
      <c r="I813" s="16">
        <v>70.628204999999994</v>
      </c>
      <c r="J813" s="16">
        <v>6.8533066572532499</v>
      </c>
      <c r="K813" s="98">
        <v>70.628204999999994</v>
      </c>
      <c r="L813" s="98">
        <v>5.3102747469368499</v>
      </c>
    </row>
    <row r="814" spans="1:12" ht="14.45" customHeight="1" x14ac:dyDescent="0.25">
      <c r="A814" s="135"/>
      <c r="B814" s="136"/>
      <c r="C814" s="139" t="s">
        <v>33</v>
      </c>
      <c r="D814" s="113"/>
      <c r="E814" s="16">
        <v>0</v>
      </c>
      <c r="F814" s="16">
        <v>0</v>
      </c>
      <c r="G814" s="16">
        <v>0</v>
      </c>
      <c r="H814" s="16">
        <v>0</v>
      </c>
      <c r="I814" s="16">
        <v>15.837</v>
      </c>
      <c r="J814" s="16">
        <v>1.5367205995242199</v>
      </c>
      <c r="K814" s="98">
        <v>15.837</v>
      </c>
      <c r="L814" s="98">
        <v>1.19072573297366</v>
      </c>
    </row>
    <row r="815" spans="1:12" ht="14.45" customHeight="1" x14ac:dyDescent="0.25">
      <c r="A815" s="135"/>
      <c r="B815" s="136"/>
      <c r="C815" s="139" t="s">
        <v>25</v>
      </c>
      <c r="D815" s="113"/>
      <c r="E815" s="16">
        <v>0</v>
      </c>
      <c r="F815" s="16">
        <v>0</v>
      </c>
      <c r="G815" s="16">
        <v>0</v>
      </c>
      <c r="H815" s="16">
        <v>0</v>
      </c>
      <c r="I815" s="16">
        <v>12.564</v>
      </c>
      <c r="J815" s="16">
        <v>1.21912973495121</v>
      </c>
      <c r="K815" s="98">
        <v>12.564</v>
      </c>
      <c r="L815" s="98">
        <v>0.94464091109939197</v>
      </c>
    </row>
    <row r="816" spans="1:12" ht="14.45" customHeight="1" x14ac:dyDescent="0.25">
      <c r="A816" s="135"/>
      <c r="B816" s="136"/>
      <c r="C816" s="139" t="s">
        <v>23</v>
      </c>
      <c r="D816" s="113"/>
      <c r="E816" s="16">
        <v>6.0640000000000001</v>
      </c>
      <c r="F816" s="16">
        <v>2.6965013073406698</v>
      </c>
      <c r="G816" s="16">
        <v>0</v>
      </c>
      <c r="H816" s="16">
        <v>0</v>
      </c>
      <c r="I816" s="16">
        <v>0</v>
      </c>
      <c r="J816" s="16">
        <v>0</v>
      </c>
      <c r="K816" s="98">
        <v>6.0640000000000001</v>
      </c>
      <c r="L816" s="98">
        <v>0.45592983802186499</v>
      </c>
    </row>
    <row r="817" spans="1:12" ht="14.45" customHeight="1" x14ac:dyDescent="0.25">
      <c r="A817" s="135"/>
      <c r="B817" s="136"/>
      <c r="C817" s="139" t="s">
        <v>28</v>
      </c>
      <c r="D817" s="113"/>
      <c r="E817" s="16">
        <v>0</v>
      </c>
      <c r="F817" s="16">
        <v>0</v>
      </c>
      <c r="G817" s="16">
        <v>0</v>
      </c>
      <c r="H817" s="16">
        <v>0</v>
      </c>
      <c r="I817" s="16">
        <v>3.875</v>
      </c>
      <c r="J817" s="16">
        <v>0.37600507186691701</v>
      </c>
      <c r="K817" s="98">
        <v>3.875</v>
      </c>
      <c r="L817" s="98">
        <v>0.29134698587314101</v>
      </c>
    </row>
    <row r="818" spans="1:12" ht="14.45" customHeight="1" x14ac:dyDescent="0.25">
      <c r="A818" s="137"/>
      <c r="B818" s="138"/>
      <c r="C818" s="140" t="s">
        <v>86</v>
      </c>
      <c r="D818" s="113"/>
      <c r="E818" s="16">
        <v>224.88399999999999</v>
      </c>
      <c r="F818" s="16">
        <v>100</v>
      </c>
      <c r="G818" s="16">
        <v>74.573999999999998</v>
      </c>
      <c r="H818" s="16">
        <v>100</v>
      </c>
      <c r="I818" s="16">
        <v>1030.571205</v>
      </c>
      <c r="J818" s="16">
        <v>100</v>
      </c>
      <c r="K818" s="98">
        <v>1330.029205</v>
      </c>
      <c r="L818" s="98">
        <v>100</v>
      </c>
    </row>
    <row r="819" spans="1:12" x14ac:dyDescent="0.25">
      <c r="A819" s="134" t="s">
        <v>211</v>
      </c>
      <c r="B819" s="115"/>
      <c r="C819" s="139" t="s">
        <v>5</v>
      </c>
      <c r="D819" s="113"/>
      <c r="E819" s="16">
        <v>37.828000000000003</v>
      </c>
      <c r="F819" s="16">
        <v>53.641520136131597</v>
      </c>
      <c r="G819" s="16">
        <v>0</v>
      </c>
      <c r="H819" s="16">
        <v>0</v>
      </c>
      <c r="I819" s="16">
        <v>303.25700000000001</v>
      </c>
      <c r="J819" s="16">
        <v>21.2392847882833</v>
      </c>
      <c r="K819" s="98">
        <v>341.08499999999998</v>
      </c>
      <c r="L819" s="98">
        <v>22.7094212513332</v>
      </c>
    </row>
    <row r="820" spans="1:12" ht="14.45" customHeight="1" x14ac:dyDescent="0.25">
      <c r="A820" s="135"/>
      <c r="B820" s="136"/>
      <c r="C820" s="139" t="s">
        <v>11</v>
      </c>
      <c r="D820" s="113"/>
      <c r="E820" s="16">
        <v>0</v>
      </c>
      <c r="F820" s="16">
        <v>0</v>
      </c>
      <c r="G820" s="16">
        <v>0</v>
      </c>
      <c r="H820" s="16">
        <v>0</v>
      </c>
      <c r="I820" s="16">
        <v>324.96199999999999</v>
      </c>
      <c r="J820" s="16">
        <v>22.759443189671199</v>
      </c>
      <c r="K820" s="98">
        <v>324.96199999999999</v>
      </c>
      <c r="L820" s="98">
        <v>21.635952764489002</v>
      </c>
    </row>
    <row r="821" spans="1:12" ht="14.45" customHeight="1" x14ac:dyDescent="0.25">
      <c r="A821" s="135"/>
      <c r="B821" s="136"/>
      <c r="C821" s="139" t="s">
        <v>12</v>
      </c>
      <c r="D821" s="113"/>
      <c r="E821" s="16">
        <v>6.92</v>
      </c>
      <c r="F821" s="16">
        <v>9.8128190584231394</v>
      </c>
      <c r="G821" s="16">
        <v>0</v>
      </c>
      <c r="H821" s="16">
        <v>0</v>
      </c>
      <c r="I821" s="16">
        <v>134.78100000000001</v>
      </c>
      <c r="J821" s="16">
        <v>9.4396899100420093</v>
      </c>
      <c r="K821" s="98">
        <v>141.70099999999999</v>
      </c>
      <c r="L821" s="98">
        <v>9.4344450818275902</v>
      </c>
    </row>
    <row r="822" spans="1:12" ht="14.45" customHeight="1" x14ac:dyDescent="0.25">
      <c r="A822" s="135"/>
      <c r="B822" s="136"/>
      <c r="C822" s="139" t="s">
        <v>17</v>
      </c>
      <c r="D822" s="113"/>
      <c r="E822" s="16">
        <v>0</v>
      </c>
      <c r="F822" s="16">
        <v>0</v>
      </c>
      <c r="G822" s="16">
        <v>0</v>
      </c>
      <c r="H822" s="16">
        <v>0</v>
      </c>
      <c r="I822" s="16">
        <v>131.059</v>
      </c>
      <c r="J822" s="16">
        <v>9.1790112843812892</v>
      </c>
      <c r="K822" s="98">
        <v>131.059</v>
      </c>
      <c r="L822" s="98">
        <v>8.7259012849538298</v>
      </c>
    </row>
    <row r="823" spans="1:12" ht="14.45" customHeight="1" x14ac:dyDescent="0.25">
      <c r="A823" s="135"/>
      <c r="B823" s="136"/>
      <c r="C823" s="139" t="s">
        <v>14</v>
      </c>
      <c r="D823" s="113"/>
      <c r="E823" s="16">
        <v>0</v>
      </c>
      <c r="F823" s="16">
        <v>0</v>
      </c>
      <c r="G823" s="16">
        <v>0</v>
      </c>
      <c r="H823" s="16">
        <v>0</v>
      </c>
      <c r="I823" s="16">
        <v>92.142331999999996</v>
      </c>
      <c r="J823" s="16">
        <v>6.4533950754790403</v>
      </c>
      <c r="K823" s="98">
        <v>92.142331999999996</v>
      </c>
      <c r="L823" s="98">
        <v>6.1348315888068896</v>
      </c>
    </row>
    <row r="824" spans="1:12" ht="14.45" customHeight="1" x14ac:dyDescent="0.25">
      <c r="A824" s="135"/>
      <c r="B824" s="136"/>
      <c r="C824" s="139" t="s">
        <v>13</v>
      </c>
      <c r="D824" s="113"/>
      <c r="E824" s="16">
        <v>25.771999999999998</v>
      </c>
      <c r="F824" s="16">
        <v>36.545660805445301</v>
      </c>
      <c r="G824" s="16">
        <v>3.6219999999999999</v>
      </c>
      <c r="H824" s="16">
        <v>100</v>
      </c>
      <c r="I824" s="16">
        <v>55.682000000000002</v>
      </c>
      <c r="J824" s="16">
        <v>3.8998138726597902</v>
      </c>
      <c r="K824" s="98">
        <v>85.075999999999993</v>
      </c>
      <c r="L824" s="98">
        <v>5.6643555781650399</v>
      </c>
    </row>
    <row r="825" spans="1:12" ht="14.45" customHeight="1" x14ac:dyDescent="0.25">
      <c r="A825" s="135"/>
      <c r="B825" s="136"/>
      <c r="C825" s="139" t="s">
        <v>24</v>
      </c>
      <c r="D825" s="113"/>
      <c r="E825" s="16">
        <v>0</v>
      </c>
      <c r="F825" s="16">
        <v>0</v>
      </c>
      <c r="G825" s="16">
        <v>0</v>
      </c>
      <c r="H825" s="16">
        <v>0</v>
      </c>
      <c r="I825" s="16">
        <v>84.856999999999999</v>
      </c>
      <c r="J825" s="16">
        <v>5.9431504937374999</v>
      </c>
      <c r="K825" s="98">
        <v>84.856999999999999</v>
      </c>
      <c r="L825" s="98">
        <v>5.6497745697535304</v>
      </c>
    </row>
    <row r="826" spans="1:12" ht="14.45" customHeight="1" x14ac:dyDescent="0.25">
      <c r="A826" s="135"/>
      <c r="B826" s="136"/>
      <c r="C826" s="139" t="s">
        <v>19</v>
      </c>
      <c r="D826" s="113"/>
      <c r="E826" s="16">
        <v>0</v>
      </c>
      <c r="F826" s="16">
        <v>0</v>
      </c>
      <c r="G826" s="16">
        <v>0</v>
      </c>
      <c r="H826" s="16">
        <v>0</v>
      </c>
      <c r="I826" s="16">
        <v>69.126999999999995</v>
      </c>
      <c r="J826" s="16">
        <v>4.8414646308565299</v>
      </c>
      <c r="K826" s="98">
        <v>69.126999999999995</v>
      </c>
      <c r="L826" s="98">
        <v>4.6024720021135801</v>
      </c>
    </row>
    <row r="827" spans="1:12" ht="14.45" customHeight="1" x14ac:dyDescent="0.25">
      <c r="A827" s="135"/>
      <c r="B827" s="136"/>
      <c r="C827" s="139" t="s">
        <v>35</v>
      </c>
      <c r="D827" s="113"/>
      <c r="E827" s="16">
        <v>0</v>
      </c>
      <c r="F827" s="16">
        <v>0</v>
      </c>
      <c r="G827" s="16">
        <v>0</v>
      </c>
      <c r="H827" s="16">
        <v>0</v>
      </c>
      <c r="I827" s="16">
        <v>44.863</v>
      </c>
      <c r="J827" s="16">
        <v>3.14208091967128</v>
      </c>
      <c r="K827" s="98">
        <v>44.863</v>
      </c>
      <c r="L827" s="98">
        <v>2.9869761660541001</v>
      </c>
    </row>
    <row r="828" spans="1:12" ht="14.45" customHeight="1" x14ac:dyDescent="0.25">
      <c r="A828" s="135"/>
      <c r="B828" s="136"/>
      <c r="C828" s="139" t="s">
        <v>16</v>
      </c>
      <c r="D828" s="113"/>
      <c r="E828" s="16">
        <v>0</v>
      </c>
      <c r="F828" s="16">
        <v>0</v>
      </c>
      <c r="G828" s="16">
        <v>0</v>
      </c>
      <c r="H828" s="16">
        <v>0</v>
      </c>
      <c r="I828" s="16">
        <v>44.257399999999997</v>
      </c>
      <c r="J828" s="16">
        <v>3.09966636413658</v>
      </c>
      <c r="K828" s="98">
        <v>44.257399999999997</v>
      </c>
      <c r="L828" s="98">
        <v>2.9466553500996899</v>
      </c>
    </row>
    <row r="829" spans="1:12" ht="14.45" customHeight="1" x14ac:dyDescent="0.25">
      <c r="A829" s="135"/>
      <c r="B829" s="136"/>
      <c r="C829" s="139" t="s">
        <v>28</v>
      </c>
      <c r="D829" s="113"/>
      <c r="E829" s="16">
        <v>0</v>
      </c>
      <c r="F829" s="16">
        <v>0</v>
      </c>
      <c r="G829" s="16">
        <v>0</v>
      </c>
      <c r="H829" s="16">
        <v>0</v>
      </c>
      <c r="I829" s="16">
        <v>44.180999999999997</v>
      </c>
      <c r="J829" s="16">
        <v>3.09431551862329</v>
      </c>
      <c r="K829" s="98">
        <v>44.180999999999997</v>
      </c>
      <c r="L829" s="98">
        <v>2.9415686421424301</v>
      </c>
    </row>
    <row r="830" spans="1:12" ht="14.45" customHeight="1" x14ac:dyDescent="0.25">
      <c r="A830" s="135"/>
      <c r="B830" s="136"/>
      <c r="C830" s="139" t="s">
        <v>15</v>
      </c>
      <c r="D830" s="113"/>
      <c r="E830" s="16">
        <v>0</v>
      </c>
      <c r="F830" s="16">
        <v>0</v>
      </c>
      <c r="G830" s="16">
        <v>0</v>
      </c>
      <c r="H830" s="16">
        <v>0</v>
      </c>
      <c r="I830" s="16">
        <v>31.43</v>
      </c>
      <c r="J830" s="16">
        <v>2.2012706084137998</v>
      </c>
      <c r="K830" s="98">
        <v>31.43</v>
      </c>
      <c r="L830" s="98">
        <v>2.0926077368673601</v>
      </c>
    </row>
    <row r="831" spans="1:12" ht="14.45" customHeight="1" x14ac:dyDescent="0.25">
      <c r="A831" s="135"/>
      <c r="B831" s="136"/>
      <c r="C831" s="139" t="s">
        <v>25</v>
      </c>
      <c r="D831" s="113"/>
      <c r="E831" s="16">
        <v>0</v>
      </c>
      <c r="F831" s="16">
        <v>0</v>
      </c>
      <c r="G831" s="16">
        <v>0</v>
      </c>
      <c r="H831" s="16">
        <v>0</v>
      </c>
      <c r="I831" s="16">
        <v>29.768000000000001</v>
      </c>
      <c r="J831" s="16">
        <v>2.08486870732618</v>
      </c>
      <c r="K831" s="98">
        <v>29.768000000000001</v>
      </c>
      <c r="L831" s="98">
        <v>1.98195186481284</v>
      </c>
    </row>
    <row r="832" spans="1:12" x14ac:dyDescent="0.25">
      <c r="A832" s="135"/>
      <c r="B832" s="136"/>
      <c r="C832" s="139" t="s">
        <v>18</v>
      </c>
      <c r="D832" s="113"/>
      <c r="E832" s="16">
        <v>0</v>
      </c>
      <c r="F832" s="16">
        <v>0</v>
      </c>
      <c r="G832" s="16">
        <v>0</v>
      </c>
      <c r="H832" s="16">
        <v>0</v>
      </c>
      <c r="I832" s="16">
        <v>20.283999999999999</v>
      </c>
      <c r="J832" s="16">
        <v>1.4206354763304301</v>
      </c>
      <c r="K832" s="98">
        <v>20.283999999999999</v>
      </c>
      <c r="L832" s="98">
        <v>1.35050764666298</v>
      </c>
    </row>
    <row r="833" spans="1:12" ht="14.45" customHeight="1" x14ac:dyDescent="0.25">
      <c r="A833" s="135"/>
      <c r="B833" s="136"/>
      <c r="C833" s="139" t="s">
        <v>29</v>
      </c>
      <c r="D833" s="113"/>
      <c r="E833" s="16">
        <v>0</v>
      </c>
      <c r="F833" s="16">
        <v>0</v>
      </c>
      <c r="G833" s="16">
        <v>0</v>
      </c>
      <c r="H833" s="16">
        <v>0</v>
      </c>
      <c r="I833" s="16">
        <v>17.161000000000001</v>
      </c>
      <c r="J833" s="16">
        <v>1.20190916038782</v>
      </c>
      <c r="K833" s="98">
        <v>17.161000000000001</v>
      </c>
      <c r="L833" s="98">
        <v>1.1425784719179399</v>
      </c>
    </row>
    <row r="834" spans="1:12" ht="14.45" customHeight="1" x14ac:dyDescent="0.25">
      <c r="A834" s="137"/>
      <c r="B834" s="138"/>
      <c r="C834" s="140" t="s">
        <v>86</v>
      </c>
      <c r="D834" s="113"/>
      <c r="E834" s="16">
        <v>70.52</v>
      </c>
      <c r="F834" s="16">
        <v>100</v>
      </c>
      <c r="G834" s="16">
        <v>3.6219999999999999</v>
      </c>
      <c r="H834" s="16">
        <v>100</v>
      </c>
      <c r="I834" s="16">
        <v>1427.8117319999999</v>
      </c>
      <c r="J834" s="16">
        <v>100</v>
      </c>
      <c r="K834" s="98">
        <v>1501.9537319999999</v>
      </c>
      <c r="L834" s="98">
        <v>100</v>
      </c>
    </row>
    <row r="835" spans="1:12" ht="14.45" customHeight="1" x14ac:dyDescent="0.25">
      <c r="A835" s="134" t="s">
        <v>212</v>
      </c>
      <c r="B835" s="115"/>
      <c r="C835" s="139" t="s">
        <v>11</v>
      </c>
      <c r="D835" s="113"/>
      <c r="E835" s="16">
        <v>0</v>
      </c>
      <c r="F835" s="16">
        <v>0</v>
      </c>
      <c r="G835" s="16">
        <v>0</v>
      </c>
      <c r="H835" s="16">
        <v>0</v>
      </c>
      <c r="I835" s="16">
        <v>138.78100000000001</v>
      </c>
      <c r="J835" s="16">
        <v>31.508553654743402</v>
      </c>
      <c r="K835" s="98">
        <v>138.78100000000001</v>
      </c>
      <c r="L835" s="98">
        <v>26.6688061000755</v>
      </c>
    </row>
    <row r="836" spans="1:12" ht="14.45" customHeight="1" x14ac:dyDescent="0.25">
      <c r="A836" s="135"/>
      <c r="B836" s="136"/>
      <c r="C836" s="139" t="s">
        <v>55</v>
      </c>
      <c r="D836" s="113"/>
      <c r="E836" s="16">
        <v>0</v>
      </c>
      <c r="F836" s="16">
        <v>0</v>
      </c>
      <c r="G836" s="16">
        <v>0</v>
      </c>
      <c r="H836" s="16">
        <v>0</v>
      </c>
      <c r="I836" s="16">
        <v>115.06</v>
      </c>
      <c r="J836" s="16">
        <v>26.1229864571863</v>
      </c>
      <c r="K836" s="98">
        <v>115.06</v>
      </c>
      <c r="L836" s="98">
        <v>22.110467786474299</v>
      </c>
    </row>
    <row r="837" spans="1:12" ht="14.45" customHeight="1" x14ac:dyDescent="0.25">
      <c r="A837" s="135"/>
      <c r="B837" s="136"/>
      <c r="C837" s="139" t="s">
        <v>5</v>
      </c>
      <c r="D837" s="113"/>
      <c r="E837" s="16">
        <v>17.773</v>
      </c>
      <c r="F837" s="16">
        <v>33.488468495628602</v>
      </c>
      <c r="G837" s="16">
        <v>0</v>
      </c>
      <c r="H837" s="16">
        <v>0</v>
      </c>
      <c r="I837" s="16">
        <v>67.578000000000003</v>
      </c>
      <c r="J837" s="16">
        <v>15.3427705440964</v>
      </c>
      <c r="K837" s="98">
        <v>85.350999999999999</v>
      </c>
      <c r="L837" s="98">
        <v>16.401447384350501</v>
      </c>
    </row>
    <row r="838" spans="1:12" ht="14.45" customHeight="1" x14ac:dyDescent="0.25">
      <c r="A838" s="135"/>
      <c r="B838" s="136"/>
      <c r="C838" s="139" t="s">
        <v>14</v>
      </c>
      <c r="D838" s="113"/>
      <c r="E838" s="16">
        <v>0</v>
      </c>
      <c r="F838" s="16">
        <v>0</v>
      </c>
      <c r="G838" s="16">
        <v>0</v>
      </c>
      <c r="H838" s="16">
        <v>0</v>
      </c>
      <c r="I838" s="16">
        <v>33.335999999999999</v>
      </c>
      <c r="J838" s="16">
        <v>7.5685370809730799</v>
      </c>
      <c r="K838" s="98">
        <v>33.335999999999999</v>
      </c>
      <c r="L838" s="98">
        <v>6.4060016872058698</v>
      </c>
    </row>
    <row r="839" spans="1:12" ht="14.45" customHeight="1" x14ac:dyDescent="0.25">
      <c r="A839" s="135"/>
      <c r="B839" s="136"/>
      <c r="C839" s="139" t="s">
        <v>25</v>
      </c>
      <c r="D839" s="113"/>
      <c r="E839" s="16">
        <v>0</v>
      </c>
      <c r="F839" s="16">
        <v>0</v>
      </c>
      <c r="G839" s="16">
        <v>0</v>
      </c>
      <c r="H839" s="16">
        <v>0</v>
      </c>
      <c r="I839" s="16">
        <v>30.391999999999999</v>
      </c>
      <c r="J839" s="16">
        <v>6.9001373579593803</v>
      </c>
      <c r="K839" s="98">
        <v>30.391999999999999</v>
      </c>
      <c r="L839" s="98">
        <v>5.8402688768166797</v>
      </c>
    </row>
    <row r="840" spans="1:12" ht="14.45" customHeight="1" x14ac:dyDescent="0.25">
      <c r="A840" s="135"/>
      <c r="B840" s="136"/>
      <c r="C840" s="139" t="s">
        <v>13</v>
      </c>
      <c r="D840" s="113"/>
      <c r="E840" s="16">
        <v>24.521000000000001</v>
      </c>
      <c r="F840" s="16">
        <v>46.203271028037399</v>
      </c>
      <c r="G840" s="16">
        <v>0.56000000000000005</v>
      </c>
      <c r="H840" s="16">
        <v>2.0848845867460901</v>
      </c>
      <c r="I840" s="16">
        <v>4</v>
      </c>
      <c r="J840" s="16">
        <v>0.90815179757296405</v>
      </c>
      <c r="K840" s="98">
        <v>29.081</v>
      </c>
      <c r="L840" s="98">
        <v>5.5883409846902401</v>
      </c>
    </row>
    <row r="841" spans="1:12" ht="14.45" customHeight="1" x14ac:dyDescent="0.25">
      <c r="A841" s="135"/>
      <c r="B841" s="136"/>
      <c r="C841" s="139" t="s">
        <v>31</v>
      </c>
      <c r="D841" s="113"/>
      <c r="E841" s="16">
        <v>0</v>
      </c>
      <c r="F841" s="16">
        <v>0</v>
      </c>
      <c r="G841" s="16">
        <v>26.3</v>
      </c>
      <c r="H841" s="16">
        <v>97.915115413253901</v>
      </c>
      <c r="I841" s="16">
        <v>0</v>
      </c>
      <c r="J841" s="16">
        <v>0</v>
      </c>
      <c r="K841" s="98">
        <v>26.3</v>
      </c>
      <c r="L841" s="98">
        <v>5.0539310167240901</v>
      </c>
    </row>
    <row r="842" spans="1:12" ht="14.45" customHeight="1" x14ac:dyDescent="0.25">
      <c r="A842" s="135"/>
      <c r="B842" s="136"/>
      <c r="C842" s="139" t="s">
        <v>19</v>
      </c>
      <c r="D842" s="113"/>
      <c r="E842" s="16">
        <v>0</v>
      </c>
      <c r="F842" s="16">
        <v>0</v>
      </c>
      <c r="G842" s="16">
        <v>0</v>
      </c>
      <c r="H842" s="16">
        <v>0</v>
      </c>
      <c r="I842" s="16">
        <v>22.146999999999998</v>
      </c>
      <c r="J842" s="16">
        <v>5.0282094652121101</v>
      </c>
      <c r="K842" s="98">
        <v>22.146999999999998</v>
      </c>
      <c r="L842" s="98">
        <v>4.2558711113075498</v>
      </c>
    </row>
    <row r="843" spans="1:12" ht="14.45" customHeight="1" x14ac:dyDescent="0.25">
      <c r="A843" s="135"/>
      <c r="B843" s="136"/>
      <c r="C843" s="139" t="s">
        <v>12</v>
      </c>
      <c r="D843" s="113"/>
      <c r="E843" s="16">
        <v>10.778</v>
      </c>
      <c r="F843" s="16">
        <v>20.308260476333999</v>
      </c>
      <c r="G843" s="16">
        <v>0</v>
      </c>
      <c r="H843" s="16">
        <v>0</v>
      </c>
      <c r="I843" s="16">
        <v>7.72</v>
      </c>
      <c r="J843" s="16">
        <v>1.75273296931582</v>
      </c>
      <c r="K843" s="98">
        <v>18.498000000000001</v>
      </c>
      <c r="L843" s="98">
        <v>3.5546622033217599</v>
      </c>
    </row>
    <row r="844" spans="1:12" ht="14.45" customHeight="1" x14ac:dyDescent="0.25">
      <c r="A844" s="135"/>
      <c r="B844" s="136"/>
      <c r="C844" s="139" t="s">
        <v>17</v>
      </c>
      <c r="D844" s="113"/>
      <c r="E844" s="16">
        <v>0</v>
      </c>
      <c r="F844" s="16">
        <v>0</v>
      </c>
      <c r="G844" s="16">
        <v>0</v>
      </c>
      <c r="H844" s="16">
        <v>0</v>
      </c>
      <c r="I844" s="16">
        <v>10</v>
      </c>
      <c r="J844" s="16">
        <v>2.2703794939324098</v>
      </c>
      <c r="K844" s="98">
        <v>10</v>
      </c>
      <c r="L844" s="98">
        <v>1.92164677441981</v>
      </c>
    </row>
    <row r="845" spans="1:12" ht="14.45" customHeight="1" x14ac:dyDescent="0.25">
      <c r="A845" s="135"/>
      <c r="B845" s="136"/>
      <c r="C845" s="139" t="s">
        <v>15</v>
      </c>
      <c r="D845" s="113"/>
      <c r="E845" s="16">
        <v>0</v>
      </c>
      <c r="F845" s="16">
        <v>0</v>
      </c>
      <c r="G845" s="16">
        <v>0</v>
      </c>
      <c r="H845" s="16">
        <v>0</v>
      </c>
      <c r="I845" s="16">
        <v>6.9489999999999998</v>
      </c>
      <c r="J845" s="16">
        <v>1.5776867103336301</v>
      </c>
      <c r="K845" s="98">
        <v>6.9489999999999998</v>
      </c>
      <c r="L845" s="98">
        <v>1.33535234354432</v>
      </c>
    </row>
    <row r="846" spans="1:12" ht="14.45" customHeight="1" x14ac:dyDescent="0.25">
      <c r="A846" s="135"/>
      <c r="B846" s="136"/>
      <c r="C846" s="139" t="s">
        <v>16</v>
      </c>
      <c r="D846" s="113"/>
      <c r="E846" s="16">
        <v>0</v>
      </c>
      <c r="F846" s="16">
        <v>0</v>
      </c>
      <c r="G846" s="16">
        <v>0</v>
      </c>
      <c r="H846" s="16">
        <v>0</v>
      </c>
      <c r="I846" s="16">
        <v>4.492</v>
      </c>
      <c r="J846" s="16">
        <v>1.01985446867444</v>
      </c>
      <c r="K846" s="98">
        <v>4.492</v>
      </c>
      <c r="L846" s="98">
        <v>0.86320373106937698</v>
      </c>
    </row>
    <row r="847" spans="1:12" ht="14.45" customHeight="1" x14ac:dyDescent="0.25">
      <c r="A847" s="137"/>
      <c r="B847" s="138"/>
      <c r="C847" s="140" t="s">
        <v>86</v>
      </c>
      <c r="D847" s="113"/>
      <c r="E847" s="16">
        <v>53.072000000000003</v>
      </c>
      <c r="F847" s="16">
        <v>100</v>
      </c>
      <c r="G847" s="16">
        <v>26.86</v>
      </c>
      <c r="H847" s="16">
        <v>100</v>
      </c>
      <c r="I847" s="16">
        <v>440.45499999999998</v>
      </c>
      <c r="J847" s="16">
        <v>100</v>
      </c>
      <c r="K847" s="98">
        <v>520.38699999999994</v>
      </c>
      <c r="L847" s="98">
        <v>100</v>
      </c>
    </row>
    <row r="848" spans="1:12" ht="14.45" customHeight="1" x14ac:dyDescent="0.25">
      <c r="A848" s="134" t="s">
        <v>213</v>
      </c>
      <c r="B848" s="115"/>
      <c r="C848" s="139" t="s">
        <v>5</v>
      </c>
      <c r="D848" s="113"/>
      <c r="E848" s="16">
        <v>200.10900000000001</v>
      </c>
      <c r="F848" s="16">
        <v>51.826672053704598</v>
      </c>
      <c r="G848" s="16">
        <v>1349.1849999999999</v>
      </c>
      <c r="H848" s="16">
        <v>89.1816180179013</v>
      </c>
      <c r="I848" s="16">
        <v>1511.307</v>
      </c>
      <c r="J848" s="16">
        <v>26.8087721912385</v>
      </c>
      <c r="K848" s="98">
        <v>3060.6010000000001</v>
      </c>
      <c r="L848" s="98">
        <v>40.611329954939599</v>
      </c>
    </row>
    <row r="849" spans="1:12" x14ac:dyDescent="0.25">
      <c r="A849" s="135"/>
      <c r="B849" s="136"/>
      <c r="C849" s="139" t="s">
        <v>11</v>
      </c>
      <c r="D849" s="113"/>
      <c r="E849" s="16">
        <v>0</v>
      </c>
      <c r="F849" s="16">
        <v>0</v>
      </c>
      <c r="G849" s="16">
        <v>0</v>
      </c>
      <c r="H849" s="16">
        <v>0</v>
      </c>
      <c r="I849" s="16">
        <v>1713.115</v>
      </c>
      <c r="J849" s="16">
        <v>30.388603885506701</v>
      </c>
      <c r="K849" s="98">
        <v>1713.115</v>
      </c>
      <c r="L849" s="98">
        <v>22.731443437336701</v>
      </c>
    </row>
    <row r="850" spans="1:12" ht="14.45" customHeight="1" x14ac:dyDescent="0.25">
      <c r="A850" s="135"/>
      <c r="B850" s="136"/>
      <c r="C850" s="139" t="s">
        <v>12</v>
      </c>
      <c r="D850" s="113"/>
      <c r="E850" s="16">
        <v>21.507000000000001</v>
      </c>
      <c r="F850" s="16">
        <v>5.5701454500248602</v>
      </c>
      <c r="G850" s="16">
        <v>4.1609999999999996</v>
      </c>
      <c r="H850" s="16">
        <v>0.27504360971437403</v>
      </c>
      <c r="I850" s="16">
        <v>832.07399999999996</v>
      </c>
      <c r="J850" s="16">
        <v>14.759994039763299</v>
      </c>
      <c r="K850" s="98">
        <v>857.74199999999996</v>
      </c>
      <c r="L850" s="98">
        <v>11.3814389324874</v>
      </c>
    </row>
    <row r="851" spans="1:12" ht="14.45" customHeight="1" x14ac:dyDescent="0.25">
      <c r="A851" s="135"/>
      <c r="B851" s="136"/>
      <c r="C851" s="139" t="s">
        <v>14</v>
      </c>
      <c r="D851" s="113"/>
      <c r="E851" s="16">
        <v>0</v>
      </c>
      <c r="F851" s="16">
        <v>0</v>
      </c>
      <c r="G851" s="16">
        <v>0</v>
      </c>
      <c r="H851" s="16">
        <v>0</v>
      </c>
      <c r="I851" s="16">
        <v>696.76599999999996</v>
      </c>
      <c r="J851" s="16">
        <v>12.359792526998501</v>
      </c>
      <c r="K851" s="98">
        <v>696.76599999999996</v>
      </c>
      <c r="L851" s="98">
        <v>9.2454370652637898</v>
      </c>
    </row>
    <row r="852" spans="1:12" ht="14.45" customHeight="1" x14ac:dyDescent="0.25">
      <c r="A852" s="135"/>
      <c r="B852" s="136"/>
      <c r="C852" s="139" t="s">
        <v>15</v>
      </c>
      <c r="D852" s="113"/>
      <c r="E852" s="16">
        <v>0</v>
      </c>
      <c r="F852" s="16">
        <v>0</v>
      </c>
      <c r="G852" s="16">
        <v>0</v>
      </c>
      <c r="H852" s="16">
        <v>0</v>
      </c>
      <c r="I852" s="16">
        <v>533.20000000000005</v>
      </c>
      <c r="J852" s="16">
        <v>9.4583280116934194</v>
      </c>
      <c r="K852" s="98">
        <v>533.20000000000005</v>
      </c>
      <c r="L852" s="98">
        <v>7.07506830585685</v>
      </c>
    </row>
    <row r="853" spans="1:12" ht="14.45" customHeight="1" x14ac:dyDescent="0.25">
      <c r="A853" s="135"/>
      <c r="B853" s="136"/>
      <c r="C853" s="139" t="s">
        <v>13</v>
      </c>
      <c r="D853" s="113"/>
      <c r="E853" s="16">
        <v>96.338999999999999</v>
      </c>
      <c r="F853" s="16">
        <v>24.9510504724018</v>
      </c>
      <c r="G853" s="16">
        <v>134.43199999999999</v>
      </c>
      <c r="H853" s="16">
        <v>8.8860039752758198</v>
      </c>
      <c r="I853" s="16">
        <v>30.422999999999998</v>
      </c>
      <c r="J853" s="16">
        <v>0.53966750393801299</v>
      </c>
      <c r="K853" s="98">
        <v>261.19400000000002</v>
      </c>
      <c r="L853" s="98">
        <v>3.4658015586646198</v>
      </c>
    </row>
    <row r="854" spans="1:12" ht="14.45" customHeight="1" x14ac:dyDescent="0.25">
      <c r="A854" s="135"/>
      <c r="B854" s="136"/>
      <c r="C854" s="139" t="s">
        <v>25</v>
      </c>
      <c r="D854" s="113"/>
      <c r="E854" s="16">
        <v>0</v>
      </c>
      <c r="F854" s="16">
        <v>0</v>
      </c>
      <c r="G854" s="16">
        <v>0</v>
      </c>
      <c r="H854" s="16">
        <v>0</v>
      </c>
      <c r="I854" s="16">
        <v>111.886</v>
      </c>
      <c r="J854" s="16">
        <v>1.9847233456795399</v>
      </c>
      <c r="K854" s="98">
        <v>111.886</v>
      </c>
      <c r="L854" s="98">
        <v>1.48462320418061</v>
      </c>
    </row>
    <row r="855" spans="1:12" ht="14.45" customHeight="1" x14ac:dyDescent="0.25">
      <c r="A855" s="135"/>
      <c r="B855" s="136"/>
      <c r="C855" s="139" t="s">
        <v>18</v>
      </c>
      <c r="D855" s="113"/>
      <c r="E855" s="16">
        <v>0</v>
      </c>
      <c r="F855" s="16">
        <v>0</v>
      </c>
      <c r="G855" s="16">
        <v>8.0069999999999997</v>
      </c>
      <c r="H855" s="16">
        <v>0.52926560513890697</v>
      </c>
      <c r="I855" s="16">
        <v>63.509</v>
      </c>
      <c r="J855" s="16">
        <v>1.12657343153533</v>
      </c>
      <c r="K855" s="98">
        <v>71.516000000000005</v>
      </c>
      <c r="L855" s="98">
        <v>0.94895083451173701</v>
      </c>
    </row>
    <row r="856" spans="1:12" ht="14.45" customHeight="1" x14ac:dyDescent="0.25">
      <c r="A856" s="135"/>
      <c r="B856" s="136"/>
      <c r="C856" s="139" t="s">
        <v>23</v>
      </c>
      <c r="D856" s="113"/>
      <c r="E856" s="16">
        <v>53.289000000000001</v>
      </c>
      <c r="F856" s="16">
        <v>13.801435852809499</v>
      </c>
      <c r="G856" s="16">
        <v>0</v>
      </c>
      <c r="H856" s="16">
        <v>0</v>
      </c>
      <c r="I856" s="16">
        <v>0</v>
      </c>
      <c r="J856" s="16">
        <v>0</v>
      </c>
      <c r="K856" s="98">
        <v>53.289000000000001</v>
      </c>
      <c r="L856" s="98">
        <v>0.70709548940511202</v>
      </c>
    </row>
    <row r="857" spans="1:12" ht="14.45" customHeight="1" x14ac:dyDescent="0.25">
      <c r="A857" s="135"/>
      <c r="B857" s="136"/>
      <c r="C857" s="139" t="s">
        <v>16</v>
      </c>
      <c r="D857" s="113"/>
      <c r="E857" s="16">
        <v>0</v>
      </c>
      <c r="F857" s="16">
        <v>0</v>
      </c>
      <c r="G857" s="16">
        <v>0</v>
      </c>
      <c r="H857" s="16">
        <v>0</v>
      </c>
      <c r="I857" s="16">
        <v>50.344999999999999</v>
      </c>
      <c r="J857" s="16">
        <v>0.89305987199682102</v>
      </c>
      <c r="K857" s="98">
        <v>50.344999999999999</v>
      </c>
      <c r="L857" s="98">
        <v>0.66803134632101102</v>
      </c>
    </row>
    <row r="858" spans="1:12" ht="14.45" customHeight="1" x14ac:dyDescent="0.25">
      <c r="A858" s="135"/>
      <c r="B858" s="136"/>
      <c r="C858" s="139" t="s">
        <v>17</v>
      </c>
      <c r="D858" s="113"/>
      <c r="E858" s="16">
        <v>0</v>
      </c>
      <c r="F858" s="16">
        <v>0</v>
      </c>
      <c r="G858" s="16">
        <v>0</v>
      </c>
      <c r="H858" s="16">
        <v>0</v>
      </c>
      <c r="I858" s="16">
        <v>37.634999999999998</v>
      </c>
      <c r="J858" s="16">
        <v>0.667599727532036</v>
      </c>
      <c r="K858" s="98">
        <v>37.634999999999998</v>
      </c>
      <c r="L858" s="98">
        <v>0.49938146228605101</v>
      </c>
    </row>
    <row r="859" spans="1:12" ht="14.45" customHeight="1" x14ac:dyDescent="0.25">
      <c r="A859" s="135"/>
      <c r="B859" s="136"/>
      <c r="C859" s="139" t="s">
        <v>56</v>
      </c>
      <c r="D859" s="113"/>
      <c r="E859" s="16">
        <v>0</v>
      </c>
      <c r="F859" s="16">
        <v>0</v>
      </c>
      <c r="G859" s="16">
        <v>9.4359999999999999</v>
      </c>
      <c r="H859" s="16">
        <v>0.623723023615677</v>
      </c>
      <c r="I859" s="16">
        <v>25.166</v>
      </c>
      <c r="J859" s="16">
        <v>0.44641463380021801</v>
      </c>
      <c r="K859" s="98">
        <v>34.601999999999997</v>
      </c>
      <c r="L859" s="98">
        <v>0.45913637194159501</v>
      </c>
    </row>
    <row r="860" spans="1:12" ht="14.45" customHeight="1" x14ac:dyDescent="0.25">
      <c r="A860" s="135"/>
      <c r="B860" s="136"/>
      <c r="C860" s="139" t="s">
        <v>39</v>
      </c>
      <c r="D860" s="113"/>
      <c r="E860" s="16">
        <v>0</v>
      </c>
      <c r="F860" s="16">
        <v>0</v>
      </c>
      <c r="G860" s="16">
        <v>0</v>
      </c>
      <c r="H860" s="16">
        <v>0</v>
      </c>
      <c r="I860" s="16">
        <v>26.731000000000002</v>
      </c>
      <c r="J860" s="16">
        <v>0.47417585536492302</v>
      </c>
      <c r="K860" s="98">
        <v>26.731000000000002</v>
      </c>
      <c r="L860" s="98">
        <v>0.354695519287058</v>
      </c>
    </row>
    <row r="861" spans="1:12" ht="14.45" customHeight="1" x14ac:dyDescent="0.25">
      <c r="A861" s="135"/>
      <c r="B861" s="136"/>
      <c r="C861" s="139" t="s">
        <v>49</v>
      </c>
      <c r="D861" s="113"/>
      <c r="E861" s="16">
        <v>12.77</v>
      </c>
      <c r="F861" s="16">
        <v>3.3073305154980899</v>
      </c>
      <c r="G861" s="16">
        <v>1.1499999999999999</v>
      </c>
      <c r="H861" s="16">
        <v>7.6015417248625303E-2</v>
      </c>
      <c r="I861" s="16">
        <v>0</v>
      </c>
      <c r="J861" s="16">
        <v>0</v>
      </c>
      <c r="K861" s="98">
        <v>13.92</v>
      </c>
      <c r="L861" s="98">
        <v>0.18470545914765099</v>
      </c>
    </row>
    <row r="862" spans="1:12" ht="14.45" customHeight="1" x14ac:dyDescent="0.25">
      <c r="A862" s="135"/>
      <c r="B862" s="136"/>
      <c r="C862" s="139" t="s">
        <v>20</v>
      </c>
      <c r="D862" s="113"/>
      <c r="E862" s="16">
        <v>2.0979999999999999</v>
      </c>
      <c r="F862" s="16">
        <v>0.54336565556108096</v>
      </c>
      <c r="G862" s="16">
        <v>6.48</v>
      </c>
      <c r="H862" s="16">
        <v>0.42833035110529699</v>
      </c>
      <c r="I862" s="16">
        <v>0</v>
      </c>
      <c r="J862" s="16">
        <v>0</v>
      </c>
      <c r="K862" s="98">
        <v>8.5779999999999994</v>
      </c>
      <c r="L862" s="98">
        <v>0.113822085385671</v>
      </c>
    </row>
    <row r="863" spans="1:12" ht="14.45" customHeight="1" x14ac:dyDescent="0.25">
      <c r="A863" s="135"/>
      <c r="B863" s="136"/>
      <c r="C863" s="139" t="s">
        <v>28</v>
      </c>
      <c r="D863" s="113"/>
      <c r="E863" s="16">
        <v>0</v>
      </c>
      <c r="F863" s="16">
        <v>0</v>
      </c>
      <c r="G863" s="16">
        <v>0</v>
      </c>
      <c r="H863" s="16">
        <v>0</v>
      </c>
      <c r="I863" s="16">
        <v>5.2030000000000003</v>
      </c>
      <c r="J863" s="16">
        <v>9.2294974952814801E-2</v>
      </c>
      <c r="K863" s="98">
        <v>5.2030000000000003</v>
      </c>
      <c r="L863" s="98">
        <v>6.9038972984570901E-2</v>
      </c>
    </row>
    <row r="864" spans="1:12" ht="14.45" customHeight="1" x14ac:dyDescent="0.25">
      <c r="A864" s="137"/>
      <c r="B864" s="138"/>
      <c r="C864" s="140" t="s">
        <v>86</v>
      </c>
      <c r="D864" s="113"/>
      <c r="E864" s="16">
        <v>386.11200000000002</v>
      </c>
      <c r="F864" s="16">
        <v>100</v>
      </c>
      <c r="G864" s="16">
        <v>1512.8510000000001</v>
      </c>
      <c r="H864" s="16">
        <v>100</v>
      </c>
      <c r="I864" s="16">
        <v>5637.36</v>
      </c>
      <c r="J864" s="16">
        <v>100</v>
      </c>
      <c r="K864" s="98">
        <v>7536.3230000000003</v>
      </c>
      <c r="L864" s="98">
        <v>100</v>
      </c>
    </row>
    <row r="865" spans="1:12" ht="14.45" customHeight="1" x14ac:dyDescent="0.25">
      <c r="A865" s="134" t="s">
        <v>214</v>
      </c>
      <c r="B865" s="115"/>
      <c r="C865" s="139" t="s">
        <v>5</v>
      </c>
      <c r="D865" s="113"/>
      <c r="E865" s="16">
        <v>496.03899999999999</v>
      </c>
      <c r="F865" s="16">
        <v>41.435614451873299</v>
      </c>
      <c r="G865" s="16">
        <v>3.621</v>
      </c>
      <c r="H865" s="16">
        <v>16.202067206586399</v>
      </c>
      <c r="I865" s="16">
        <v>2556.681</v>
      </c>
      <c r="J865" s="16">
        <v>21.3623980414595</v>
      </c>
      <c r="K865" s="98">
        <v>3056.3409999999999</v>
      </c>
      <c r="L865" s="98">
        <v>23.175838650524401</v>
      </c>
    </row>
    <row r="866" spans="1:12" ht="14.45" customHeight="1" x14ac:dyDescent="0.25">
      <c r="A866" s="135"/>
      <c r="B866" s="136"/>
      <c r="C866" s="139" t="s">
        <v>11</v>
      </c>
      <c r="D866" s="113"/>
      <c r="E866" s="16">
        <v>0</v>
      </c>
      <c r="F866" s="16">
        <v>0</v>
      </c>
      <c r="G866" s="16">
        <v>0</v>
      </c>
      <c r="H866" s="16">
        <v>0</v>
      </c>
      <c r="I866" s="16">
        <v>2464.855</v>
      </c>
      <c r="J866" s="16">
        <v>20.5951441045957</v>
      </c>
      <c r="K866" s="98">
        <v>2464.855</v>
      </c>
      <c r="L866" s="98">
        <v>18.690676785390899</v>
      </c>
    </row>
    <row r="867" spans="1:12" ht="14.45" customHeight="1" x14ac:dyDescent="0.25">
      <c r="A867" s="135"/>
      <c r="B867" s="136"/>
      <c r="C867" s="139" t="s">
        <v>15</v>
      </c>
      <c r="D867" s="113"/>
      <c r="E867" s="16">
        <v>0</v>
      </c>
      <c r="F867" s="16">
        <v>0</v>
      </c>
      <c r="G867" s="16">
        <v>0</v>
      </c>
      <c r="H867" s="16">
        <v>0</v>
      </c>
      <c r="I867" s="16">
        <v>1668.9159999999999</v>
      </c>
      <c r="J867" s="16">
        <v>13.944660241054899</v>
      </c>
      <c r="K867" s="98">
        <v>1668.9159999999999</v>
      </c>
      <c r="L867" s="98">
        <v>12.6551742548618</v>
      </c>
    </row>
    <row r="868" spans="1:12" ht="14.45" customHeight="1" x14ac:dyDescent="0.25">
      <c r="A868" s="135"/>
      <c r="B868" s="136"/>
      <c r="C868" s="139" t="s">
        <v>12</v>
      </c>
      <c r="D868" s="113"/>
      <c r="E868" s="16">
        <v>211.95400000000001</v>
      </c>
      <c r="F868" s="16">
        <v>17.705148638579502</v>
      </c>
      <c r="G868" s="16">
        <v>4.1280000000000001</v>
      </c>
      <c r="H868" s="16">
        <v>18.470625083896401</v>
      </c>
      <c r="I868" s="16">
        <v>1400.154</v>
      </c>
      <c r="J868" s="16">
        <v>11.699014099663501</v>
      </c>
      <c r="K868" s="98">
        <v>1616.2360000000001</v>
      </c>
      <c r="L868" s="98">
        <v>12.255708625827101</v>
      </c>
    </row>
    <row r="869" spans="1:12" ht="14.45" customHeight="1" x14ac:dyDescent="0.25">
      <c r="A869" s="135"/>
      <c r="B869" s="136"/>
      <c r="C869" s="139" t="s">
        <v>14</v>
      </c>
      <c r="D869" s="113"/>
      <c r="E869" s="16">
        <v>0</v>
      </c>
      <c r="F869" s="16">
        <v>0</v>
      </c>
      <c r="G869" s="16">
        <v>0</v>
      </c>
      <c r="H869" s="16">
        <v>0</v>
      </c>
      <c r="I869" s="16">
        <v>693.11599999999999</v>
      </c>
      <c r="J869" s="16">
        <v>5.7913442783453499</v>
      </c>
      <c r="K869" s="98">
        <v>693.11599999999999</v>
      </c>
      <c r="L869" s="98">
        <v>5.2558090154524297</v>
      </c>
    </row>
    <row r="870" spans="1:12" ht="14.45" customHeight="1" x14ac:dyDescent="0.25">
      <c r="A870" s="135"/>
      <c r="B870" s="136"/>
      <c r="C870" s="139" t="s">
        <v>34</v>
      </c>
      <c r="D870" s="113"/>
      <c r="E870" s="16">
        <v>125.12</v>
      </c>
      <c r="F870" s="16">
        <v>10.4516461008477</v>
      </c>
      <c r="G870" s="16">
        <v>0</v>
      </c>
      <c r="H870" s="16">
        <v>0</v>
      </c>
      <c r="I870" s="16">
        <v>540.53899999999999</v>
      </c>
      <c r="J870" s="16">
        <v>4.5164841741822697</v>
      </c>
      <c r="K870" s="98">
        <v>665.65899999999999</v>
      </c>
      <c r="L870" s="98">
        <v>5.0476061343513203</v>
      </c>
    </row>
    <row r="871" spans="1:12" ht="14.45" customHeight="1" x14ac:dyDescent="0.25">
      <c r="A871" s="135"/>
      <c r="B871" s="136"/>
      <c r="C871" s="139" t="s">
        <v>13</v>
      </c>
      <c r="D871" s="113"/>
      <c r="E871" s="16">
        <v>299.16899999999998</v>
      </c>
      <c r="F871" s="16">
        <v>24.990477240604999</v>
      </c>
      <c r="G871" s="16">
        <v>14.6</v>
      </c>
      <c r="H871" s="16">
        <v>65.3273077095172</v>
      </c>
      <c r="I871" s="16">
        <v>338.22699999999998</v>
      </c>
      <c r="J871" s="16">
        <v>2.8260623059226901</v>
      </c>
      <c r="K871" s="98">
        <v>651.99599999999998</v>
      </c>
      <c r="L871" s="98">
        <v>4.9440013718323099</v>
      </c>
    </row>
    <row r="872" spans="1:12" ht="14.45" customHeight="1" x14ac:dyDescent="0.25">
      <c r="A872" s="135"/>
      <c r="B872" s="136"/>
      <c r="C872" s="139" t="s">
        <v>56</v>
      </c>
      <c r="D872" s="113"/>
      <c r="E872" s="16">
        <v>0</v>
      </c>
      <c r="F872" s="16">
        <v>0</v>
      </c>
      <c r="G872" s="16">
        <v>0</v>
      </c>
      <c r="H872" s="16">
        <v>0</v>
      </c>
      <c r="I872" s="16">
        <v>562.80499999999995</v>
      </c>
      <c r="J872" s="16">
        <v>4.702528172159</v>
      </c>
      <c r="K872" s="98">
        <v>562.80499999999995</v>
      </c>
      <c r="L872" s="98">
        <v>4.2676775502826398</v>
      </c>
    </row>
    <row r="873" spans="1:12" ht="14.45" customHeight="1" x14ac:dyDescent="0.25">
      <c r="A873" s="135"/>
      <c r="B873" s="136"/>
      <c r="C873" s="139" t="s">
        <v>16</v>
      </c>
      <c r="D873" s="113"/>
      <c r="E873" s="16">
        <v>0</v>
      </c>
      <c r="F873" s="16">
        <v>0</v>
      </c>
      <c r="G873" s="16">
        <v>0</v>
      </c>
      <c r="H873" s="16">
        <v>0</v>
      </c>
      <c r="I873" s="16">
        <v>392.02170000000001</v>
      </c>
      <c r="J873" s="16">
        <v>3.2755449726773298</v>
      </c>
      <c r="K873" s="98">
        <v>392.02170000000001</v>
      </c>
      <c r="L873" s="98">
        <v>2.9726498668519898</v>
      </c>
    </row>
    <row r="874" spans="1:12" ht="14.45" customHeight="1" x14ac:dyDescent="0.25">
      <c r="A874" s="135"/>
      <c r="B874" s="136"/>
      <c r="C874" s="139" t="s">
        <v>22</v>
      </c>
      <c r="D874" s="113"/>
      <c r="E874" s="16">
        <v>0</v>
      </c>
      <c r="F874" s="16">
        <v>0</v>
      </c>
      <c r="G874" s="16">
        <v>0</v>
      </c>
      <c r="H874" s="16">
        <v>0</v>
      </c>
      <c r="I874" s="16">
        <v>245.06200000000001</v>
      </c>
      <c r="J874" s="16">
        <v>2.0476203284008299</v>
      </c>
      <c r="K874" s="98">
        <v>245.06200000000001</v>
      </c>
      <c r="L874" s="98">
        <v>1.8582734620825401</v>
      </c>
    </row>
    <row r="875" spans="1:12" ht="14.45" customHeight="1" x14ac:dyDescent="0.25">
      <c r="A875" s="135"/>
      <c r="B875" s="136"/>
      <c r="C875" s="139" t="s">
        <v>19</v>
      </c>
      <c r="D875" s="113"/>
      <c r="E875" s="16">
        <v>0</v>
      </c>
      <c r="F875" s="16">
        <v>0</v>
      </c>
      <c r="G875" s="16">
        <v>0</v>
      </c>
      <c r="H875" s="16">
        <v>0</v>
      </c>
      <c r="I875" s="16">
        <v>216.29599999999999</v>
      </c>
      <c r="J875" s="16">
        <v>1.8072654534435599</v>
      </c>
      <c r="K875" s="98">
        <v>216.29599999999999</v>
      </c>
      <c r="L875" s="98">
        <v>1.6401446032212501</v>
      </c>
    </row>
    <row r="876" spans="1:12" x14ac:dyDescent="0.25">
      <c r="A876" s="135"/>
      <c r="B876" s="136"/>
      <c r="C876" s="139" t="s">
        <v>18</v>
      </c>
      <c r="D876" s="113"/>
      <c r="E876" s="16">
        <v>0</v>
      </c>
      <c r="F876" s="16">
        <v>0</v>
      </c>
      <c r="G876" s="16">
        <v>0</v>
      </c>
      <c r="H876" s="16">
        <v>0</v>
      </c>
      <c r="I876" s="16">
        <v>179.21700000000001</v>
      </c>
      <c r="J876" s="16">
        <v>1.4974511445879499</v>
      </c>
      <c r="K876" s="98">
        <v>179.21700000000001</v>
      </c>
      <c r="L876" s="98">
        <v>1.35897934014269</v>
      </c>
    </row>
    <row r="877" spans="1:12" ht="14.45" customHeight="1" x14ac:dyDescent="0.25">
      <c r="A877" s="135"/>
      <c r="B877" s="136"/>
      <c r="C877" s="139" t="s">
        <v>17</v>
      </c>
      <c r="D877" s="113"/>
      <c r="E877" s="16">
        <v>0</v>
      </c>
      <c r="F877" s="16">
        <v>0</v>
      </c>
      <c r="G877" s="16">
        <v>0</v>
      </c>
      <c r="H877" s="16">
        <v>0</v>
      </c>
      <c r="I877" s="16">
        <v>167.35499999999999</v>
      </c>
      <c r="J877" s="16">
        <v>1.3983379718582301</v>
      </c>
      <c r="K877" s="98">
        <v>167.35499999999999</v>
      </c>
      <c r="L877" s="98">
        <v>1.2690313277734799</v>
      </c>
    </row>
    <row r="878" spans="1:12" ht="14.45" customHeight="1" x14ac:dyDescent="0.25">
      <c r="A878" s="135"/>
      <c r="B878" s="136"/>
      <c r="C878" s="139" t="s">
        <v>20</v>
      </c>
      <c r="D878" s="113"/>
      <c r="E878" s="16">
        <v>0</v>
      </c>
      <c r="F878" s="16">
        <v>0</v>
      </c>
      <c r="G878" s="16">
        <v>0</v>
      </c>
      <c r="H878" s="16">
        <v>0</v>
      </c>
      <c r="I878" s="16">
        <v>148.56299999999999</v>
      </c>
      <c r="J878" s="16">
        <v>1.24132104874771</v>
      </c>
      <c r="K878" s="98">
        <v>148.56299999999999</v>
      </c>
      <c r="L878" s="98">
        <v>1.1265340213797701</v>
      </c>
    </row>
    <row r="879" spans="1:12" ht="14.45" customHeight="1" x14ac:dyDescent="0.25">
      <c r="A879" s="135"/>
      <c r="B879" s="136"/>
      <c r="C879" s="139" t="s">
        <v>29</v>
      </c>
      <c r="D879" s="113"/>
      <c r="E879" s="16">
        <v>0</v>
      </c>
      <c r="F879" s="16">
        <v>0</v>
      </c>
      <c r="G879" s="16">
        <v>0</v>
      </c>
      <c r="H879" s="16">
        <v>0</v>
      </c>
      <c r="I879" s="16">
        <v>135.114</v>
      </c>
      <c r="J879" s="16">
        <v>1.1289476665152101</v>
      </c>
      <c r="K879" s="98">
        <v>135.114</v>
      </c>
      <c r="L879" s="98">
        <v>1.02455199319283</v>
      </c>
    </row>
    <row r="880" spans="1:12" ht="14.45" customHeight="1" x14ac:dyDescent="0.25">
      <c r="A880" s="135"/>
      <c r="B880" s="136"/>
      <c r="C880" s="139" t="s">
        <v>23</v>
      </c>
      <c r="D880" s="113"/>
      <c r="E880" s="16">
        <v>64.849999999999994</v>
      </c>
      <c r="F880" s="16">
        <v>5.4171135680944102</v>
      </c>
      <c r="G880" s="16">
        <v>0</v>
      </c>
      <c r="H880" s="16">
        <v>0</v>
      </c>
      <c r="I880" s="16">
        <v>27.7</v>
      </c>
      <c r="J880" s="16">
        <v>0.23144789113246</v>
      </c>
      <c r="K880" s="98">
        <v>92.55</v>
      </c>
      <c r="L880" s="98">
        <v>0.70179468426659097</v>
      </c>
    </row>
    <row r="881" spans="1:12" ht="14.45" customHeight="1" x14ac:dyDescent="0.25">
      <c r="A881" s="135"/>
      <c r="B881" s="136"/>
      <c r="C881" s="139" t="s">
        <v>25</v>
      </c>
      <c r="D881" s="113"/>
      <c r="E881" s="16">
        <v>0</v>
      </c>
      <c r="F881" s="16">
        <v>0</v>
      </c>
      <c r="G881" s="16">
        <v>0</v>
      </c>
      <c r="H881" s="16">
        <v>0</v>
      </c>
      <c r="I881" s="16">
        <v>37.241999999999997</v>
      </c>
      <c r="J881" s="16">
        <v>0.311176258539895</v>
      </c>
      <c r="K881" s="98">
        <v>37.241999999999997</v>
      </c>
      <c r="L881" s="98">
        <v>0.282401271004391</v>
      </c>
    </row>
    <row r="882" spans="1:12" ht="14.45" customHeight="1" x14ac:dyDescent="0.25">
      <c r="A882" s="135"/>
      <c r="B882" s="136"/>
      <c r="C882" s="139" t="s">
        <v>37</v>
      </c>
      <c r="D882" s="113"/>
      <c r="E882" s="16">
        <v>0</v>
      </c>
      <c r="F882" s="16">
        <v>0</v>
      </c>
      <c r="G882" s="16">
        <v>0</v>
      </c>
      <c r="H882" s="16">
        <v>0</v>
      </c>
      <c r="I882" s="16">
        <v>36.085000000000001</v>
      </c>
      <c r="J882" s="16">
        <v>0.301508922437358</v>
      </c>
      <c r="K882" s="98">
        <v>36.085000000000001</v>
      </c>
      <c r="L882" s="98">
        <v>0.27362788959222001</v>
      </c>
    </row>
    <row r="883" spans="1:12" ht="14.45" customHeight="1" x14ac:dyDescent="0.25">
      <c r="A883" s="135"/>
      <c r="B883" s="136"/>
      <c r="C883" s="139" t="s">
        <v>33</v>
      </c>
      <c r="D883" s="113"/>
      <c r="E883" s="16">
        <v>0</v>
      </c>
      <c r="F883" s="16">
        <v>0</v>
      </c>
      <c r="G883" s="16">
        <v>0</v>
      </c>
      <c r="H883" s="16">
        <v>0</v>
      </c>
      <c r="I883" s="16">
        <v>34.136000000000003</v>
      </c>
      <c r="J883" s="16">
        <v>0.28522401486273102</v>
      </c>
      <c r="K883" s="98">
        <v>34.136000000000003</v>
      </c>
      <c r="L883" s="98">
        <v>0.25884887457724798</v>
      </c>
    </row>
    <row r="884" spans="1:12" ht="14.45" customHeight="1" x14ac:dyDescent="0.25">
      <c r="A884" s="135"/>
      <c r="B884" s="136"/>
      <c r="C884" s="139" t="s">
        <v>36</v>
      </c>
      <c r="D884" s="113"/>
      <c r="E884" s="16">
        <v>0</v>
      </c>
      <c r="F884" s="16">
        <v>0</v>
      </c>
      <c r="G884" s="16">
        <v>0</v>
      </c>
      <c r="H884" s="16">
        <v>0</v>
      </c>
      <c r="I884" s="16">
        <v>31.565000000000001</v>
      </c>
      <c r="J884" s="16">
        <v>0.26374197413704298</v>
      </c>
      <c r="K884" s="98">
        <v>31.565000000000001</v>
      </c>
      <c r="L884" s="98">
        <v>0.23935331398028001</v>
      </c>
    </row>
    <row r="885" spans="1:12" ht="14.45" customHeight="1" x14ac:dyDescent="0.25">
      <c r="A885" s="135"/>
      <c r="B885" s="136"/>
      <c r="C885" s="139" t="s">
        <v>43</v>
      </c>
      <c r="D885" s="113"/>
      <c r="E885" s="16">
        <v>0</v>
      </c>
      <c r="F885" s="16">
        <v>0</v>
      </c>
      <c r="G885" s="16">
        <v>0</v>
      </c>
      <c r="H885" s="16">
        <v>0</v>
      </c>
      <c r="I885" s="16">
        <v>27.72</v>
      </c>
      <c r="J885" s="16">
        <v>0.231615001523169</v>
      </c>
      <c r="K885" s="98">
        <v>27.72</v>
      </c>
      <c r="L885" s="98">
        <v>0.21019717609800001</v>
      </c>
    </row>
    <row r="886" spans="1:12" ht="14.45" customHeight="1" x14ac:dyDescent="0.25">
      <c r="A886" s="135"/>
      <c r="B886" s="136"/>
      <c r="C886" s="139" t="s">
        <v>28</v>
      </c>
      <c r="D886" s="113"/>
      <c r="E886" s="16">
        <v>0</v>
      </c>
      <c r="F886" s="16">
        <v>0</v>
      </c>
      <c r="G886" s="16">
        <v>0</v>
      </c>
      <c r="H886" s="16">
        <v>0</v>
      </c>
      <c r="I886" s="16">
        <v>22.363</v>
      </c>
      <c r="J886" s="16">
        <v>0.18685448337166799</v>
      </c>
      <c r="K886" s="98">
        <v>22.363</v>
      </c>
      <c r="L886" s="98">
        <v>0.16957573770128301</v>
      </c>
    </row>
    <row r="887" spans="1:12" ht="14.45" customHeight="1" x14ac:dyDescent="0.25">
      <c r="A887" s="135"/>
      <c r="B887" s="136"/>
      <c r="C887" s="139" t="s">
        <v>26</v>
      </c>
      <c r="D887" s="113"/>
      <c r="E887" s="16">
        <v>0</v>
      </c>
      <c r="F887" s="16">
        <v>0</v>
      </c>
      <c r="G887" s="16">
        <v>0</v>
      </c>
      <c r="H887" s="16">
        <v>0</v>
      </c>
      <c r="I887" s="16">
        <v>16.983000000000001</v>
      </c>
      <c r="J887" s="16">
        <v>0.14190178827085101</v>
      </c>
      <c r="K887" s="98">
        <v>16.983000000000001</v>
      </c>
      <c r="L887" s="98">
        <v>0.12877989327822301</v>
      </c>
    </row>
    <row r="888" spans="1:12" ht="14.45" customHeight="1" x14ac:dyDescent="0.25">
      <c r="A888" s="135"/>
      <c r="B888" s="136"/>
      <c r="C888" s="139" t="s">
        <v>30</v>
      </c>
      <c r="D888" s="113"/>
      <c r="E888" s="16">
        <v>0</v>
      </c>
      <c r="F888" s="16">
        <v>0</v>
      </c>
      <c r="G888" s="16">
        <v>0</v>
      </c>
      <c r="H888" s="16">
        <v>0</v>
      </c>
      <c r="I888" s="16">
        <v>14.096</v>
      </c>
      <c r="J888" s="16">
        <v>0.117779403371955</v>
      </c>
      <c r="K888" s="98">
        <v>14.096</v>
      </c>
      <c r="L888" s="98">
        <v>0.10688814553670301</v>
      </c>
    </row>
    <row r="889" spans="1:12" ht="14.45" customHeight="1" x14ac:dyDescent="0.25">
      <c r="A889" s="135"/>
      <c r="B889" s="136"/>
      <c r="C889" s="139" t="s">
        <v>35</v>
      </c>
      <c r="D889" s="113"/>
      <c r="E889" s="16">
        <v>0</v>
      </c>
      <c r="F889" s="16">
        <v>0</v>
      </c>
      <c r="G889" s="16">
        <v>0</v>
      </c>
      <c r="H889" s="16">
        <v>0</v>
      </c>
      <c r="I889" s="16">
        <v>7.0259999999999998</v>
      </c>
      <c r="J889" s="16">
        <v>5.8705880256197301E-2</v>
      </c>
      <c r="K889" s="98">
        <v>7.0259999999999998</v>
      </c>
      <c r="L889" s="98">
        <v>5.3277249612718201E-2</v>
      </c>
    </row>
    <row r="890" spans="1:12" ht="14.45" customHeight="1" x14ac:dyDescent="0.25">
      <c r="A890" s="135"/>
      <c r="B890" s="136"/>
      <c r="C890" s="139" t="s">
        <v>21</v>
      </c>
      <c r="D890" s="113"/>
      <c r="E890" s="16">
        <v>0</v>
      </c>
      <c r="F890" s="16">
        <v>0</v>
      </c>
      <c r="G890" s="16">
        <v>0</v>
      </c>
      <c r="H890" s="16">
        <v>0</v>
      </c>
      <c r="I890" s="16">
        <v>4.2990000000000004</v>
      </c>
      <c r="J890" s="16">
        <v>3.5920378482976398E-2</v>
      </c>
      <c r="K890" s="98">
        <v>4.2990000000000004</v>
      </c>
      <c r="L890" s="98">
        <v>3.2598761184895401E-2</v>
      </c>
    </row>
    <row r="891" spans="1:12" ht="14.45" customHeight="1" x14ac:dyDescent="0.25">
      <c r="A891" s="137"/>
      <c r="B891" s="138"/>
      <c r="C891" s="140" t="s">
        <v>86</v>
      </c>
      <c r="D891" s="113"/>
      <c r="E891" s="16">
        <v>1197.1320000000001</v>
      </c>
      <c r="F891" s="16">
        <v>100</v>
      </c>
      <c r="G891" s="16">
        <v>22.349</v>
      </c>
      <c r="H891" s="16">
        <v>100</v>
      </c>
      <c r="I891" s="16">
        <v>11968.136699999999</v>
      </c>
      <c r="J891" s="16">
        <v>100</v>
      </c>
      <c r="K891" s="98">
        <v>13187.617700000001</v>
      </c>
      <c r="L891" s="98">
        <v>100</v>
      </c>
    </row>
    <row r="892" spans="1:12" ht="14.45" customHeight="1" x14ac:dyDescent="0.25">
      <c r="A892" s="134" t="s">
        <v>215</v>
      </c>
      <c r="B892" s="115"/>
      <c r="C892" s="139" t="s">
        <v>5</v>
      </c>
      <c r="D892" s="113"/>
      <c r="E892" s="16">
        <v>239.20699999999999</v>
      </c>
      <c r="F892" s="16">
        <v>65.267227642808805</v>
      </c>
      <c r="G892" s="16">
        <v>3.2709999999999999</v>
      </c>
      <c r="H892" s="16">
        <v>12.5720654931201</v>
      </c>
      <c r="I892" s="16">
        <v>1220.5170000000001</v>
      </c>
      <c r="J892" s="16">
        <v>33.1167108236559</v>
      </c>
      <c r="K892" s="98">
        <v>1462.9949999999999</v>
      </c>
      <c r="L892" s="98">
        <v>35.8750964449968</v>
      </c>
    </row>
    <row r="893" spans="1:12" x14ac:dyDescent="0.25">
      <c r="A893" s="135"/>
      <c r="B893" s="136"/>
      <c r="C893" s="139" t="s">
        <v>11</v>
      </c>
      <c r="D893" s="113"/>
      <c r="E893" s="16">
        <v>0</v>
      </c>
      <c r="F893" s="16">
        <v>0</v>
      </c>
      <c r="G893" s="16">
        <v>0</v>
      </c>
      <c r="H893" s="16">
        <v>0</v>
      </c>
      <c r="I893" s="16">
        <v>907.85199999999998</v>
      </c>
      <c r="J893" s="16">
        <v>24.633063000906699</v>
      </c>
      <c r="K893" s="98">
        <v>907.85199999999998</v>
      </c>
      <c r="L893" s="98">
        <v>22.262056984325501</v>
      </c>
    </row>
    <row r="894" spans="1:12" ht="14.45" customHeight="1" x14ac:dyDescent="0.25">
      <c r="A894" s="135"/>
      <c r="B894" s="136"/>
      <c r="C894" s="139" t="s">
        <v>12</v>
      </c>
      <c r="D894" s="113"/>
      <c r="E894" s="16">
        <v>81.787999999999997</v>
      </c>
      <c r="F894" s="16">
        <v>22.315718245912699</v>
      </c>
      <c r="G894" s="16">
        <v>0</v>
      </c>
      <c r="H894" s="16">
        <v>0</v>
      </c>
      <c r="I894" s="16">
        <v>356.928</v>
      </c>
      <c r="J894" s="16">
        <v>9.6846511444460308</v>
      </c>
      <c r="K894" s="98">
        <v>438.71600000000001</v>
      </c>
      <c r="L894" s="98">
        <v>10.758053726747701</v>
      </c>
    </row>
    <row r="895" spans="1:12" ht="14.45" customHeight="1" x14ac:dyDescent="0.25">
      <c r="A895" s="135"/>
      <c r="B895" s="136"/>
      <c r="C895" s="139" t="s">
        <v>15</v>
      </c>
      <c r="D895" s="113"/>
      <c r="E895" s="16">
        <v>0</v>
      </c>
      <c r="F895" s="16">
        <v>0</v>
      </c>
      <c r="G895" s="16">
        <v>0</v>
      </c>
      <c r="H895" s="16">
        <v>0</v>
      </c>
      <c r="I895" s="16">
        <v>351.709</v>
      </c>
      <c r="J895" s="16">
        <v>9.5430422084060904</v>
      </c>
      <c r="K895" s="98">
        <v>351.709</v>
      </c>
      <c r="L895" s="98">
        <v>8.6244958428247394</v>
      </c>
    </row>
    <row r="896" spans="1:12" ht="14.45" customHeight="1" x14ac:dyDescent="0.25">
      <c r="A896" s="135"/>
      <c r="B896" s="136"/>
      <c r="C896" s="139" t="s">
        <v>13</v>
      </c>
      <c r="D896" s="113"/>
      <c r="E896" s="16">
        <v>45.509</v>
      </c>
      <c r="F896" s="16">
        <v>12.4170541112785</v>
      </c>
      <c r="G896" s="16">
        <v>17.742000000000001</v>
      </c>
      <c r="H896" s="16">
        <v>68.1912522100085</v>
      </c>
      <c r="I896" s="16">
        <v>150.95099999999999</v>
      </c>
      <c r="J896" s="16">
        <v>4.0958058065079603</v>
      </c>
      <c r="K896" s="98">
        <v>214.202</v>
      </c>
      <c r="L896" s="98">
        <v>5.2525930770174902</v>
      </c>
    </row>
    <row r="897" spans="1:12" ht="14.45" customHeight="1" x14ac:dyDescent="0.25">
      <c r="A897" s="135"/>
      <c r="B897" s="136"/>
      <c r="C897" s="139" t="s">
        <v>14</v>
      </c>
      <c r="D897" s="113"/>
      <c r="E897" s="16">
        <v>0</v>
      </c>
      <c r="F897" s="16">
        <v>0</v>
      </c>
      <c r="G897" s="16">
        <v>0</v>
      </c>
      <c r="H897" s="16">
        <v>0</v>
      </c>
      <c r="I897" s="16">
        <v>201.26187999999999</v>
      </c>
      <c r="J897" s="16">
        <v>5.4609083525959301</v>
      </c>
      <c r="K897" s="98">
        <v>201.26187999999999</v>
      </c>
      <c r="L897" s="98">
        <v>4.9352795844834496</v>
      </c>
    </row>
    <row r="898" spans="1:12" ht="14.45" customHeight="1" x14ac:dyDescent="0.25">
      <c r="A898" s="135"/>
      <c r="B898" s="136"/>
      <c r="C898" s="139" t="s">
        <v>18</v>
      </c>
      <c r="D898" s="113"/>
      <c r="E898" s="16">
        <v>0</v>
      </c>
      <c r="F898" s="16">
        <v>0</v>
      </c>
      <c r="G898" s="16">
        <v>0</v>
      </c>
      <c r="H898" s="16">
        <v>0</v>
      </c>
      <c r="I898" s="16">
        <v>94.771000000000001</v>
      </c>
      <c r="J898" s="16">
        <v>2.5714543930717002</v>
      </c>
      <c r="K898" s="98">
        <v>94.771000000000001</v>
      </c>
      <c r="L898" s="98">
        <v>2.3239442138823398</v>
      </c>
    </row>
    <row r="899" spans="1:12" ht="14.45" customHeight="1" x14ac:dyDescent="0.25">
      <c r="A899" s="135"/>
      <c r="B899" s="136"/>
      <c r="C899" s="139" t="s">
        <v>17</v>
      </c>
      <c r="D899" s="113"/>
      <c r="E899" s="16">
        <v>0</v>
      </c>
      <c r="F899" s="16">
        <v>0</v>
      </c>
      <c r="G899" s="16">
        <v>0</v>
      </c>
      <c r="H899" s="16">
        <v>0</v>
      </c>
      <c r="I899" s="16">
        <v>91.546000000000006</v>
      </c>
      <c r="J899" s="16">
        <v>2.4839493502035599</v>
      </c>
      <c r="K899" s="98">
        <v>91.546000000000006</v>
      </c>
      <c r="L899" s="98">
        <v>2.2448617932075501</v>
      </c>
    </row>
    <row r="900" spans="1:12" ht="14.45" customHeight="1" x14ac:dyDescent="0.25">
      <c r="A900" s="135"/>
      <c r="B900" s="136"/>
      <c r="C900" s="139" t="s">
        <v>56</v>
      </c>
      <c r="D900" s="113"/>
      <c r="E900" s="16">
        <v>0</v>
      </c>
      <c r="F900" s="16">
        <v>0</v>
      </c>
      <c r="G900" s="16">
        <v>5.0049999999999999</v>
      </c>
      <c r="H900" s="16">
        <v>19.2366822968714</v>
      </c>
      <c r="I900" s="16">
        <v>74.885000000000005</v>
      </c>
      <c r="J900" s="16">
        <v>2.03188066207146</v>
      </c>
      <c r="K900" s="98">
        <v>79.89</v>
      </c>
      <c r="L900" s="98">
        <v>1.9590370814601501</v>
      </c>
    </row>
    <row r="901" spans="1:12" ht="14.45" customHeight="1" x14ac:dyDescent="0.25">
      <c r="A901" s="135"/>
      <c r="B901" s="136"/>
      <c r="C901" s="139" t="s">
        <v>22</v>
      </c>
      <c r="D901" s="113"/>
      <c r="E901" s="16">
        <v>0</v>
      </c>
      <c r="F901" s="16">
        <v>0</v>
      </c>
      <c r="G901" s="16">
        <v>0</v>
      </c>
      <c r="H901" s="16">
        <v>0</v>
      </c>
      <c r="I901" s="16">
        <v>72.753</v>
      </c>
      <c r="J901" s="16">
        <v>1.9740323670652999</v>
      </c>
      <c r="K901" s="98">
        <v>72.753</v>
      </c>
      <c r="L901" s="98">
        <v>1.78402584538078</v>
      </c>
    </row>
    <row r="902" spans="1:12" ht="14.45" customHeight="1" x14ac:dyDescent="0.25">
      <c r="A902" s="135"/>
      <c r="B902" s="136"/>
      <c r="C902" s="139" t="s">
        <v>16</v>
      </c>
      <c r="D902" s="113"/>
      <c r="E902" s="16">
        <v>0</v>
      </c>
      <c r="F902" s="16">
        <v>0</v>
      </c>
      <c r="G902" s="16">
        <v>0</v>
      </c>
      <c r="H902" s="16">
        <v>0</v>
      </c>
      <c r="I902" s="16">
        <v>70.59</v>
      </c>
      <c r="J902" s="16">
        <v>1.9153429383137399</v>
      </c>
      <c r="K902" s="98">
        <v>70.59</v>
      </c>
      <c r="L902" s="98">
        <v>1.7309854497468</v>
      </c>
    </row>
    <row r="903" spans="1:12" ht="14.45" customHeight="1" x14ac:dyDescent="0.25">
      <c r="A903" s="135"/>
      <c r="B903" s="136"/>
      <c r="C903" s="139" t="s">
        <v>28</v>
      </c>
      <c r="D903" s="113"/>
      <c r="E903" s="16">
        <v>0</v>
      </c>
      <c r="F903" s="16">
        <v>0</v>
      </c>
      <c r="G903" s="16">
        <v>0</v>
      </c>
      <c r="H903" s="16">
        <v>0</v>
      </c>
      <c r="I903" s="16">
        <v>37.988</v>
      </c>
      <c r="J903" s="16">
        <v>1.0307415716200901</v>
      </c>
      <c r="K903" s="98">
        <v>37.988</v>
      </c>
      <c r="L903" s="98">
        <v>0.931529611346955</v>
      </c>
    </row>
    <row r="904" spans="1:12" ht="14.45" customHeight="1" x14ac:dyDescent="0.25">
      <c r="A904" s="135"/>
      <c r="B904" s="136"/>
      <c r="C904" s="139" t="s">
        <v>27</v>
      </c>
      <c r="D904" s="113"/>
      <c r="E904" s="16">
        <v>0</v>
      </c>
      <c r="F904" s="16">
        <v>0</v>
      </c>
      <c r="G904" s="16">
        <v>0</v>
      </c>
      <c r="H904" s="16">
        <v>0</v>
      </c>
      <c r="I904" s="16">
        <v>18.800999999999998</v>
      </c>
      <c r="J904" s="16">
        <v>0.51013404991126998</v>
      </c>
      <c r="K904" s="98">
        <v>18.800999999999998</v>
      </c>
      <c r="L904" s="98">
        <v>0.46103212127340498</v>
      </c>
    </row>
    <row r="905" spans="1:12" ht="14.45" customHeight="1" x14ac:dyDescent="0.25">
      <c r="A905" s="135"/>
      <c r="B905" s="136"/>
      <c r="C905" s="139" t="s">
        <v>26</v>
      </c>
      <c r="D905" s="113"/>
      <c r="E905" s="16">
        <v>0</v>
      </c>
      <c r="F905" s="16">
        <v>0</v>
      </c>
      <c r="G905" s="16">
        <v>0</v>
      </c>
      <c r="H905" s="16">
        <v>0</v>
      </c>
      <c r="I905" s="16">
        <v>16.277999999999999</v>
      </c>
      <c r="J905" s="16">
        <v>0.44167661637443001</v>
      </c>
      <c r="K905" s="98">
        <v>16.277999999999999</v>
      </c>
      <c r="L905" s="98">
        <v>0.39916392054084798</v>
      </c>
    </row>
    <row r="906" spans="1:12" ht="14.45" customHeight="1" x14ac:dyDescent="0.25">
      <c r="A906" s="135"/>
      <c r="B906" s="136"/>
      <c r="C906" s="139" t="s">
        <v>30</v>
      </c>
      <c r="D906" s="113"/>
      <c r="E906" s="16">
        <v>0</v>
      </c>
      <c r="F906" s="16">
        <v>0</v>
      </c>
      <c r="G906" s="16">
        <v>0</v>
      </c>
      <c r="H906" s="16">
        <v>0</v>
      </c>
      <c r="I906" s="16">
        <v>10.119</v>
      </c>
      <c r="J906" s="16">
        <v>0.274562334506257</v>
      </c>
      <c r="K906" s="98">
        <v>10.119</v>
      </c>
      <c r="L906" s="98">
        <v>0.24813488831262101</v>
      </c>
    </row>
    <row r="907" spans="1:12" ht="14.45" customHeight="1" x14ac:dyDescent="0.25">
      <c r="A907" s="135"/>
      <c r="B907" s="136"/>
      <c r="C907" s="139" t="s">
        <v>20</v>
      </c>
      <c r="D907" s="113"/>
      <c r="E907" s="16">
        <v>0</v>
      </c>
      <c r="F907" s="16">
        <v>0</v>
      </c>
      <c r="G907" s="16">
        <v>0</v>
      </c>
      <c r="H907" s="16">
        <v>0</v>
      </c>
      <c r="I907" s="16">
        <v>8.5519999999999996</v>
      </c>
      <c r="J907" s="16">
        <v>0.23204438034366201</v>
      </c>
      <c r="K907" s="98">
        <v>8.5519999999999996</v>
      </c>
      <c r="L907" s="98">
        <v>0.20970941445296301</v>
      </c>
    </row>
    <row r="908" spans="1:12" ht="14.45" customHeight="1" x14ac:dyDescent="0.25">
      <c r="A908" s="137"/>
      <c r="B908" s="138"/>
      <c r="C908" s="140" t="s">
        <v>86</v>
      </c>
      <c r="D908" s="113"/>
      <c r="E908" s="16">
        <v>366.50400000000002</v>
      </c>
      <c r="F908" s="16">
        <v>100</v>
      </c>
      <c r="G908" s="16">
        <v>26.018000000000001</v>
      </c>
      <c r="H908" s="16">
        <v>100</v>
      </c>
      <c r="I908" s="16">
        <v>3685.5018799999998</v>
      </c>
      <c r="J908" s="16">
        <v>100</v>
      </c>
      <c r="K908" s="98">
        <v>4078.0238800000002</v>
      </c>
      <c r="L908" s="98">
        <v>100</v>
      </c>
    </row>
    <row r="909" spans="1:12" ht="14.45" customHeight="1" x14ac:dyDescent="0.25">
      <c r="A909" s="134" t="s">
        <v>216</v>
      </c>
      <c r="B909" s="115"/>
      <c r="C909" s="139" t="s">
        <v>5</v>
      </c>
      <c r="D909" s="113"/>
      <c r="E909" s="16">
        <v>164.54400000000001</v>
      </c>
      <c r="F909" s="16">
        <v>44.6126649820512</v>
      </c>
      <c r="G909" s="16">
        <v>0</v>
      </c>
      <c r="H909" s="16">
        <v>0</v>
      </c>
      <c r="I909" s="16">
        <v>949.81899999999996</v>
      </c>
      <c r="J909" s="16">
        <v>26.13585126668</v>
      </c>
      <c r="K909" s="98">
        <v>1114.3630000000001</v>
      </c>
      <c r="L909" s="98">
        <v>27.805179317261</v>
      </c>
    </row>
    <row r="910" spans="1:12" ht="14.45" customHeight="1" x14ac:dyDescent="0.25">
      <c r="A910" s="135"/>
      <c r="B910" s="136"/>
      <c r="C910" s="139" t="s">
        <v>11</v>
      </c>
      <c r="D910" s="113"/>
      <c r="E910" s="16">
        <v>0</v>
      </c>
      <c r="F910" s="16">
        <v>0</v>
      </c>
      <c r="G910" s="16">
        <v>0</v>
      </c>
      <c r="H910" s="16">
        <v>0</v>
      </c>
      <c r="I910" s="16">
        <v>669.10799999999995</v>
      </c>
      <c r="J910" s="16">
        <v>18.411620708098798</v>
      </c>
      <c r="K910" s="98">
        <v>669.10799999999995</v>
      </c>
      <c r="L910" s="98">
        <v>16.6953388820464</v>
      </c>
    </row>
    <row r="911" spans="1:12" ht="14.45" customHeight="1" x14ac:dyDescent="0.25">
      <c r="A911" s="135"/>
      <c r="B911" s="136"/>
      <c r="C911" s="139" t="s">
        <v>26</v>
      </c>
      <c r="D911" s="113"/>
      <c r="E911" s="16">
        <v>0</v>
      </c>
      <c r="F911" s="16">
        <v>0</v>
      </c>
      <c r="G911" s="16">
        <v>2</v>
      </c>
      <c r="H911" s="16">
        <v>41.981528127623903</v>
      </c>
      <c r="I911" s="16">
        <v>393.17700000000002</v>
      </c>
      <c r="J911" s="16">
        <v>10.818919808384001</v>
      </c>
      <c r="K911" s="98">
        <v>395.17700000000002</v>
      </c>
      <c r="L911" s="98">
        <v>9.8603124359452501</v>
      </c>
    </row>
    <row r="912" spans="1:12" ht="14.45" customHeight="1" x14ac:dyDescent="0.25">
      <c r="A912" s="135"/>
      <c r="B912" s="136"/>
      <c r="C912" s="139" t="s">
        <v>14</v>
      </c>
      <c r="D912" s="113"/>
      <c r="E912" s="16">
        <v>0</v>
      </c>
      <c r="F912" s="16">
        <v>0</v>
      </c>
      <c r="G912" s="16">
        <v>0</v>
      </c>
      <c r="H912" s="16">
        <v>0</v>
      </c>
      <c r="I912" s="16">
        <v>370.33499999999998</v>
      </c>
      <c r="J912" s="16">
        <v>10.1903841456593</v>
      </c>
      <c r="K912" s="98">
        <v>370.33499999999998</v>
      </c>
      <c r="L912" s="98">
        <v>9.2404639084910905</v>
      </c>
    </row>
    <row r="913" spans="1:12" x14ac:dyDescent="0.25">
      <c r="A913" s="135"/>
      <c r="B913" s="136"/>
      <c r="C913" s="139" t="s">
        <v>12</v>
      </c>
      <c r="D913" s="113"/>
      <c r="E913" s="16">
        <v>65.447999999999993</v>
      </c>
      <c r="F913" s="16">
        <v>17.744856681163</v>
      </c>
      <c r="G913" s="16">
        <v>0</v>
      </c>
      <c r="H913" s="16">
        <v>0</v>
      </c>
      <c r="I913" s="16">
        <v>180.642</v>
      </c>
      <c r="J913" s="16">
        <v>4.9706654052146897</v>
      </c>
      <c r="K913" s="98">
        <v>246.09</v>
      </c>
      <c r="L913" s="98">
        <v>6.1403479639801102</v>
      </c>
    </row>
    <row r="914" spans="1:12" ht="14.45" customHeight="1" x14ac:dyDescent="0.25">
      <c r="A914" s="135"/>
      <c r="B914" s="136"/>
      <c r="C914" s="139" t="s">
        <v>19</v>
      </c>
      <c r="D914" s="113"/>
      <c r="E914" s="16">
        <v>0</v>
      </c>
      <c r="F914" s="16">
        <v>0</v>
      </c>
      <c r="G914" s="16">
        <v>0</v>
      </c>
      <c r="H914" s="16">
        <v>0</v>
      </c>
      <c r="I914" s="16">
        <v>241.94800000000001</v>
      </c>
      <c r="J914" s="16">
        <v>6.6576020718375801</v>
      </c>
      <c r="K914" s="98">
        <v>241.94800000000001</v>
      </c>
      <c r="L914" s="98">
        <v>6.0369982900120203</v>
      </c>
    </row>
    <row r="915" spans="1:12" ht="14.45" customHeight="1" x14ac:dyDescent="0.25">
      <c r="A915" s="135"/>
      <c r="B915" s="136"/>
      <c r="C915" s="139" t="s">
        <v>13</v>
      </c>
      <c r="D915" s="113"/>
      <c r="E915" s="16">
        <v>132.72999999999999</v>
      </c>
      <c r="F915" s="16">
        <v>35.9869641133537</v>
      </c>
      <c r="G915" s="16">
        <v>2.7639999999999998</v>
      </c>
      <c r="H915" s="16">
        <v>58.018471872376203</v>
      </c>
      <c r="I915" s="16">
        <v>81.510999999999996</v>
      </c>
      <c r="J915" s="16">
        <v>2.2429108836508398</v>
      </c>
      <c r="K915" s="98">
        <v>217.005</v>
      </c>
      <c r="L915" s="98">
        <v>5.4146296473790203</v>
      </c>
    </row>
    <row r="916" spans="1:12" ht="14.45" customHeight="1" x14ac:dyDescent="0.25">
      <c r="A916" s="135"/>
      <c r="B916" s="136"/>
      <c r="C916" s="139" t="s">
        <v>38</v>
      </c>
      <c r="D916" s="113"/>
      <c r="E916" s="16">
        <v>0</v>
      </c>
      <c r="F916" s="16">
        <v>0</v>
      </c>
      <c r="G916" s="16">
        <v>0</v>
      </c>
      <c r="H916" s="16">
        <v>0</v>
      </c>
      <c r="I916" s="16">
        <v>208.13</v>
      </c>
      <c r="J916" s="16">
        <v>5.7270434936910197</v>
      </c>
      <c r="K916" s="98">
        <v>208.13</v>
      </c>
      <c r="L916" s="98">
        <v>5.1931838829013</v>
      </c>
    </row>
    <row r="917" spans="1:12" ht="14.45" customHeight="1" x14ac:dyDescent="0.25">
      <c r="A917" s="135"/>
      <c r="B917" s="136"/>
      <c r="C917" s="139" t="s">
        <v>56</v>
      </c>
      <c r="D917" s="113"/>
      <c r="E917" s="16">
        <v>0</v>
      </c>
      <c r="F917" s="16">
        <v>0</v>
      </c>
      <c r="G917" s="16">
        <v>0</v>
      </c>
      <c r="H917" s="16">
        <v>0</v>
      </c>
      <c r="I917" s="16">
        <v>146.08500000000001</v>
      </c>
      <c r="J917" s="16">
        <v>4.0197720116074196</v>
      </c>
      <c r="K917" s="98">
        <v>146.08500000000001</v>
      </c>
      <c r="L917" s="98">
        <v>3.64505966239195</v>
      </c>
    </row>
    <row r="918" spans="1:12" ht="14.45" customHeight="1" x14ac:dyDescent="0.25">
      <c r="A918" s="135"/>
      <c r="B918" s="136"/>
      <c r="C918" s="139" t="s">
        <v>16</v>
      </c>
      <c r="D918" s="113"/>
      <c r="E918" s="16">
        <v>0</v>
      </c>
      <c r="F918" s="16">
        <v>0</v>
      </c>
      <c r="G918" s="16">
        <v>0</v>
      </c>
      <c r="H918" s="16">
        <v>0</v>
      </c>
      <c r="I918" s="16">
        <v>122.953</v>
      </c>
      <c r="J918" s="16">
        <v>3.38325651602264</v>
      </c>
      <c r="K918" s="98">
        <v>122.953</v>
      </c>
      <c r="L918" s="98">
        <v>3.06787843153012</v>
      </c>
    </row>
    <row r="919" spans="1:12" ht="14.45" customHeight="1" x14ac:dyDescent="0.25">
      <c r="A919" s="135"/>
      <c r="B919" s="136"/>
      <c r="C919" s="139" t="s">
        <v>15</v>
      </c>
      <c r="D919" s="113"/>
      <c r="E919" s="16">
        <v>0</v>
      </c>
      <c r="F919" s="16">
        <v>0</v>
      </c>
      <c r="G919" s="16">
        <v>0</v>
      </c>
      <c r="H919" s="16">
        <v>0</v>
      </c>
      <c r="I919" s="16">
        <v>84.363</v>
      </c>
      <c r="J919" s="16">
        <v>2.3213884123300601</v>
      </c>
      <c r="K919" s="98">
        <v>84.363</v>
      </c>
      <c r="L919" s="98">
        <v>2.1049948201278101</v>
      </c>
    </row>
    <row r="920" spans="1:12" ht="14.45" customHeight="1" x14ac:dyDescent="0.25">
      <c r="A920" s="135"/>
      <c r="B920" s="136"/>
      <c r="C920" s="139" t="s">
        <v>21</v>
      </c>
      <c r="D920" s="113"/>
      <c r="E920" s="16">
        <v>0</v>
      </c>
      <c r="F920" s="16">
        <v>0</v>
      </c>
      <c r="G920" s="16">
        <v>0</v>
      </c>
      <c r="H920" s="16">
        <v>0</v>
      </c>
      <c r="I920" s="16">
        <v>64.430000000000007</v>
      </c>
      <c r="J920" s="16">
        <v>1.77289872819157</v>
      </c>
      <c r="K920" s="98">
        <v>64.430000000000007</v>
      </c>
      <c r="L920" s="98">
        <v>1.6076338710197</v>
      </c>
    </row>
    <row r="921" spans="1:12" ht="14.45" customHeight="1" x14ac:dyDescent="0.25">
      <c r="A921" s="135"/>
      <c r="B921" s="136"/>
      <c r="C921" s="139" t="s">
        <v>25</v>
      </c>
      <c r="D921" s="113"/>
      <c r="E921" s="16">
        <v>0</v>
      </c>
      <c r="F921" s="16">
        <v>0</v>
      </c>
      <c r="G921" s="16">
        <v>0</v>
      </c>
      <c r="H921" s="16">
        <v>0</v>
      </c>
      <c r="I921" s="16">
        <v>49.006</v>
      </c>
      <c r="J921" s="16">
        <v>1.34848168669496</v>
      </c>
      <c r="K921" s="98">
        <v>49.006</v>
      </c>
      <c r="L921" s="98">
        <v>1.22277984608399</v>
      </c>
    </row>
    <row r="922" spans="1:12" ht="14.45" customHeight="1" x14ac:dyDescent="0.25">
      <c r="A922" s="135"/>
      <c r="B922" s="136"/>
      <c r="C922" s="139" t="s">
        <v>33</v>
      </c>
      <c r="D922" s="113"/>
      <c r="E922" s="16">
        <v>0</v>
      </c>
      <c r="F922" s="16">
        <v>0</v>
      </c>
      <c r="G922" s="16">
        <v>0</v>
      </c>
      <c r="H922" s="16">
        <v>0</v>
      </c>
      <c r="I922" s="16">
        <v>21.498000000000001</v>
      </c>
      <c r="J922" s="16">
        <v>0.59155326491793403</v>
      </c>
      <c r="K922" s="98">
        <v>21.498000000000001</v>
      </c>
      <c r="L922" s="98">
        <v>0.53641025856249502</v>
      </c>
    </row>
    <row r="923" spans="1:12" ht="14.45" customHeight="1" x14ac:dyDescent="0.25">
      <c r="A923" s="135"/>
      <c r="B923" s="136"/>
      <c r="C923" s="139" t="s">
        <v>17</v>
      </c>
      <c r="D923" s="113"/>
      <c r="E923" s="16">
        <v>0</v>
      </c>
      <c r="F923" s="16">
        <v>0</v>
      </c>
      <c r="G923" s="16">
        <v>0</v>
      </c>
      <c r="H923" s="16">
        <v>0</v>
      </c>
      <c r="I923" s="16">
        <v>17.445</v>
      </c>
      <c r="J923" s="16">
        <v>0.48002822153192598</v>
      </c>
      <c r="K923" s="98">
        <v>17.445</v>
      </c>
      <c r="L923" s="98">
        <v>0.43528128014804701</v>
      </c>
    </row>
    <row r="924" spans="1:12" ht="14.45" customHeight="1" x14ac:dyDescent="0.25">
      <c r="A924" s="135"/>
      <c r="B924" s="136"/>
      <c r="C924" s="139" t="s">
        <v>51</v>
      </c>
      <c r="D924" s="113"/>
      <c r="E924" s="16">
        <v>0</v>
      </c>
      <c r="F924" s="16">
        <v>0</v>
      </c>
      <c r="G924" s="16">
        <v>0</v>
      </c>
      <c r="H924" s="16">
        <v>0</v>
      </c>
      <c r="I924" s="16">
        <v>12.614330000000001</v>
      </c>
      <c r="J924" s="16">
        <v>0.34710429324831299</v>
      </c>
      <c r="K924" s="98">
        <v>12.614330000000001</v>
      </c>
      <c r="L924" s="98">
        <v>0.314748163405556</v>
      </c>
    </row>
    <row r="925" spans="1:12" ht="14.45" customHeight="1" x14ac:dyDescent="0.25">
      <c r="A925" s="135"/>
      <c r="B925" s="136"/>
      <c r="C925" s="139" t="s">
        <v>28</v>
      </c>
      <c r="D925" s="113"/>
      <c r="E925" s="16">
        <v>0</v>
      </c>
      <c r="F925" s="16">
        <v>0</v>
      </c>
      <c r="G925" s="16">
        <v>0</v>
      </c>
      <c r="H925" s="16">
        <v>0</v>
      </c>
      <c r="I925" s="16">
        <v>11.603</v>
      </c>
      <c r="J925" s="16">
        <v>0.319275864398678</v>
      </c>
      <c r="K925" s="98">
        <v>11.603</v>
      </c>
      <c r="L925" s="98">
        <v>0.289513825941977</v>
      </c>
    </row>
    <row r="926" spans="1:12" ht="14.45" customHeight="1" x14ac:dyDescent="0.25">
      <c r="A926" s="135"/>
      <c r="B926" s="136"/>
      <c r="C926" s="139" t="s">
        <v>24</v>
      </c>
      <c r="D926" s="113"/>
      <c r="E926" s="16">
        <v>0</v>
      </c>
      <c r="F926" s="16">
        <v>0</v>
      </c>
      <c r="G926" s="16">
        <v>0</v>
      </c>
      <c r="H926" s="16">
        <v>0</v>
      </c>
      <c r="I926" s="16">
        <v>9.4939999999999998</v>
      </c>
      <c r="J926" s="16">
        <v>0.26124321784030402</v>
      </c>
      <c r="K926" s="98">
        <v>9.4939999999999998</v>
      </c>
      <c r="L926" s="98">
        <v>0.236890826811439</v>
      </c>
    </row>
    <row r="927" spans="1:12" ht="14.45" customHeight="1" x14ac:dyDescent="0.25">
      <c r="A927" s="135"/>
      <c r="B927" s="136"/>
      <c r="C927" s="139" t="s">
        <v>47</v>
      </c>
      <c r="D927" s="113"/>
      <c r="E927" s="16">
        <v>6.1059999999999999</v>
      </c>
      <c r="F927" s="16">
        <v>1.6555142234320599</v>
      </c>
      <c r="G927" s="16">
        <v>0</v>
      </c>
      <c r="H927" s="16">
        <v>0</v>
      </c>
      <c r="I927" s="16">
        <v>0</v>
      </c>
      <c r="J927" s="16">
        <v>0</v>
      </c>
      <c r="K927" s="98">
        <v>6.1059999999999999</v>
      </c>
      <c r="L927" s="98">
        <v>0.152354685960675</v>
      </c>
    </row>
    <row r="928" spans="1:12" ht="14.45" customHeight="1" x14ac:dyDescent="0.25">
      <c r="A928" s="137"/>
      <c r="B928" s="138"/>
      <c r="C928" s="140" t="s">
        <v>86</v>
      </c>
      <c r="D928" s="113"/>
      <c r="E928" s="16">
        <v>368.82799999999997</v>
      </c>
      <c r="F928" s="16">
        <v>100</v>
      </c>
      <c r="G928" s="16">
        <v>4.7640000000000002</v>
      </c>
      <c r="H928" s="16">
        <v>100</v>
      </c>
      <c r="I928" s="16">
        <v>3634.1613299999999</v>
      </c>
      <c r="J928" s="16">
        <v>100</v>
      </c>
      <c r="K928" s="98">
        <v>4007.75333</v>
      </c>
      <c r="L928" s="98">
        <v>100</v>
      </c>
    </row>
    <row r="929" spans="1:12" ht="14.45" customHeight="1" x14ac:dyDescent="0.25">
      <c r="A929" s="134" t="s">
        <v>217</v>
      </c>
      <c r="B929" s="115"/>
      <c r="C929" s="139" t="s">
        <v>11</v>
      </c>
      <c r="D929" s="113"/>
      <c r="E929" s="16">
        <v>0</v>
      </c>
      <c r="F929" s="16">
        <v>0</v>
      </c>
      <c r="G929" s="16">
        <v>0</v>
      </c>
      <c r="H929" s="16">
        <v>0</v>
      </c>
      <c r="I929" s="16">
        <v>2281.7280000000001</v>
      </c>
      <c r="J929" s="16">
        <v>33.889821781291097</v>
      </c>
      <c r="K929" s="98">
        <v>2281.7280000000001</v>
      </c>
      <c r="L929" s="98">
        <v>28.455794094517</v>
      </c>
    </row>
    <row r="930" spans="1:12" ht="14.45" customHeight="1" x14ac:dyDescent="0.25">
      <c r="A930" s="135"/>
      <c r="B930" s="136"/>
      <c r="C930" s="139" t="s">
        <v>5</v>
      </c>
      <c r="D930" s="113"/>
      <c r="E930" s="16">
        <v>541.35299999999995</v>
      </c>
      <c r="F930" s="16">
        <v>46.442355948852303</v>
      </c>
      <c r="G930" s="16">
        <v>13.7</v>
      </c>
      <c r="H930" s="16">
        <v>11.409725750168599</v>
      </c>
      <c r="I930" s="16">
        <v>1114.3489999999999</v>
      </c>
      <c r="J930" s="16">
        <v>16.551091546477</v>
      </c>
      <c r="K930" s="98">
        <v>1669.402</v>
      </c>
      <c r="L930" s="98">
        <v>20.8193788098209</v>
      </c>
    </row>
    <row r="931" spans="1:12" ht="14.45" customHeight="1" x14ac:dyDescent="0.25">
      <c r="A931" s="135"/>
      <c r="B931" s="136"/>
      <c r="C931" s="139" t="s">
        <v>12</v>
      </c>
      <c r="D931" s="113"/>
      <c r="E931" s="16">
        <v>257.904</v>
      </c>
      <c r="F931" s="16">
        <v>22.125432700350402</v>
      </c>
      <c r="G931" s="16">
        <v>10.56</v>
      </c>
      <c r="H931" s="16">
        <v>8.7946499212978804</v>
      </c>
      <c r="I931" s="16">
        <v>692.74699999999996</v>
      </c>
      <c r="J931" s="16">
        <v>10.289163462745799</v>
      </c>
      <c r="K931" s="98">
        <v>961.21100000000001</v>
      </c>
      <c r="L931" s="98">
        <v>11.9874158082755</v>
      </c>
    </row>
    <row r="932" spans="1:12" ht="14.45" customHeight="1" x14ac:dyDescent="0.25">
      <c r="A932" s="135"/>
      <c r="B932" s="136"/>
      <c r="C932" s="139" t="s">
        <v>14</v>
      </c>
      <c r="D932" s="113"/>
      <c r="E932" s="16">
        <v>0</v>
      </c>
      <c r="F932" s="16">
        <v>0</v>
      </c>
      <c r="G932" s="16">
        <v>0</v>
      </c>
      <c r="H932" s="16">
        <v>0</v>
      </c>
      <c r="I932" s="16">
        <v>637.26122899999996</v>
      </c>
      <c r="J932" s="16">
        <v>9.4650499441373004</v>
      </c>
      <c r="K932" s="98">
        <v>637.26122899999996</v>
      </c>
      <c r="L932" s="98">
        <v>7.94738650568467</v>
      </c>
    </row>
    <row r="933" spans="1:12" ht="14.45" customHeight="1" x14ac:dyDescent="0.25">
      <c r="A933" s="135"/>
      <c r="B933" s="136"/>
      <c r="C933" s="139" t="s">
        <v>13</v>
      </c>
      <c r="D933" s="113"/>
      <c r="E933" s="16">
        <v>277.72399999999999</v>
      </c>
      <c r="F933" s="16">
        <v>23.825778860630798</v>
      </c>
      <c r="G933" s="16">
        <v>95.813000000000002</v>
      </c>
      <c r="H933" s="16">
        <v>79.795624328533506</v>
      </c>
      <c r="I933" s="16">
        <v>249.51300000000001</v>
      </c>
      <c r="J933" s="16">
        <v>3.7059417696216501</v>
      </c>
      <c r="K933" s="98">
        <v>623.04999999999995</v>
      </c>
      <c r="L933" s="98">
        <v>7.7701560004474004</v>
      </c>
    </row>
    <row r="934" spans="1:12" ht="14.45" customHeight="1" x14ac:dyDescent="0.25">
      <c r="A934" s="135"/>
      <c r="B934" s="136"/>
      <c r="C934" s="139" t="s">
        <v>15</v>
      </c>
      <c r="D934" s="113"/>
      <c r="E934" s="16">
        <v>0</v>
      </c>
      <c r="F934" s="16">
        <v>0</v>
      </c>
      <c r="G934" s="16">
        <v>0</v>
      </c>
      <c r="H934" s="16">
        <v>0</v>
      </c>
      <c r="I934" s="16">
        <v>357.762</v>
      </c>
      <c r="J934" s="16">
        <v>5.3137317068985697</v>
      </c>
      <c r="K934" s="98">
        <v>357.762</v>
      </c>
      <c r="L934" s="98">
        <v>4.4617070075147502</v>
      </c>
    </row>
    <row r="935" spans="1:12" ht="14.45" customHeight="1" x14ac:dyDescent="0.25">
      <c r="A935" s="135"/>
      <c r="B935" s="136"/>
      <c r="C935" s="139" t="s">
        <v>16</v>
      </c>
      <c r="D935" s="113"/>
      <c r="E935" s="16">
        <v>0</v>
      </c>
      <c r="F935" s="16">
        <v>0</v>
      </c>
      <c r="G935" s="16">
        <v>0</v>
      </c>
      <c r="H935" s="16">
        <v>0</v>
      </c>
      <c r="I935" s="16">
        <v>316.34300000000002</v>
      </c>
      <c r="J935" s="16">
        <v>4.6985477198679897</v>
      </c>
      <c r="K935" s="98">
        <v>316.34300000000002</v>
      </c>
      <c r="L935" s="98">
        <v>3.94516404726672</v>
      </c>
    </row>
    <row r="936" spans="1:12" ht="14.45" customHeight="1" x14ac:dyDescent="0.25">
      <c r="A936" s="135"/>
      <c r="B936" s="136"/>
      <c r="C936" s="139" t="s">
        <v>43</v>
      </c>
      <c r="D936" s="113"/>
      <c r="E936" s="16">
        <v>0</v>
      </c>
      <c r="F936" s="16">
        <v>0</v>
      </c>
      <c r="G936" s="16">
        <v>0</v>
      </c>
      <c r="H936" s="16">
        <v>0</v>
      </c>
      <c r="I936" s="16">
        <v>228.73699999999999</v>
      </c>
      <c r="J936" s="16">
        <v>3.3973620715471702</v>
      </c>
      <c r="K936" s="98">
        <v>228.73699999999999</v>
      </c>
      <c r="L936" s="98">
        <v>2.8526156377085901</v>
      </c>
    </row>
    <row r="937" spans="1:12" x14ac:dyDescent="0.25">
      <c r="A937" s="135"/>
      <c r="B937" s="136"/>
      <c r="C937" s="139" t="s">
        <v>20</v>
      </c>
      <c r="D937" s="113"/>
      <c r="E937" s="16">
        <v>28.225999999999999</v>
      </c>
      <c r="F937" s="16">
        <v>2.4214919636767598</v>
      </c>
      <c r="G937" s="16">
        <v>0</v>
      </c>
      <c r="H937" s="16">
        <v>0</v>
      </c>
      <c r="I937" s="16">
        <v>178.91900000000001</v>
      </c>
      <c r="J937" s="16">
        <v>2.65743025605454</v>
      </c>
      <c r="K937" s="98">
        <v>207.14500000000001</v>
      </c>
      <c r="L937" s="98">
        <v>2.5833383592210502</v>
      </c>
    </row>
    <row r="938" spans="1:12" ht="14.45" customHeight="1" x14ac:dyDescent="0.25">
      <c r="A938" s="135"/>
      <c r="B938" s="136"/>
      <c r="C938" s="139" t="s">
        <v>17</v>
      </c>
      <c r="D938" s="113"/>
      <c r="E938" s="16">
        <v>0</v>
      </c>
      <c r="F938" s="16">
        <v>0</v>
      </c>
      <c r="G938" s="16">
        <v>0</v>
      </c>
      <c r="H938" s="16">
        <v>0</v>
      </c>
      <c r="I938" s="16">
        <v>141.55500000000001</v>
      </c>
      <c r="J938" s="16">
        <v>2.102473968085</v>
      </c>
      <c r="K938" s="98">
        <v>141.55500000000001</v>
      </c>
      <c r="L938" s="98">
        <v>1.7653549998288001</v>
      </c>
    </row>
    <row r="939" spans="1:12" ht="14.45" customHeight="1" x14ac:dyDescent="0.25">
      <c r="A939" s="135"/>
      <c r="B939" s="136"/>
      <c r="C939" s="139" t="s">
        <v>18</v>
      </c>
      <c r="D939" s="113"/>
      <c r="E939" s="16">
        <v>0</v>
      </c>
      <c r="F939" s="16">
        <v>0</v>
      </c>
      <c r="G939" s="16">
        <v>0</v>
      </c>
      <c r="H939" s="16">
        <v>0</v>
      </c>
      <c r="I939" s="16">
        <v>116.494</v>
      </c>
      <c r="J939" s="16">
        <v>1.7302504499176601</v>
      </c>
      <c r="K939" s="98">
        <v>116.494</v>
      </c>
      <c r="L939" s="98">
        <v>1.4528152686239</v>
      </c>
    </row>
    <row r="940" spans="1:12" ht="14.45" customHeight="1" x14ac:dyDescent="0.25">
      <c r="A940" s="135"/>
      <c r="B940" s="136"/>
      <c r="C940" s="139" t="s">
        <v>56</v>
      </c>
      <c r="D940" s="113"/>
      <c r="E940" s="16">
        <v>0</v>
      </c>
      <c r="F940" s="16">
        <v>0</v>
      </c>
      <c r="G940" s="16">
        <v>0</v>
      </c>
      <c r="H940" s="16">
        <v>0</v>
      </c>
      <c r="I940" s="16">
        <v>90.576999999999998</v>
      </c>
      <c r="J940" s="16">
        <v>1.3453130204318799</v>
      </c>
      <c r="K940" s="98">
        <v>90.576999999999998</v>
      </c>
      <c r="L940" s="98">
        <v>1.12960022478537</v>
      </c>
    </row>
    <row r="941" spans="1:12" ht="14.45" customHeight="1" x14ac:dyDescent="0.25">
      <c r="A941" s="135"/>
      <c r="B941" s="136"/>
      <c r="C941" s="139" t="s">
        <v>22</v>
      </c>
      <c r="D941" s="113"/>
      <c r="E941" s="16">
        <v>0</v>
      </c>
      <c r="F941" s="16">
        <v>0</v>
      </c>
      <c r="G941" s="16">
        <v>0</v>
      </c>
      <c r="H941" s="16">
        <v>0</v>
      </c>
      <c r="I941" s="16">
        <v>84.108999999999995</v>
      </c>
      <c r="J941" s="16">
        <v>1.249245755937</v>
      </c>
      <c r="K941" s="98">
        <v>84.108999999999995</v>
      </c>
      <c r="L941" s="98">
        <v>1.04893676437145</v>
      </c>
    </row>
    <row r="942" spans="1:12" ht="14.45" customHeight="1" x14ac:dyDescent="0.25">
      <c r="A942" s="135"/>
      <c r="B942" s="136"/>
      <c r="C942" s="139" t="s">
        <v>30</v>
      </c>
      <c r="D942" s="113"/>
      <c r="E942" s="16">
        <v>0</v>
      </c>
      <c r="F942" s="16">
        <v>0</v>
      </c>
      <c r="G942" s="16">
        <v>0</v>
      </c>
      <c r="H942" s="16">
        <v>0</v>
      </c>
      <c r="I942" s="16">
        <v>76.488</v>
      </c>
      <c r="J942" s="16">
        <v>1.13605332818258</v>
      </c>
      <c r="K942" s="98">
        <v>76.488</v>
      </c>
      <c r="L942" s="98">
        <v>0.95389405691713502</v>
      </c>
    </row>
    <row r="943" spans="1:12" ht="14.45" customHeight="1" x14ac:dyDescent="0.25">
      <c r="A943" s="135"/>
      <c r="B943" s="136"/>
      <c r="C943" s="139" t="s">
        <v>23</v>
      </c>
      <c r="D943" s="113"/>
      <c r="E943" s="16">
        <v>32.171999999999997</v>
      </c>
      <c r="F943" s="16">
        <v>2.7600169863037198</v>
      </c>
      <c r="G943" s="16">
        <v>0</v>
      </c>
      <c r="H943" s="16">
        <v>0</v>
      </c>
      <c r="I943" s="16">
        <v>17.54</v>
      </c>
      <c r="J943" s="16">
        <v>0.26051636042676701</v>
      </c>
      <c r="K943" s="98">
        <v>49.712000000000003</v>
      </c>
      <c r="L943" s="98">
        <v>0.61996628696611999</v>
      </c>
    </row>
    <row r="944" spans="1:12" ht="14.45" customHeight="1" x14ac:dyDescent="0.25">
      <c r="A944" s="135"/>
      <c r="B944" s="136"/>
      <c r="C944" s="139" t="s">
        <v>28</v>
      </c>
      <c r="D944" s="113"/>
      <c r="E944" s="16">
        <v>0</v>
      </c>
      <c r="F944" s="16">
        <v>0</v>
      </c>
      <c r="G944" s="16">
        <v>0</v>
      </c>
      <c r="H944" s="16">
        <v>0</v>
      </c>
      <c r="I944" s="16">
        <v>46.445</v>
      </c>
      <c r="J944" s="16">
        <v>0.68983365792594997</v>
      </c>
      <c r="K944" s="98">
        <v>46.445</v>
      </c>
      <c r="L944" s="98">
        <v>0.57922300849174102</v>
      </c>
    </row>
    <row r="945" spans="1:12" ht="14.45" customHeight="1" x14ac:dyDescent="0.25">
      <c r="A945" s="135"/>
      <c r="B945" s="136"/>
      <c r="C945" s="139" t="s">
        <v>37</v>
      </c>
      <c r="D945" s="113"/>
      <c r="E945" s="16">
        <v>0</v>
      </c>
      <c r="F945" s="16">
        <v>0</v>
      </c>
      <c r="G945" s="16">
        <v>0</v>
      </c>
      <c r="H945" s="16">
        <v>0</v>
      </c>
      <c r="I945" s="16">
        <v>43.207000000000001</v>
      </c>
      <c r="J945" s="16">
        <v>0.64174061487795298</v>
      </c>
      <c r="K945" s="98">
        <v>43.207000000000001</v>
      </c>
      <c r="L945" s="98">
        <v>0.53884139364630601</v>
      </c>
    </row>
    <row r="946" spans="1:12" ht="14.45" customHeight="1" x14ac:dyDescent="0.25">
      <c r="A946" s="135"/>
      <c r="B946" s="136"/>
      <c r="C946" s="139" t="s">
        <v>60</v>
      </c>
      <c r="D946" s="113"/>
      <c r="E946" s="16">
        <v>28.265999999999998</v>
      </c>
      <c r="F946" s="16">
        <v>2.4249235401859099</v>
      </c>
      <c r="G946" s="16">
        <v>0</v>
      </c>
      <c r="H946" s="16">
        <v>0</v>
      </c>
      <c r="I946" s="16">
        <v>0</v>
      </c>
      <c r="J946" s="16">
        <v>0</v>
      </c>
      <c r="K946" s="98">
        <v>28.265999999999998</v>
      </c>
      <c r="L946" s="98">
        <v>0.35250979778291702</v>
      </c>
    </row>
    <row r="947" spans="1:12" ht="14.45" customHeight="1" x14ac:dyDescent="0.25">
      <c r="A947" s="135"/>
      <c r="B947" s="136"/>
      <c r="C947" s="139" t="s">
        <v>40</v>
      </c>
      <c r="D947" s="113"/>
      <c r="E947" s="16">
        <v>0</v>
      </c>
      <c r="F947" s="16">
        <v>0</v>
      </c>
      <c r="G947" s="16">
        <v>0</v>
      </c>
      <c r="H947" s="16">
        <v>0</v>
      </c>
      <c r="I947" s="16">
        <v>18.206299999999999</v>
      </c>
      <c r="J947" s="16">
        <v>0.27041271452895299</v>
      </c>
      <c r="K947" s="98">
        <v>18.206299999999999</v>
      </c>
      <c r="L947" s="98">
        <v>0.22705367336641599</v>
      </c>
    </row>
    <row r="948" spans="1:12" ht="14.45" customHeight="1" x14ac:dyDescent="0.25">
      <c r="A948" s="135"/>
      <c r="B948" s="136"/>
      <c r="C948" s="139" t="s">
        <v>26</v>
      </c>
      <c r="D948" s="113"/>
      <c r="E948" s="16">
        <v>0</v>
      </c>
      <c r="F948" s="16">
        <v>0</v>
      </c>
      <c r="G948" s="16">
        <v>0</v>
      </c>
      <c r="H948" s="16">
        <v>0</v>
      </c>
      <c r="I948" s="16">
        <v>16.655000000000001</v>
      </c>
      <c r="J948" s="16">
        <v>0.24737172080432099</v>
      </c>
      <c r="K948" s="98">
        <v>16.655000000000001</v>
      </c>
      <c r="L948" s="98">
        <v>0.20770716344988599</v>
      </c>
    </row>
    <row r="949" spans="1:12" ht="14.45" customHeight="1" x14ac:dyDescent="0.25">
      <c r="A949" s="135"/>
      <c r="B949" s="136"/>
      <c r="C949" s="139" t="s">
        <v>25</v>
      </c>
      <c r="D949" s="113"/>
      <c r="E949" s="16">
        <v>0</v>
      </c>
      <c r="F949" s="16">
        <v>0</v>
      </c>
      <c r="G949" s="16">
        <v>0</v>
      </c>
      <c r="H949" s="16">
        <v>0</v>
      </c>
      <c r="I949" s="16">
        <v>13.148</v>
      </c>
      <c r="J949" s="16">
        <v>0.19528330141910599</v>
      </c>
      <c r="K949" s="98">
        <v>13.148</v>
      </c>
      <c r="L949" s="98">
        <v>0.163970806667013</v>
      </c>
    </row>
    <row r="950" spans="1:12" ht="14.45" customHeight="1" x14ac:dyDescent="0.25">
      <c r="A950" s="135"/>
      <c r="B950" s="136"/>
      <c r="C950" s="139" t="s">
        <v>33</v>
      </c>
      <c r="D950" s="113"/>
      <c r="E950" s="16">
        <v>0</v>
      </c>
      <c r="F950" s="16">
        <v>0</v>
      </c>
      <c r="G950" s="16">
        <v>0</v>
      </c>
      <c r="H950" s="16">
        <v>0</v>
      </c>
      <c r="I950" s="16">
        <v>7.4989999999999997</v>
      </c>
      <c r="J950" s="16">
        <v>0.11138039833753299</v>
      </c>
      <c r="K950" s="98">
        <v>7.4989999999999997</v>
      </c>
      <c r="L950" s="98">
        <v>9.3521225980828293E-2</v>
      </c>
    </row>
    <row r="951" spans="1:12" ht="14.45" customHeight="1" x14ac:dyDescent="0.25">
      <c r="A951" s="135"/>
      <c r="B951" s="136"/>
      <c r="C951" s="139" t="s">
        <v>27</v>
      </c>
      <c r="D951" s="113"/>
      <c r="E951" s="16">
        <v>0</v>
      </c>
      <c r="F951" s="16">
        <v>0</v>
      </c>
      <c r="G951" s="16">
        <v>0</v>
      </c>
      <c r="H951" s="16">
        <v>0</v>
      </c>
      <c r="I951" s="16">
        <v>3.5</v>
      </c>
      <c r="J951" s="16">
        <v>5.1984450484246401E-2</v>
      </c>
      <c r="K951" s="98">
        <v>3.5</v>
      </c>
      <c r="L951" s="98">
        <v>4.3649058665541897E-2</v>
      </c>
    </row>
    <row r="952" spans="1:12" ht="14.45" customHeight="1" x14ac:dyDescent="0.25">
      <c r="A952" s="137"/>
      <c r="B952" s="138"/>
      <c r="C952" s="140" t="s">
        <v>86</v>
      </c>
      <c r="D952" s="113"/>
      <c r="E952" s="16">
        <v>1165.645</v>
      </c>
      <c r="F952" s="16">
        <v>100</v>
      </c>
      <c r="G952" s="16">
        <v>120.07299999999999</v>
      </c>
      <c r="H952" s="16">
        <v>100</v>
      </c>
      <c r="I952" s="16">
        <v>6732.7825290000001</v>
      </c>
      <c r="J952" s="16">
        <v>100</v>
      </c>
      <c r="K952" s="98">
        <v>8018.5005289999999</v>
      </c>
      <c r="L952" s="98">
        <v>100</v>
      </c>
    </row>
    <row r="953" spans="1:12" x14ac:dyDescent="0.25">
      <c r="A953" s="134" t="s">
        <v>218</v>
      </c>
      <c r="B953" s="115"/>
      <c r="C953" s="139" t="s">
        <v>5</v>
      </c>
      <c r="D953" s="113"/>
      <c r="E953" s="16">
        <v>114.337</v>
      </c>
      <c r="F953" s="16">
        <v>26.1427163621481</v>
      </c>
      <c r="G953" s="16">
        <v>0.13300000000000001</v>
      </c>
      <c r="H953" s="16">
        <v>2.8862847222222201</v>
      </c>
      <c r="I953" s="16">
        <v>189.00399999999999</v>
      </c>
      <c r="J953" s="16">
        <v>20.269590573660199</v>
      </c>
      <c r="K953" s="98">
        <v>303.47399999999999</v>
      </c>
      <c r="L953" s="98">
        <v>22.080214432893701</v>
      </c>
    </row>
    <row r="954" spans="1:12" ht="14.45" customHeight="1" x14ac:dyDescent="0.25">
      <c r="A954" s="135"/>
      <c r="B954" s="136"/>
      <c r="C954" s="139" t="s">
        <v>12</v>
      </c>
      <c r="D954" s="113"/>
      <c r="E954" s="16">
        <v>167.06800000000001</v>
      </c>
      <c r="F954" s="16">
        <v>38.199457194008602</v>
      </c>
      <c r="G954" s="16">
        <v>0</v>
      </c>
      <c r="H954" s="16">
        <v>0</v>
      </c>
      <c r="I954" s="16">
        <v>113.193</v>
      </c>
      <c r="J954" s="16">
        <v>12.139297400077901</v>
      </c>
      <c r="K954" s="98">
        <v>280.26100000000002</v>
      </c>
      <c r="L954" s="98">
        <v>20.391278914098798</v>
      </c>
    </row>
    <row r="955" spans="1:12" ht="14.45" customHeight="1" x14ac:dyDescent="0.25">
      <c r="A955" s="135"/>
      <c r="B955" s="136"/>
      <c r="C955" s="139" t="s">
        <v>13</v>
      </c>
      <c r="D955" s="113"/>
      <c r="E955" s="16">
        <v>154.56299999999999</v>
      </c>
      <c r="F955" s="16">
        <v>35.340236923154301</v>
      </c>
      <c r="G955" s="16">
        <v>0</v>
      </c>
      <c r="H955" s="16">
        <v>0</v>
      </c>
      <c r="I955" s="16">
        <v>12.423999999999999</v>
      </c>
      <c r="J955" s="16">
        <v>1.33240245331926</v>
      </c>
      <c r="K955" s="98">
        <v>166.98699999999999</v>
      </c>
      <c r="L955" s="98">
        <v>12.149669386852301</v>
      </c>
    </row>
    <row r="956" spans="1:12" ht="14.45" customHeight="1" x14ac:dyDescent="0.25">
      <c r="A956" s="135"/>
      <c r="B956" s="136"/>
      <c r="C956" s="139" t="s">
        <v>11</v>
      </c>
      <c r="D956" s="113"/>
      <c r="E956" s="16">
        <v>0</v>
      </c>
      <c r="F956" s="16">
        <v>0</v>
      </c>
      <c r="G956" s="16">
        <v>0</v>
      </c>
      <c r="H956" s="16">
        <v>0</v>
      </c>
      <c r="I956" s="16">
        <v>130.75200000000001</v>
      </c>
      <c r="J956" s="16">
        <v>14.022399032228</v>
      </c>
      <c r="K956" s="98">
        <v>130.75200000000001</v>
      </c>
      <c r="L956" s="98">
        <v>9.5132769117938096</v>
      </c>
    </row>
    <row r="957" spans="1:12" ht="14.45" customHeight="1" x14ac:dyDescent="0.25">
      <c r="A957" s="135"/>
      <c r="B957" s="136"/>
      <c r="C957" s="139" t="s">
        <v>56</v>
      </c>
      <c r="D957" s="113"/>
      <c r="E957" s="16">
        <v>0</v>
      </c>
      <c r="F957" s="16">
        <v>0</v>
      </c>
      <c r="G957" s="16">
        <v>0</v>
      </c>
      <c r="H957" s="16">
        <v>0</v>
      </c>
      <c r="I957" s="16">
        <v>81.373000000000005</v>
      </c>
      <c r="J957" s="16">
        <v>8.7267856434279096</v>
      </c>
      <c r="K957" s="98">
        <v>81.373000000000005</v>
      </c>
      <c r="L957" s="98">
        <v>5.92055098310846</v>
      </c>
    </row>
    <row r="958" spans="1:12" ht="14.45" customHeight="1" x14ac:dyDescent="0.25">
      <c r="A958" s="135"/>
      <c r="B958" s="136"/>
      <c r="C958" s="139" t="s">
        <v>17</v>
      </c>
      <c r="D958" s="113"/>
      <c r="E958" s="16">
        <v>0</v>
      </c>
      <c r="F958" s="16">
        <v>0</v>
      </c>
      <c r="G958" s="16">
        <v>0</v>
      </c>
      <c r="H958" s="16">
        <v>0</v>
      </c>
      <c r="I958" s="16">
        <v>76.046999999999997</v>
      </c>
      <c r="J958" s="16">
        <v>8.1556028145178701</v>
      </c>
      <c r="K958" s="98">
        <v>76.046999999999997</v>
      </c>
      <c r="L958" s="98">
        <v>5.5330409424802998</v>
      </c>
    </row>
    <row r="959" spans="1:12" ht="14.45" customHeight="1" x14ac:dyDescent="0.25">
      <c r="A959" s="135"/>
      <c r="B959" s="136"/>
      <c r="C959" s="139" t="s">
        <v>37</v>
      </c>
      <c r="D959" s="113"/>
      <c r="E959" s="16">
        <v>0</v>
      </c>
      <c r="F959" s="16">
        <v>0</v>
      </c>
      <c r="G959" s="16">
        <v>0</v>
      </c>
      <c r="H959" s="16">
        <v>0</v>
      </c>
      <c r="I959" s="16">
        <v>73.097999999999999</v>
      </c>
      <c r="J959" s="16">
        <v>7.8393395470646698</v>
      </c>
      <c r="K959" s="98">
        <v>73.097999999999999</v>
      </c>
      <c r="L959" s="98">
        <v>5.3184770840851696</v>
      </c>
    </row>
    <row r="960" spans="1:12" ht="14.45" customHeight="1" x14ac:dyDescent="0.25">
      <c r="A960" s="135"/>
      <c r="B960" s="136"/>
      <c r="C960" s="139" t="s">
        <v>45</v>
      </c>
      <c r="D960" s="113"/>
      <c r="E960" s="16">
        <v>0</v>
      </c>
      <c r="F960" s="16">
        <v>0</v>
      </c>
      <c r="G960" s="16">
        <v>0</v>
      </c>
      <c r="H960" s="16">
        <v>0</v>
      </c>
      <c r="I960" s="16">
        <v>71.099999999999994</v>
      </c>
      <c r="J960" s="16">
        <v>7.6250655530424698</v>
      </c>
      <c r="K960" s="98">
        <v>71.099999999999994</v>
      </c>
      <c r="L960" s="98">
        <v>5.1731062502182796</v>
      </c>
    </row>
    <row r="961" spans="1:12" ht="14.45" customHeight="1" x14ac:dyDescent="0.25">
      <c r="A961" s="135"/>
      <c r="B961" s="136"/>
      <c r="C961" s="139" t="s">
        <v>25</v>
      </c>
      <c r="D961" s="113"/>
      <c r="E961" s="16">
        <v>0</v>
      </c>
      <c r="F961" s="16">
        <v>0</v>
      </c>
      <c r="G961" s="16">
        <v>0</v>
      </c>
      <c r="H961" s="16">
        <v>0</v>
      </c>
      <c r="I961" s="16">
        <v>46.819000000000003</v>
      </c>
      <c r="J961" s="16">
        <v>5.0210681311940304</v>
      </c>
      <c r="K961" s="98">
        <v>46.819000000000003</v>
      </c>
      <c r="L961" s="98">
        <v>3.4064650004074499</v>
      </c>
    </row>
    <row r="962" spans="1:12" ht="14.45" customHeight="1" x14ac:dyDescent="0.25">
      <c r="A962" s="135"/>
      <c r="B962" s="136"/>
      <c r="C962" s="139" t="s">
        <v>14</v>
      </c>
      <c r="D962" s="113"/>
      <c r="E962" s="16">
        <v>0</v>
      </c>
      <c r="F962" s="16">
        <v>0</v>
      </c>
      <c r="G962" s="16">
        <v>0</v>
      </c>
      <c r="H962" s="16">
        <v>0</v>
      </c>
      <c r="I962" s="16">
        <v>43.972999999999999</v>
      </c>
      <c r="J962" s="16">
        <v>4.7158510205898203</v>
      </c>
      <c r="K962" s="98">
        <v>43.972999999999999</v>
      </c>
      <c r="L962" s="98">
        <v>3.1993952340485001</v>
      </c>
    </row>
    <row r="963" spans="1:12" ht="14.45" customHeight="1" x14ac:dyDescent="0.25">
      <c r="A963" s="135"/>
      <c r="B963" s="136"/>
      <c r="C963" s="139" t="s">
        <v>15</v>
      </c>
      <c r="D963" s="113"/>
      <c r="E963" s="16">
        <v>0</v>
      </c>
      <c r="F963" s="16">
        <v>0</v>
      </c>
      <c r="G963" s="16">
        <v>0</v>
      </c>
      <c r="H963" s="16">
        <v>0</v>
      </c>
      <c r="I963" s="16">
        <v>28.995000000000001</v>
      </c>
      <c r="J963" s="16">
        <v>3.1095467751120398</v>
      </c>
      <c r="K963" s="98">
        <v>28.995000000000001</v>
      </c>
      <c r="L963" s="98">
        <v>2.10962328727256</v>
      </c>
    </row>
    <row r="964" spans="1:12" ht="14.45" customHeight="1" x14ac:dyDescent="0.25">
      <c r="A964" s="135"/>
      <c r="B964" s="136"/>
      <c r="C964" s="139" t="s">
        <v>29</v>
      </c>
      <c r="D964" s="113"/>
      <c r="E964" s="16">
        <v>0</v>
      </c>
      <c r="F964" s="16">
        <v>0</v>
      </c>
      <c r="G964" s="16">
        <v>0</v>
      </c>
      <c r="H964" s="16">
        <v>0</v>
      </c>
      <c r="I964" s="16">
        <v>25.876999999999999</v>
      </c>
      <c r="J964" s="16">
        <v>2.7751592308872</v>
      </c>
      <c r="K964" s="98">
        <v>25.876999999999999</v>
      </c>
      <c r="L964" s="98">
        <v>1.88276329728408</v>
      </c>
    </row>
    <row r="965" spans="1:12" ht="14.45" customHeight="1" x14ac:dyDescent="0.25">
      <c r="A965" s="135"/>
      <c r="B965" s="136"/>
      <c r="C965" s="139" t="s">
        <v>50</v>
      </c>
      <c r="D965" s="113"/>
      <c r="E965" s="16">
        <v>0</v>
      </c>
      <c r="F965" s="16">
        <v>0</v>
      </c>
      <c r="G965" s="16">
        <v>4.4749999999999996</v>
      </c>
      <c r="H965" s="16">
        <v>97.1137152777778</v>
      </c>
      <c r="I965" s="16">
        <v>16.472000000000001</v>
      </c>
      <c r="J965" s="16">
        <v>1.7665271419088</v>
      </c>
      <c r="K965" s="98">
        <v>20.946999999999999</v>
      </c>
      <c r="L965" s="98">
        <v>1.52406549399891</v>
      </c>
    </row>
    <row r="966" spans="1:12" ht="14.45" customHeight="1" x14ac:dyDescent="0.25">
      <c r="A966" s="135"/>
      <c r="B966" s="136"/>
      <c r="C966" s="139" t="s">
        <v>48</v>
      </c>
      <c r="D966" s="113"/>
      <c r="E966" s="16">
        <v>1.389</v>
      </c>
      <c r="F966" s="16">
        <v>0.317589520689048</v>
      </c>
      <c r="G966" s="16">
        <v>0</v>
      </c>
      <c r="H966" s="16">
        <v>0</v>
      </c>
      <c r="I966" s="16">
        <v>19.52</v>
      </c>
      <c r="J966" s="16">
        <v>2.09340758924598</v>
      </c>
      <c r="K966" s="98">
        <v>20.908999999999999</v>
      </c>
      <c r="L966" s="98">
        <v>1.52130068334478</v>
      </c>
    </row>
    <row r="967" spans="1:12" ht="14.45" customHeight="1" x14ac:dyDescent="0.25">
      <c r="A967" s="135"/>
      <c r="B967" s="136"/>
      <c r="C967" s="139" t="s">
        <v>30</v>
      </c>
      <c r="D967" s="113"/>
      <c r="E967" s="16">
        <v>0</v>
      </c>
      <c r="F967" s="16">
        <v>0</v>
      </c>
      <c r="G967" s="16">
        <v>0</v>
      </c>
      <c r="H967" s="16">
        <v>0</v>
      </c>
      <c r="I967" s="16">
        <v>3.8039999999999998</v>
      </c>
      <c r="J967" s="16">
        <v>0.40795709372396</v>
      </c>
      <c r="K967" s="98">
        <v>3.8039999999999998</v>
      </c>
      <c r="L967" s="98">
        <v>0.27677209811294401</v>
      </c>
    </row>
    <row r="968" spans="1:12" ht="14.45" customHeight="1" x14ac:dyDescent="0.25">
      <c r="A968" s="137"/>
      <c r="B968" s="138"/>
      <c r="C968" s="140" t="s">
        <v>86</v>
      </c>
      <c r="D968" s="113"/>
      <c r="E968" s="16">
        <v>437.35700000000003</v>
      </c>
      <c r="F968" s="16">
        <v>100</v>
      </c>
      <c r="G968" s="16">
        <v>4.6079999999999997</v>
      </c>
      <c r="H968" s="16">
        <v>100</v>
      </c>
      <c r="I968" s="16">
        <v>932.45100000000002</v>
      </c>
      <c r="J968" s="16">
        <v>100</v>
      </c>
      <c r="K968" s="98">
        <v>1374.4159999999999</v>
      </c>
      <c r="L968" s="98">
        <v>100</v>
      </c>
    </row>
    <row r="969" spans="1:12" ht="14.45" customHeight="1" x14ac:dyDescent="0.25">
      <c r="A969" s="134" t="s">
        <v>219</v>
      </c>
      <c r="B969" s="115"/>
      <c r="C969" s="139" t="s">
        <v>5</v>
      </c>
      <c r="D969" s="113"/>
      <c r="E969" s="16">
        <v>764.35900000000004</v>
      </c>
      <c r="F969" s="16">
        <v>36.419257500915997</v>
      </c>
      <c r="G969" s="16">
        <v>4.4630000000000001</v>
      </c>
      <c r="H969" s="16">
        <v>5.0213771377137704</v>
      </c>
      <c r="I969" s="16">
        <v>2111.7550000000001</v>
      </c>
      <c r="J969" s="16">
        <v>29.4050768630946</v>
      </c>
      <c r="K969" s="98">
        <v>2880.5770000000002</v>
      </c>
      <c r="L969" s="98">
        <v>30.744988636772401</v>
      </c>
    </row>
    <row r="970" spans="1:12" ht="14.45" customHeight="1" x14ac:dyDescent="0.25">
      <c r="A970" s="135"/>
      <c r="B970" s="136"/>
      <c r="C970" s="139" t="s">
        <v>11</v>
      </c>
      <c r="D970" s="113"/>
      <c r="E970" s="16">
        <v>0</v>
      </c>
      <c r="F970" s="16">
        <v>0</v>
      </c>
      <c r="G970" s="16">
        <v>0</v>
      </c>
      <c r="H970" s="16">
        <v>0</v>
      </c>
      <c r="I970" s="16">
        <v>1725.079</v>
      </c>
      <c r="J970" s="16">
        <v>24.0208170881141</v>
      </c>
      <c r="K970" s="98">
        <v>1725.079</v>
      </c>
      <c r="L970" s="98">
        <v>18.4121216869171</v>
      </c>
    </row>
    <row r="971" spans="1:12" ht="14.45" customHeight="1" x14ac:dyDescent="0.25">
      <c r="A971" s="135"/>
      <c r="B971" s="136"/>
      <c r="C971" s="139" t="s">
        <v>12</v>
      </c>
      <c r="D971" s="113"/>
      <c r="E971" s="16">
        <v>464.26299999999998</v>
      </c>
      <c r="F971" s="16">
        <v>22.120644546800399</v>
      </c>
      <c r="G971" s="16">
        <v>4.5540000000000003</v>
      </c>
      <c r="H971" s="16">
        <v>5.1237623762376199</v>
      </c>
      <c r="I971" s="16">
        <v>721.56600000000003</v>
      </c>
      <c r="J971" s="16">
        <v>10.0474267572686</v>
      </c>
      <c r="K971" s="98">
        <v>1190.383</v>
      </c>
      <c r="L971" s="98">
        <v>12.705201703827701</v>
      </c>
    </row>
    <row r="972" spans="1:12" ht="14.45" customHeight="1" x14ac:dyDescent="0.25">
      <c r="A972" s="135"/>
      <c r="B972" s="136"/>
      <c r="C972" s="139" t="s">
        <v>13</v>
      </c>
      <c r="D972" s="113"/>
      <c r="E972" s="16">
        <v>736.28800000000001</v>
      </c>
      <c r="F972" s="16">
        <v>35.081764284628598</v>
      </c>
      <c r="G972" s="16">
        <v>75.863</v>
      </c>
      <c r="H972" s="16">
        <v>85.354410441044095</v>
      </c>
      <c r="I972" s="16">
        <v>151.34200000000001</v>
      </c>
      <c r="J972" s="16">
        <v>2.1073576918792498</v>
      </c>
      <c r="K972" s="98">
        <v>963.49300000000005</v>
      </c>
      <c r="L972" s="98">
        <v>10.2835582373287</v>
      </c>
    </row>
    <row r="973" spans="1:12" ht="14.45" customHeight="1" x14ac:dyDescent="0.25">
      <c r="A973" s="135"/>
      <c r="B973" s="136"/>
      <c r="C973" s="139" t="s">
        <v>14</v>
      </c>
      <c r="D973" s="113"/>
      <c r="E973" s="16">
        <v>0</v>
      </c>
      <c r="F973" s="16">
        <v>0</v>
      </c>
      <c r="G973" s="16">
        <v>0</v>
      </c>
      <c r="H973" s="16">
        <v>0</v>
      </c>
      <c r="I973" s="16">
        <v>702.28700000000003</v>
      </c>
      <c r="J973" s="16">
        <v>9.7789768296758393</v>
      </c>
      <c r="K973" s="98">
        <v>702.28700000000003</v>
      </c>
      <c r="L973" s="98">
        <v>7.4956530704622599</v>
      </c>
    </row>
    <row r="974" spans="1:12" ht="14.45" customHeight="1" x14ac:dyDescent="0.25">
      <c r="A974" s="135"/>
      <c r="B974" s="136"/>
      <c r="C974" s="139" t="s">
        <v>29</v>
      </c>
      <c r="D974" s="113"/>
      <c r="E974" s="16">
        <v>0</v>
      </c>
      <c r="F974" s="16">
        <v>0</v>
      </c>
      <c r="G974" s="16">
        <v>0</v>
      </c>
      <c r="H974" s="16">
        <v>0</v>
      </c>
      <c r="I974" s="16">
        <v>430.21300000000002</v>
      </c>
      <c r="J974" s="16">
        <v>5.9904895844937096</v>
      </c>
      <c r="K974" s="98">
        <v>430.21300000000002</v>
      </c>
      <c r="L974" s="98">
        <v>4.5917515124198198</v>
      </c>
    </row>
    <row r="975" spans="1:12" x14ac:dyDescent="0.25">
      <c r="A975" s="135"/>
      <c r="B975" s="136"/>
      <c r="C975" s="139" t="s">
        <v>15</v>
      </c>
      <c r="D975" s="113"/>
      <c r="E975" s="16">
        <v>0</v>
      </c>
      <c r="F975" s="16">
        <v>0</v>
      </c>
      <c r="G975" s="16">
        <v>0</v>
      </c>
      <c r="H975" s="16">
        <v>0</v>
      </c>
      <c r="I975" s="16">
        <v>410.31700000000001</v>
      </c>
      <c r="J975" s="16">
        <v>5.7134482566558997</v>
      </c>
      <c r="K975" s="98">
        <v>410.31700000000001</v>
      </c>
      <c r="L975" s="98">
        <v>4.3793974271385698</v>
      </c>
    </row>
    <row r="976" spans="1:12" ht="14.45" customHeight="1" x14ac:dyDescent="0.25">
      <c r="A976" s="135"/>
      <c r="B976" s="136"/>
      <c r="C976" s="139" t="s">
        <v>27</v>
      </c>
      <c r="D976" s="113"/>
      <c r="E976" s="16">
        <v>0</v>
      </c>
      <c r="F976" s="16">
        <v>0</v>
      </c>
      <c r="G976" s="16">
        <v>0</v>
      </c>
      <c r="H976" s="16">
        <v>0</v>
      </c>
      <c r="I976" s="16">
        <v>191.81200000000001</v>
      </c>
      <c r="J976" s="16">
        <v>2.6708811406928801</v>
      </c>
      <c r="K976" s="98">
        <v>191.81200000000001</v>
      </c>
      <c r="L976" s="98">
        <v>2.0472487839750801</v>
      </c>
    </row>
    <row r="977" spans="1:12" ht="14.45" customHeight="1" x14ac:dyDescent="0.25">
      <c r="A977" s="135"/>
      <c r="B977" s="136"/>
      <c r="C977" s="139" t="s">
        <v>23</v>
      </c>
      <c r="D977" s="113"/>
      <c r="E977" s="16">
        <v>133.86699999999999</v>
      </c>
      <c r="F977" s="16">
        <v>6.3783336676550197</v>
      </c>
      <c r="G977" s="16">
        <v>0</v>
      </c>
      <c r="H977" s="16">
        <v>0</v>
      </c>
      <c r="I977" s="16">
        <v>0</v>
      </c>
      <c r="J977" s="16">
        <v>0</v>
      </c>
      <c r="K977" s="98">
        <v>133.86699999999999</v>
      </c>
      <c r="L977" s="98">
        <v>1.4287899243237701</v>
      </c>
    </row>
    <row r="978" spans="1:12" ht="14.45" customHeight="1" x14ac:dyDescent="0.25">
      <c r="A978" s="135"/>
      <c r="B978" s="136"/>
      <c r="C978" s="139" t="s">
        <v>19</v>
      </c>
      <c r="D978" s="113"/>
      <c r="E978" s="16">
        <v>0</v>
      </c>
      <c r="F978" s="16">
        <v>0</v>
      </c>
      <c r="G978" s="16">
        <v>0</v>
      </c>
      <c r="H978" s="16">
        <v>0</v>
      </c>
      <c r="I978" s="16">
        <v>126.325</v>
      </c>
      <c r="J978" s="16">
        <v>1.7590091344547201</v>
      </c>
      <c r="K978" s="98">
        <v>126.325</v>
      </c>
      <c r="L978" s="98">
        <v>1.348292612744</v>
      </c>
    </row>
    <row r="979" spans="1:12" ht="14.45" customHeight="1" x14ac:dyDescent="0.25">
      <c r="A979" s="135"/>
      <c r="B979" s="136"/>
      <c r="C979" s="139" t="s">
        <v>56</v>
      </c>
      <c r="D979" s="113"/>
      <c r="E979" s="16">
        <v>0</v>
      </c>
      <c r="F979" s="16">
        <v>0</v>
      </c>
      <c r="G979" s="16">
        <v>0</v>
      </c>
      <c r="H979" s="16">
        <v>0</v>
      </c>
      <c r="I979" s="16">
        <v>115.754</v>
      </c>
      <c r="J979" s="16">
        <v>1.61181352344881</v>
      </c>
      <c r="K979" s="98">
        <v>115.754</v>
      </c>
      <c r="L979" s="98">
        <v>1.23546616343217</v>
      </c>
    </row>
    <row r="980" spans="1:12" ht="14.45" customHeight="1" x14ac:dyDescent="0.25">
      <c r="A980" s="135"/>
      <c r="B980" s="136"/>
      <c r="C980" s="139" t="s">
        <v>33</v>
      </c>
      <c r="D980" s="113"/>
      <c r="E980" s="16">
        <v>0</v>
      </c>
      <c r="F980" s="16">
        <v>0</v>
      </c>
      <c r="G980" s="16">
        <v>0</v>
      </c>
      <c r="H980" s="16">
        <v>0</v>
      </c>
      <c r="I980" s="16">
        <v>110.931</v>
      </c>
      <c r="J980" s="16">
        <v>1.5446557870112501</v>
      </c>
      <c r="K980" s="98">
        <v>110.931</v>
      </c>
      <c r="L980" s="98">
        <v>1.1839892960562399</v>
      </c>
    </row>
    <row r="981" spans="1:12" ht="14.45" customHeight="1" x14ac:dyDescent="0.25">
      <c r="A981" s="135"/>
      <c r="B981" s="136"/>
      <c r="C981" s="139" t="s">
        <v>16</v>
      </c>
      <c r="D981" s="113"/>
      <c r="E981" s="16">
        <v>0</v>
      </c>
      <c r="F981" s="16">
        <v>0</v>
      </c>
      <c r="G981" s="16">
        <v>0</v>
      </c>
      <c r="H981" s="16">
        <v>0</v>
      </c>
      <c r="I981" s="16">
        <v>95.156999999999996</v>
      </c>
      <c r="J981" s="16">
        <v>1.3250111395789199</v>
      </c>
      <c r="K981" s="98">
        <v>95.156999999999996</v>
      </c>
      <c r="L981" s="98">
        <v>1.0156301614951999</v>
      </c>
    </row>
    <row r="982" spans="1:12" ht="14.45" customHeight="1" x14ac:dyDescent="0.25">
      <c r="A982" s="135"/>
      <c r="B982" s="136"/>
      <c r="C982" s="139" t="s">
        <v>17</v>
      </c>
      <c r="D982" s="113"/>
      <c r="E982" s="16">
        <v>0</v>
      </c>
      <c r="F982" s="16">
        <v>0</v>
      </c>
      <c r="G982" s="16">
        <v>0</v>
      </c>
      <c r="H982" s="16">
        <v>0</v>
      </c>
      <c r="I982" s="16">
        <v>71.191000000000003</v>
      </c>
      <c r="J982" s="16">
        <v>0.99129720396568999</v>
      </c>
      <c r="K982" s="98">
        <v>71.191000000000003</v>
      </c>
      <c r="L982" s="98">
        <v>0.75983613215007295</v>
      </c>
    </row>
    <row r="983" spans="1:12" ht="14.45" customHeight="1" x14ac:dyDescent="0.25">
      <c r="A983" s="135"/>
      <c r="B983" s="136"/>
      <c r="C983" s="139" t="s">
        <v>22</v>
      </c>
      <c r="D983" s="113"/>
      <c r="E983" s="16">
        <v>0</v>
      </c>
      <c r="F983" s="16">
        <v>0</v>
      </c>
      <c r="G983" s="16">
        <v>0</v>
      </c>
      <c r="H983" s="16">
        <v>0</v>
      </c>
      <c r="I983" s="16">
        <v>63.982999999999997</v>
      </c>
      <c r="J983" s="16">
        <v>0.89092959786120096</v>
      </c>
      <c r="K983" s="98">
        <v>63.982999999999997</v>
      </c>
      <c r="L983" s="98">
        <v>0.68290367101681604</v>
      </c>
    </row>
    <row r="984" spans="1:12" ht="14.45" customHeight="1" x14ac:dyDescent="0.25">
      <c r="A984" s="135"/>
      <c r="B984" s="136"/>
      <c r="C984" s="139" t="s">
        <v>21</v>
      </c>
      <c r="D984" s="113"/>
      <c r="E984" s="16">
        <v>0</v>
      </c>
      <c r="F984" s="16">
        <v>0</v>
      </c>
      <c r="G984" s="16">
        <v>0</v>
      </c>
      <c r="H984" s="16">
        <v>0</v>
      </c>
      <c r="I984" s="16">
        <v>56.005000000000003</v>
      </c>
      <c r="J984" s="16">
        <v>0.77984014704244198</v>
      </c>
      <c r="K984" s="98">
        <v>56.005000000000003</v>
      </c>
      <c r="L984" s="98">
        <v>0.59775284208769197</v>
      </c>
    </row>
    <row r="985" spans="1:12" ht="14.45" customHeight="1" x14ac:dyDescent="0.25">
      <c r="A985" s="135"/>
      <c r="B985" s="136"/>
      <c r="C985" s="139" t="s">
        <v>24</v>
      </c>
      <c r="D985" s="113"/>
      <c r="E985" s="16">
        <v>0</v>
      </c>
      <c r="F985" s="16">
        <v>0</v>
      </c>
      <c r="G985" s="16">
        <v>4</v>
      </c>
      <c r="H985" s="16">
        <v>4.5004500450045004</v>
      </c>
      <c r="I985" s="16">
        <v>40.088000000000001</v>
      </c>
      <c r="J985" s="16">
        <v>0.558204299877465</v>
      </c>
      <c r="K985" s="98">
        <v>44.088000000000001</v>
      </c>
      <c r="L985" s="98">
        <v>0.47056025894048997</v>
      </c>
    </row>
    <row r="986" spans="1:12" ht="14.45" customHeight="1" x14ac:dyDescent="0.25">
      <c r="A986" s="135"/>
      <c r="B986" s="136"/>
      <c r="C986" s="139" t="s">
        <v>28</v>
      </c>
      <c r="D986" s="113"/>
      <c r="E986" s="16">
        <v>0</v>
      </c>
      <c r="F986" s="16">
        <v>0</v>
      </c>
      <c r="G986" s="16">
        <v>0</v>
      </c>
      <c r="H986" s="16">
        <v>0</v>
      </c>
      <c r="I986" s="16">
        <v>23.609000000000002</v>
      </c>
      <c r="J986" s="16">
        <v>0.32874289851843602</v>
      </c>
      <c r="K986" s="98">
        <v>23.609000000000002</v>
      </c>
      <c r="L986" s="98">
        <v>0.25198369518522101</v>
      </c>
    </row>
    <row r="987" spans="1:12" ht="14.45" customHeight="1" x14ac:dyDescent="0.25">
      <c r="A987" s="135"/>
      <c r="B987" s="136"/>
      <c r="C987" s="139" t="s">
        <v>25</v>
      </c>
      <c r="D987" s="113"/>
      <c r="E987" s="16">
        <v>0</v>
      </c>
      <c r="F987" s="16">
        <v>0</v>
      </c>
      <c r="G987" s="16">
        <v>0</v>
      </c>
      <c r="H987" s="16">
        <v>0</v>
      </c>
      <c r="I987" s="16">
        <v>21.446000000000002</v>
      </c>
      <c r="J987" s="16">
        <v>0.29862426200289599</v>
      </c>
      <c r="K987" s="98">
        <v>21.446000000000002</v>
      </c>
      <c r="L987" s="98">
        <v>0.228897552922286</v>
      </c>
    </row>
    <row r="988" spans="1:12" ht="14.45" customHeight="1" x14ac:dyDescent="0.25">
      <c r="A988" s="135"/>
      <c r="B988" s="136"/>
      <c r="C988" s="139" t="s">
        <v>48</v>
      </c>
      <c r="D988" s="113"/>
      <c r="E988" s="16">
        <v>0</v>
      </c>
      <c r="F988" s="16">
        <v>0</v>
      </c>
      <c r="G988" s="16">
        <v>0</v>
      </c>
      <c r="H988" s="16">
        <v>0</v>
      </c>
      <c r="I988" s="16">
        <v>9.74</v>
      </c>
      <c r="J988" s="16">
        <v>0.13562437339868599</v>
      </c>
      <c r="K988" s="98">
        <v>9.74</v>
      </c>
      <c r="L988" s="98">
        <v>0.10395701601525099</v>
      </c>
    </row>
    <row r="989" spans="1:12" ht="14.45" customHeight="1" x14ac:dyDescent="0.25">
      <c r="A989" s="135"/>
      <c r="B989" s="136"/>
      <c r="C989" s="139" t="s">
        <v>30</v>
      </c>
      <c r="D989" s="113"/>
      <c r="E989" s="16">
        <v>0</v>
      </c>
      <c r="F989" s="16">
        <v>0</v>
      </c>
      <c r="G989" s="16">
        <v>0</v>
      </c>
      <c r="H989" s="16">
        <v>0</v>
      </c>
      <c r="I989" s="16">
        <v>3</v>
      </c>
      <c r="J989" s="16">
        <v>4.1773420964687502E-2</v>
      </c>
      <c r="K989" s="98">
        <v>3</v>
      </c>
      <c r="L989" s="98">
        <v>3.2019614789091599E-2</v>
      </c>
    </row>
    <row r="990" spans="1:12" ht="14.45" customHeight="1" x14ac:dyDescent="0.25">
      <c r="A990" s="137"/>
      <c r="B990" s="138"/>
      <c r="C990" s="140" t="s">
        <v>86</v>
      </c>
      <c r="D990" s="113"/>
      <c r="E990" s="16">
        <v>2098.777</v>
      </c>
      <c r="F990" s="16">
        <v>100</v>
      </c>
      <c r="G990" s="16">
        <v>88.88</v>
      </c>
      <c r="H990" s="16">
        <v>100</v>
      </c>
      <c r="I990" s="16">
        <v>7181.6</v>
      </c>
      <c r="J990" s="16">
        <v>100</v>
      </c>
      <c r="K990" s="98">
        <v>9369.2569999999996</v>
      </c>
      <c r="L990" s="98">
        <v>100</v>
      </c>
    </row>
    <row r="991" spans="1:12" ht="14.45" customHeight="1" x14ac:dyDescent="0.25">
      <c r="A991" s="134" t="s">
        <v>220</v>
      </c>
      <c r="B991" s="115"/>
      <c r="C991" s="139" t="s">
        <v>5</v>
      </c>
      <c r="D991" s="113"/>
      <c r="E991" s="16">
        <v>798.55799999999999</v>
      </c>
      <c r="F991" s="16">
        <v>40.8293299465602</v>
      </c>
      <c r="G991" s="16">
        <v>35.627000000000002</v>
      </c>
      <c r="H991" s="16">
        <v>23.477275273309601</v>
      </c>
      <c r="I991" s="16">
        <v>1094.4110000000001</v>
      </c>
      <c r="J991" s="16">
        <v>24.199198312144802</v>
      </c>
      <c r="K991" s="98">
        <v>1928.596</v>
      </c>
      <c r="L991" s="98">
        <v>29.088471398840099</v>
      </c>
    </row>
    <row r="992" spans="1:12" ht="14.45" customHeight="1" x14ac:dyDescent="0.25">
      <c r="A992" s="135"/>
      <c r="B992" s="136"/>
      <c r="C992" s="139" t="s">
        <v>11</v>
      </c>
      <c r="D992" s="113"/>
      <c r="E992" s="16">
        <v>0</v>
      </c>
      <c r="F992" s="16">
        <v>0</v>
      </c>
      <c r="G992" s="16">
        <v>0</v>
      </c>
      <c r="H992" s="16">
        <v>0</v>
      </c>
      <c r="I992" s="16">
        <v>1557.9849999999999</v>
      </c>
      <c r="J992" s="16">
        <v>34.449569661075202</v>
      </c>
      <c r="K992" s="98">
        <v>1557.9849999999999</v>
      </c>
      <c r="L992" s="98">
        <v>23.498649853220599</v>
      </c>
    </row>
    <row r="993" spans="1:12" x14ac:dyDescent="0.25">
      <c r="A993" s="135"/>
      <c r="B993" s="136"/>
      <c r="C993" s="139" t="s">
        <v>12</v>
      </c>
      <c r="D993" s="113"/>
      <c r="E993" s="16">
        <v>427.02499999999998</v>
      </c>
      <c r="F993" s="16">
        <v>21.833285272240499</v>
      </c>
      <c r="G993" s="16">
        <v>0</v>
      </c>
      <c r="H993" s="16">
        <v>0</v>
      </c>
      <c r="I993" s="16">
        <v>593.42700000000002</v>
      </c>
      <c r="J993" s="16">
        <v>13.1216313220364</v>
      </c>
      <c r="K993" s="98">
        <v>1020.452</v>
      </c>
      <c r="L993" s="98">
        <v>15.391190698253601</v>
      </c>
    </row>
    <row r="994" spans="1:12" ht="14.45" customHeight="1" x14ac:dyDescent="0.25">
      <c r="A994" s="135"/>
      <c r="B994" s="136"/>
      <c r="C994" s="139" t="s">
        <v>13</v>
      </c>
      <c r="D994" s="113"/>
      <c r="E994" s="16">
        <v>632.4</v>
      </c>
      <c r="F994" s="16">
        <v>32.333867118236398</v>
      </c>
      <c r="G994" s="16">
        <v>116.124</v>
      </c>
      <c r="H994" s="16">
        <v>76.522724726690399</v>
      </c>
      <c r="I994" s="16">
        <v>202.99</v>
      </c>
      <c r="J994" s="16">
        <v>4.4884374018374098</v>
      </c>
      <c r="K994" s="98">
        <v>951.51400000000001</v>
      </c>
      <c r="L994" s="98">
        <v>14.351418220610199</v>
      </c>
    </row>
    <row r="995" spans="1:12" ht="14.45" customHeight="1" x14ac:dyDescent="0.25">
      <c r="A995" s="135"/>
      <c r="B995" s="136"/>
      <c r="C995" s="139" t="s">
        <v>14</v>
      </c>
      <c r="D995" s="113"/>
      <c r="E995" s="16">
        <v>0</v>
      </c>
      <c r="F995" s="16">
        <v>0</v>
      </c>
      <c r="G995" s="16">
        <v>0</v>
      </c>
      <c r="H995" s="16">
        <v>0</v>
      </c>
      <c r="I995" s="16">
        <v>401.17932400000001</v>
      </c>
      <c r="J995" s="16">
        <v>8.8707240883070408</v>
      </c>
      <c r="K995" s="98">
        <v>401.17932400000001</v>
      </c>
      <c r="L995" s="98">
        <v>6.0508749846935297</v>
      </c>
    </row>
    <row r="996" spans="1:12" ht="14.45" customHeight="1" x14ac:dyDescent="0.25">
      <c r="A996" s="135"/>
      <c r="B996" s="136"/>
      <c r="C996" s="139" t="s">
        <v>15</v>
      </c>
      <c r="D996" s="113"/>
      <c r="E996" s="16">
        <v>0</v>
      </c>
      <c r="F996" s="16">
        <v>0</v>
      </c>
      <c r="G996" s="16">
        <v>0</v>
      </c>
      <c r="H996" s="16">
        <v>0</v>
      </c>
      <c r="I996" s="16">
        <v>305.03300000000002</v>
      </c>
      <c r="J996" s="16">
        <v>6.7447732695929297</v>
      </c>
      <c r="K996" s="98">
        <v>305.03300000000002</v>
      </c>
      <c r="L996" s="98">
        <v>4.6007270035831196</v>
      </c>
    </row>
    <row r="997" spans="1:12" ht="14.45" customHeight="1" x14ac:dyDescent="0.25">
      <c r="A997" s="135"/>
      <c r="B997" s="136"/>
      <c r="C997" s="139" t="s">
        <v>16</v>
      </c>
      <c r="D997" s="113"/>
      <c r="E997" s="16">
        <v>0</v>
      </c>
      <c r="F997" s="16">
        <v>0</v>
      </c>
      <c r="G997" s="16">
        <v>0</v>
      </c>
      <c r="H997" s="16">
        <v>0</v>
      </c>
      <c r="I997" s="16">
        <v>133.40600000000001</v>
      </c>
      <c r="J997" s="16">
        <v>2.94982255298055</v>
      </c>
      <c r="K997" s="98">
        <v>133.40600000000001</v>
      </c>
      <c r="L997" s="98">
        <v>2.0121252016667399</v>
      </c>
    </row>
    <row r="998" spans="1:12" ht="14.45" customHeight="1" x14ac:dyDescent="0.25">
      <c r="A998" s="135"/>
      <c r="B998" s="136"/>
      <c r="C998" s="139" t="s">
        <v>25</v>
      </c>
      <c r="D998" s="113"/>
      <c r="E998" s="16">
        <v>0</v>
      </c>
      <c r="F998" s="16">
        <v>0</v>
      </c>
      <c r="G998" s="16">
        <v>0</v>
      </c>
      <c r="H998" s="16">
        <v>0</v>
      </c>
      <c r="I998" s="16">
        <v>103.14100000000001</v>
      </c>
      <c r="J998" s="16">
        <v>2.28061442466581</v>
      </c>
      <c r="K998" s="98">
        <v>103.14100000000001</v>
      </c>
      <c r="L998" s="98">
        <v>1.5556467132296099</v>
      </c>
    </row>
    <row r="999" spans="1:12" ht="14.45" customHeight="1" x14ac:dyDescent="0.25">
      <c r="A999" s="135"/>
      <c r="B999" s="136"/>
      <c r="C999" s="139" t="s">
        <v>17</v>
      </c>
      <c r="D999" s="113"/>
      <c r="E999" s="16">
        <v>0</v>
      </c>
      <c r="F999" s="16">
        <v>0</v>
      </c>
      <c r="G999" s="16">
        <v>0</v>
      </c>
      <c r="H999" s="16">
        <v>0</v>
      </c>
      <c r="I999" s="16">
        <v>67</v>
      </c>
      <c r="J999" s="16">
        <v>1.4814784271299399</v>
      </c>
      <c r="K999" s="98">
        <v>67</v>
      </c>
      <c r="L999" s="98">
        <v>1.01054216835578</v>
      </c>
    </row>
    <row r="1000" spans="1:12" ht="14.45" customHeight="1" x14ac:dyDescent="0.25">
      <c r="A1000" s="135"/>
      <c r="B1000" s="136"/>
      <c r="C1000" s="139" t="s">
        <v>20</v>
      </c>
      <c r="D1000" s="113"/>
      <c r="E1000" s="16">
        <v>42.000999999999998</v>
      </c>
      <c r="F1000" s="16">
        <v>2.14746165849628</v>
      </c>
      <c r="G1000" s="16">
        <v>0</v>
      </c>
      <c r="H1000" s="16">
        <v>0</v>
      </c>
      <c r="I1000" s="16">
        <v>0</v>
      </c>
      <c r="J1000" s="16">
        <v>0</v>
      </c>
      <c r="K1000" s="98">
        <v>42.000999999999998</v>
      </c>
      <c r="L1000" s="98">
        <v>0.63348927780762898</v>
      </c>
    </row>
    <row r="1001" spans="1:12" ht="14.45" customHeight="1" x14ac:dyDescent="0.25">
      <c r="A1001" s="135"/>
      <c r="B1001" s="136"/>
      <c r="C1001" s="139" t="s">
        <v>23</v>
      </c>
      <c r="D1001" s="113"/>
      <c r="E1001" s="16">
        <v>28.321000000000002</v>
      </c>
      <c r="F1001" s="16">
        <v>1.44801937168813</v>
      </c>
      <c r="G1001" s="16">
        <v>0</v>
      </c>
      <c r="H1001" s="16">
        <v>0</v>
      </c>
      <c r="I1001" s="16">
        <v>0</v>
      </c>
      <c r="J1001" s="16">
        <v>0</v>
      </c>
      <c r="K1001" s="98">
        <v>28.321000000000002</v>
      </c>
      <c r="L1001" s="98">
        <v>0.42715768283588201</v>
      </c>
    </row>
    <row r="1002" spans="1:12" ht="14.45" customHeight="1" x14ac:dyDescent="0.25">
      <c r="A1002" s="135"/>
      <c r="B1002" s="136"/>
      <c r="C1002" s="139" t="s">
        <v>34</v>
      </c>
      <c r="D1002" s="113"/>
      <c r="E1002" s="16">
        <v>27.539000000000001</v>
      </c>
      <c r="F1002" s="16">
        <v>1.4080366327784799</v>
      </c>
      <c r="G1002" s="16">
        <v>0</v>
      </c>
      <c r="H1002" s="16">
        <v>0</v>
      </c>
      <c r="I1002" s="16">
        <v>0</v>
      </c>
      <c r="J1002" s="16">
        <v>0</v>
      </c>
      <c r="K1002" s="98">
        <v>27.539000000000001</v>
      </c>
      <c r="L1002" s="98">
        <v>0.41536299663208698</v>
      </c>
    </row>
    <row r="1003" spans="1:12" ht="14.45" customHeight="1" x14ac:dyDescent="0.25">
      <c r="A1003" s="135"/>
      <c r="B1003" s="136"/>
      <c r="C1003" s="139" t="s">
        <v>39</v>
      </c>
      <c r="D1003" s="113"/>
      <c r="E1003" s="16">
        <v>0</v>
      </c>
      <c r="F1003" s="16">
        <v>0</v>
      </c>
      <c r="G1003" s="16">
        <v>0</v>
      </c>
      <c r="H1003" s="16">
        <v>0</v>
      </c>
      <c r="I1003" s="16">
        <v>19.82</v>
      </c>
      <c r="J1003" s="16">
        <v>0.43825227501067698</v>
      </c>
      <c r="K1003" s="98">
        <v>19.82</v>
      </c>
      <c r="L1003" s="98">
        <v>0.29893948920614299</v>
      </c>
    </row>
    <row r="1004" spans="1:12" ht="14.45" customHeight="1" x14ac:dyDescent="0.25">
      <c r="A1004" s="135"/>
      <c r="B1004" s="136"/>
      <c r="C1004" s="139" t="s">
        <v>30</v>
      </c>
      <c r="D1004" s="113"/>
      <c r="E1004" s="16">
        <v>0</v>
      </c>
      <c r="F1004" s="16">
        <v>0</v>
      </c>
      <c r="G1004" s="16">
        <v>0</v>
      </c>
      <c r="H1004" s="16">
        <v>0</v>
      </c>
      <c r="I1004" s="16">
        <v>17.564</v>
      </c>
      <c r="J1004" s="16">
        <v>0.38836846409119802</v>
      </c>
      <c r="K1004" s="98">
        <v>17.564</v>
      </c>
      <c r="L1004" s="98">
        <v>0.26491287529852098</v>
      </c>
    </row>
    <row r="1005" spans="1:12" ht="14.45" customHeight="1" x14ac:dyDescent="0.25">
      <c r="A1005" s="135"/>
      <c r="B1005" s="136"/>
      <c r="C1005" s="139" t="s">
        <v>42</v>
      </c>
      <c r="D1005" s="113"/>
      <c r="E1005" s="16">
        <v>0</v>
      </c>
      <c r="F1005" s="16">
        <v>0</v>
      </c>
      <c r="G1005" s="16">
        <v>0</v>
      </c>
      <c r="H1005" s="16">
        <v>0</v>
      </c>
      <c r="I1005" s="16">
        <v>17.114000000000001</v>
      </c>
      <c r="J1005" s="16">
        <v>0.37841823584928003</v>
      </c>
      <c r="K1005" s="98">
        <v>17.114000000000001</v>
      </c>
      <c r="L1005" s="98">
        <v>0.25812565177971403</v>
      </c>
    </row>
    <row r="1006" spans="1:12" ht="14.45" customHeight="1" x14ac:dyDescent="0.25">
      <c r="A1006" s="135"/>
      <c r="B1006" s="136"/>
      <c r="C1006" s="139" t="s">
        <v>56</v>
      </c>
      <c r="D1006" s="113"/>
      <c r="E1006" s="16">
        <v>0</v>
      </c>
      <c r="F1006" s="16">
        <v>0</v>
      </c>
      <c r="G1006" s="16">
        <v>0</v>
      </c>
      <c r="H1006" s="16">
        <v>0</v>
      </c>
      <c r="I1006" s="16">
        <v>6.9390000000000001</v>
      </c>
      <c r="J1006" s="16">
        <v>0.15343251949036801</v>
      </c>
      <c r="K1006" s="98">
        <v>6.9390000000000001</v>
      </c>
      <c r="L1006" s="98">
        <v>0.104658986660011</v>
      </c>
    </row>
    <row r="1007" spans="1:12" ht="14.45" customHeight="1" x14ac:dyDescent="0.25">
      <c r="A1007" s="135"/>
      <c r="B1007" s="136"/>
      <c r="C1007" s="139" t="s">
        <v>28</v>
      </c>
      <c r="D1007" s="113"/>
      <c r="E1007" s="16">
        <v>0</v>
      </c>
      <c r="F1007" s="16">
        <v>0</v>
      </c>
      <c r="G1007" s="16">
        <v>0</v>
      </c>
      <c r="H1007" s="16">
        <v>0</v>
      </c>
      <c r="I1007" s="16">
        <v>2.5</v>
      </c>
      <c r="J1007" s="16">
        <v>5.52790457884305E-2</v>
      </c>
      <c r="K1007" s="98">
        <v>2.5</v>
      </c>
      <c r="L1007" s="98">
        <v>3.77067973267083E-2</v>
      </c>
    </row>
    <row r="1008" spans="1:12" ht="14.45" customHeight="1" x14ac:dyDescent="0.25">
      <c r="A1008" s="137"/>
      <c r="B1008" s="138"/>
      <c r="C1008" s="140" t="s">
        <v>86</v>
      </c>
      <c r="D1008" s="113"/>
      <c r="E1008" s="16">
        <v>1955.8440000000001</v>
      </c>
      <c r="F1008" s="16">
        <v>100</v>
      </c>
      <c r="G1008" s="16">
        <v>151.751</v>
      </c>
      <c r="H1008" s="16">
        <v>100</v>
      </c>
      <c r="I1008" s="16">
        <v>4522.5093239999997</v>
      </c>
      <c r="J1008" s="16">
        <v>100</v>
      </c>
      <c r="K1008" s="98">
        <v>6630.1043239999999</v>
      </c>
      <c r="L1008" s="98">
        <v>100</v>
      </c>
    </row>
    <row r="1009" spans="1:12" ht="14.45" customHeight="1" x14ac:dyDescent="0.25">
      <c r="A1009" s="134" t="s">
        <v>221</v>
      </c>
      <c r="B1009" s="115"/>
      <c r="C1009" s="139" t="s">
        <v>5</v>
      </c>
      <c r="D1009" s="113"/>
      <c r="E1009" s="16">
        <v>43.447000000000003</v>
      </c>
      <c r="F1009" s="16">
        <v>42.222956491316701</v>
      </c>
      <c r="G1009" s="16">
        <v>0</v>
      </c>
      <c r="H1009" s="100" t="s">
        <v>62</v>
      </c>
      <c r="I1009" s="16">
        <v>173.53700000000001</v>
      </c>
      <c r="J1009" s="16">
        <v>24.2686777302462</v>
      </c>
      <c r="K1009" s="98">
        <v>216.98400000000001</v>
      </c>
      <c r="L1009" s="98">
        <v>26.527304832235199</v>
      </c>
    </row>
    <row r="1010" spans="1:12" ht="14.45" customHeight="1" x14ac:dyDescent="0.25">
      <c r="A1010" s="135"/>
      <c r="B1010" s="136"/>
      <c r="C1010" s="139" t="s">
        <v>11</v>
      </c>
      <c r="D1010" s="113"/>
      <c r="E1010" s="16">
        <v>0</v>
      </c>
      <c r="F1010" s="16">
        <v>0</v>
      </c>
      <c r="G1010" s="16">
        <v>0</v>
      </c>
      <c r="H1010" s="100" t="s">
        <v>62</v>
      </c>
      <c r="I1010" s="16">
        <v>102.58799999999999</v>
      </c>
      <c r="J1010" s="16">
        <v>14.3466529385116</v>
      </c>
      <c r="K1010" s="98">
        <v>102.58799999999999</v>
      </c>
      <c r="L1010" s="98">
        <v>12.5418609119997</v>
      </c>
    </row>
    <row r="1011" spans="1:12" ht="14.45" customHeight="1" x14ac:dyDescent="0.25">
      <c r="A1011" s="135"/>
      <c r="B1011" s="136"/>
      <c r="C1011" s="139" t="s">
        <v>13</v>
      </c>
      <c r="D1011" s="113"/>
      <c r="E1011" s="16">
        <v>45.591999999999999</v>
      </c>
      <c r="F1011" s="16">
        <v>44.307524854469001</v>
      </c>
      <c r="G1011" s="16">
        <v>0</v>
      </c>
      <c r="H1011" s="100" t="s">
        <v>62</v>
      </c>
      <c r="I1011" s="16">
        <v>52.11</v>
      </c>
      <c r="J1011" s="16">
        <v>7.28744185115064</v>
      </c>
      <c r="K1011" s="98">
        <v>97.701999999999998</v>
      </c>
      <c r="L1011" s="98">
        <v>11.944524650292401</v>
      </c>
    </row>
    <row r="1012" spans="1:12" x14ac:dyDescent="0.25">
      <c r="A1012" s="135"/>
      <c r="B1012" s="136"/>
      <c r="C1012" s="139" t="s">
        <v>12</v>
      </c>
      <c r="D1012" s="113"/>
      <c r="E1012" s="16">
        <v>3.96</v>
      </c>
      <c r="F1012" s="16">
        <v>3.84843390120409</v>
      </c>
      <c r="G1012" s="16">
        <v>0</v>
      </c>
      <c r="H1012" s="100" t="s">
        <v>62</v>
      </c>
      <c r="I1012" s="16">
        <v>60.822000000000003</v>
      </c>
      <c r="J1012" s="16">
        <v>8.5057913696158902</v>
      </c>
      <c r="K1012" s="98">
        <v>64.781999999999996</v>
      </c>
      <c r="L1012" s="98">
        <v>7.9199012906106496</v>
      </c>
    </row>
    <row r="1013" spans="1:12" ht="14.45" customHeight="1" x14ac:dyDescent="0.25">
      <c r="A1013" s="135"/>
      <c r="B1013" s="136"/>
      <c r="C1013" s="139" t="s">
        <v>14</v>
      </c>
      <c r="D1013" s="113"/>
      <c r="E1013" s="16">
        <v>0</v>
      </c>
      <c r="F1013" s="16">
        <v>0</v>
      </c>
      <c r="G1013" s="16">
        <v>0</v>
      </c>
      <c r="H1013" s="100" t="s">
        <v>62</v>
      </c>
      <c r="I1013" s="16">
        <v>55.820999999999998</v>
      </c>
      <c r="J1013" s="16">
        <v>7.8064151136649302</v>
      </c>
      <c r="K1013" s="98">
        <v>55.820999999999998</v>
      </c>
      <c r="L1013" s="98">
        <v>6.8243772952853696</v>
      </c>
    </row>
    <row r="1014" spans="1:12" ht="14.45" customHeight="1" x14ac:dyDescent="0.25">
      <c r="A1014" s="135"/>
      <c r="B1014" s="136"/>
      <c r="C1014" s="139" t="s">
        <v>15</v>
      </c>
      <c r="D1014" s="113"/>
      <c r="E1014" s="16">
        <v>0</v>
      </c>
      <c r="F1014" s="16">
        <v>0</v>
      </c>
      <c r="G1014" s="16">
        <v>0</v>
      </c>
      <c r="H1014" s="100" t="s">
        <v>62</v>
      </c>
      <c r="I1014" s="16">
        <v>52.877000000000002</v>
      </c>
      <c r="J1014" s="16">
        <v>7.3947047162404997</v>
      </c>
      <c r="K1014" s="98">
        <v>52.877000000000002</v>
      </c>
      <c r="L1014" s="98">
        <v>6.4644595804948803</v>
      </c>
    </row>
    <row r="1015" spans="1:12" ht="14.45" customHeight="1" x14ac:dyDescent="0.25">
      <c r="A1015" s="135"/>
      <c r="B1015" s="136"/>
      <c r="C1015" s="139" t="s">
        <v>51</v>
      </c>
      <c r="D1015" s="113"/>
      <c r="E1015" s="16">
        <v>0</v>
      </c>
      <c r="F1015" s="16">
        <v>0</v>
      </c>
      <c r="G1015" s="16">
        <v>0</v>
      </c>
      <c r="H1015" s="100" t="s">
        <v>62</v>
      </c>
      <c r="I1015" s="16">
        <v>48.25074</v>
      </c>
      <c r="J1015" s="16">
        <v>6.7477348306464799</v>
      </c>
      <c r="K1015" s="98">
        <v>48.25074</v>
      </c>
      <c r="L1015" s="98">
        <v>5.8988777438010302</v>
      </c>
    </row>
    <row r="1016" spans="1:12" ht="14.45" customHeight="1" x14ac:dyDescent="0.25">
      <c r="A1016" s="135"/>
      <c r="B1016" s="136"/>
      <c r="C1016" s="139" t="s">
        <v>30</v>
      </c>
      <c r="D1016" s="113"/>
      <c r="E1016" s="16">
        <v>0</v>
      </c>
      <c r="F1016" s="16">
        <v>0</v>
      </c>
      <c r="G1016" s="16">
        <v>0</v>
      </c>
      <c r="H1016" s="100" t="s">
        <v>62</v>
      </c>
      <c r="I1016" s="16">
        <v>41.963999999999999</v>
      </c>
      <c r="J1016" s="16">
        <v>5.8685513306790504</v>
      </c>
      <c r="K1016" s="98">
        <v>41.963999999999999</v>
      </c>
      <c r="L1016" s="98">
        <v>5.1302944916672102</v>
      </c>
    </row>
    <row r="1017" spans="1:12" ht="14.45" customHeight="1" x14ac:dyDescent="0.25">
      <c r="A1017" s="135"/>
      <c r="B1017" s="136"/>
      <c r="C1017" s="139" t="s">
        <v>32</v>
      </c>
      <c r="D1017" s="113"/>
      <c r="E1017" s="16">
        <v>0</v>
      </c>
      <c r="F1017" s="16">
        <v>0</v>
      </c>
      <c r="G1017" s="16">
        <v>0</v>
      </c>
      <c r="H1017" s="100" t="s">
        <v>62</v>
      </c>
      <c r="I1017" s="16">
        <v>36.343000000000004</v>
      </c>
      <c r="J1017" s="16">
        <v>5.0824697600531099</v>
      </c>
      <c r="K1017" s="98">
        <v>36.343000000000004</v>
      </c>
      <c r="L1017" s="98">
        <v>4.4431010559208204</v>
      </c>
    </row>
    <row r="1018" spans="1:12" ht="14.45" customHeight="1" x14ac:dyDescent="0.25">
      <c r="A1018" s="135"/>
      <c r="B1018" s="136"/>
      <c r="C1018" s="139" t="s">
        <v>45</v>
      </c>
      <c r="D1018" s="113"/>
      <c r="E1018" s="16">
        <v>0</v>
      </c>
      <c r="F1018" s="16">
        <v>0</v>
      </c>
      <c r="G1018" s="16">
        <v>0</v>
      </c>
      <c r="H1018" s="100" t="s">
        <v>62</v>
      </c>
      <c r="I1018" s="16">
        <v>25.66</v>
      </c>
      <c r="J1018" s="16">
        <v>3.5884812492904499</v>
      </c>
      <c r="K1018" s="98">
        <v>25.66</v>
      </c>
      <c r="L1018" s="98">
        <v>3.1370545385611601</v>
      </c>
    </row>
    <row r="1019" spans="1:12" ht="14.45" customHeight="1" x14ac:dyDescent="0.25">
      <c r="A1019" s="135"/>
      <c r="B1019" s="136"/>
      <c r="C1019" s="139" t="s">
        <v>17</v>
      </c>
      <c r="D1019" s="113"/>
      <c r="E1019" s="16">
        <v>0</v>
      </c>
      <c r="F1019" s="16">
        <v>0</v>
      </c>
      <c r="G1019" s="16">
        <v>0</v>
      </c>
      <c r="H1019" s="100" t="s">
        <v>62</v>
      </c>
      <c r="I1019" s="16">
        <v>18.754999999999999</v>
      </c>
      <c r="J1019" s="16">
        <v>2.6228357689182502</v>
      </c>
      <c r="K1019" s="98">
        <v>18.754999999999999</v>
      </c>
      <c r="L1019" s="98">
        <v>2.2928861212281602</v>
      </c>
    </row>
    <row r="1020" spans="1:12" ht="14.45" customHeight="1" x14ac:dyDescent="0.25">
      <c r="A1020" s="135"/>
      <c r="B1020" s="136"/>
      <c r="C1020" s="139" t="s">
        <v>56</v>
      </c>
      <c r="D1020" s="113"/>
      <c r="E1020" s="16">
        <v>0</v>
      </c>
      <c r="F1020" s="16">
        <v>0</v>
      </c>
      <c r="G1020" s="16">
        <v>0</v>
      </c>
      <c r="H1020" s="100" t="s">
        <v>62</v>
      </c>
      <c r="I1020" s="16">
        <v>16.103000000000002</v>
      </c>
      <c r="J1020" s="16">
        <v>2.2519607777600998</v>
      </c>
      <c r="K1020" s="98">
        <v>16.103000000000002</v>
      </c>
      <c r="L1020" s="98">
        <v>1.9686667667361799</v>
      </c>
    </row>
    <row r="1021" spans="1:12" ht="14.45" customHeight="1" x14ac:dyDescent="0.25">
      <c r="A1021" s="135"/>
      <c r="B1021" s="136"/>
      <c r="C1021" s="139" t="s">
        <v>23</v>
      </c>
      <c r="D1021" s="113"/>
      <c r="E1021" s="16">
        <v>9.9</v>
      </c>
      <c r="F1021" s="16">
        <v>9.6210847530102406</v>
      </c>
      <c r="G1021" s="16">
        <v>0</v>
      </c>
      <c r="H1021" s="100" t="s">
        <v>62</v>
      </c>
      <c r="I1021" s="16">
        <v>1.5</v>
      </c>
      <c r="J1021" s="16">
        <v>0.20977092260076699</v>
      </c>
      <c r="K1021" s="98">
        <v>11.4</v>
      </c>
      <c r="L1021" s="98">
        <v>1.3937031075447099</v>
      </c>
    </row>
    <row r="1022" spans="1:12" ht="14.45" customHeight="1" x14ac:dyDescent="0.25">
      <c r="A1022" s="135"/>
      <c r="B1022" s="136"/>
      <c r="C1022" s="139" t="s">
        <v>27</v>
      </c>
      <c r="D1022" s="113"/>
      <c r="E1022" s="16">
        <v>0</v>
      </c>
      <c r="F1022" s="16">
        <v>0</v>
      </c>
      <c r="G1022" s="16">
        <v>0</v>
      </c>
      <c r="H1022" s="100" t="s">
        <v>62</v>
      </c>
      <c r="I1022" s="16">
        <v>8.5020000000000007</v>
      </c>
      <c r="J1022" s="16">
        <v>1.1889815893011499</v>
      </c>
      <c r="K1022" s="98">
        <v>8.5020000000000007</v>
      </c>
      <c r="L1022" s="98">
        <v>1.03940910704782</v>
      </c>
    </row>
    <row r="1023" spans="1:12" ht="14.45" customHeight="1" x14ac:dyDescent="0.25">
      <c r="A1023" s="135"/>
      <c r="B1023" s="136"/>
      <c r="C1023" s="139" t="s">
        <v>16</v>
      </c>
      <c r="D1023" s="113"/>
      <c r="E1023" s="16">
        <v>0</v>
      </c>
      <c r="F1023" s="16">
        <v>0</v>
      </c>
      <c r="G1023" s="16">
        <v>0</v>
      </c>
      <c r="H1023" s="100" t="s">
        <v>62</v>
      </c>
      <c r="I1023" s="16">
        <v>7.9009999999999998</v>
      </c>
      <c r="J1023" s="16">
        <v>1.10493337297911</v>
      </c>
      <c r="K1023" s="98">
        <v>7.9009999999999998</v>
      </c>
      <c r="L1023" s="98">
        <v>0.96593405725532899</v>
      </c>
    </row>
    <row r="1024" spans="1:12" ht="14.45" customHeight="1" x14ac:dyDescent="0.25">
      <c r="A1024" s="135"/>
      <c r="B1024" s="136"/>
      <c r="C1024" s="139" t="s">
        <v>26</v>
      </c>
      <c r="D1024" s="113"/>
      <c r="E1024" s="16">
        <v>0</v>
      </c>
      <c r="F1024" s="16">
        <v>0</v>
      </c>
      <c r="G1024" s="16">
        <v>0</v>
      </c>
      <c r="H1024" s="100" t="s">
        <v>62</v>
      </c>
      <c r="I1024" s="16">
        <v>4.8</v>
      </c>
      <c r="J1024" s="16">
        <v>0.67126695232245404</v>
      </c>
      <c r="K1024" s="98">
        <v>4.8</v>
      </c>
      <c r="L1024" s="98">
        <v>0.58682236107145702</v>
      </c>
    </row>
    <row r="1025" spans="1:12" ht="14.45" customHeight="1" x14ac:dyDescent="0.25">
      <c r="A1025" s="135"/>
      <c r="B1025" s="136"/>
      <c r="C1025" s="139" t="s">
        <v>29</v>
      </c>
      <c r="D1025" s="113"/>
      <c r="E1025" s="16">
        <v>0</v>
      </c>
      <c r="F1025" s="16">
        <v>0</v>
      </c>
      <c r="G1025" s="16">
        <v>0</v>
      </c>
      <c r="H1025" s="100" t="s">
        <v>62</v>
      </c>
      <c r="I1025" s="16">
        <v>4.0119999999999996</v>
      </c>
      <c r="J1025" s="16">
        <v>0.56106729431618396</v>
      </c>
      <c r="K1025" s="98">
        <v>4.0119999999999996</v>
      </c>
      <c r="L1025" s="98">
        <v>0.49048569012889198</v>
      </c>
    </row>
    <row r="1026" spans="1:12" ht="14.45" customHeight="1" x14ac:dyDescent="0.25">
      <c r="A1026" s="135"/>
      <c r="B1026" s="136"/>
      <c r="C1026" s="139" t="s">
        <v>48</v>
      </c>
      <c r="D1026" s="113"/>
      <c r="E1026" s="16">
        <v>0</v>
      </c>
      <c r="F1026" s="16">
        <v>0</v>
      </c>
      <c r="G1026" s="16">
        <v>0</v>
      </c>
      <c r="H1026" s="100" t="s">
        <v>62</v>
      </c>
      <c r="I1026" s="16">
        <v>3.52</v>
      </c>
      <c r="J1026" s="16">
        <v>0.492262431703133</v>
      </c>
      <c r="K1026" s="98">
        <v>3.52</v>
      </c>
      <c r="L1026" s="98">
        <v>0.43033639811906799</v>
      </c>
    </row>
    <row r="1027" spans="1:12" ht="14.45" customHeight="1" x14ac:dyDescent="0.25">
      <c r="A1027" s="137"/>
      <c r="B1027" s="138"/>
      <c r="C1027" s="140" t="s">
        <v>86</v>
      </c>
      <c r="D1027" s="113"/>
      <c r="E1027" s="16">
        <v>102.899</v>
      </c>
      <c r="F1027" s="16">
        <v>100</v>
      </c>
      <c r="G1027" s="16">
        <v>0</v>
      </c>
      <c r="H1027" s="100" t="s">
        <v>62</v>
      </c>
      <c r="I1027" s="16">
        <v>715.06574000000001</v>
      </c>
      <c r="J1027" s="16">
        <v>100</v>
      </c>
      <c r="K1027" s="98">
        <v>817.96474000000001</v>
      </c>
      <c r="L1027" s="98">
        <v>100</v>
      </c>
    </row>
    <row r="1028" spans="1:12" ht="14.45" customHeight="1" x14ac:dyDescent="0.25">
      <c r="A1028" s="134" t="s">
        <v>222</v>
      </c>
      <c r="B1028" s="115"/>
      <c r="C1028" s="139" t="s">
        <v>12</v>
      </c>
      <c r="D1028" s="113"/>
      <c r="E1028" s="16">
        <v>43.933</v>
      </c>
      <c r="F1028" s="16">
        <v>30.4466544232302</v>
      </c>
      <c r="G1028" s="16">
        <v>202.71899999999999</v>
      </c>
      <c r="H1028" s="16">
        <v>43.0017818505791</v>
      </c>
      <c r="I1028" s="16">
        <v>247.733</v>
      </c>
      <c r="J1028" s="16">
        <v>15.707603331419801</v>
      </c>
      <c r="K1028" s="98">
        <v>494.38499999999999</v>
      </c>
      <c r="L1028" s="98">
        <v>22.545128563118499</v>
      </c>
    </row>
    <row r="1029" spans="1:12" ht="14.45" customHeight="1" x14ac:dyDescent="0.25">
      <c r="A1029" s="135"/>
      <c r="B1029" s="136"/>
      <c r="C1029" s="139" t="s">
        <v>11</v>
      </c>
      <c r="D1029" s="113"/>
      <c r="E1029" s="16">
        <v>0</v>
      </c>
      <c r="F1029" s="16">
        <v>0</v>
      </c>
      <c r="G1029" s="16">
        <v>0</v>
      </c>
      <c r="H1029" s="16">
        <v>0</v>
      </c>
      <c r="I1029" s="16">
        <v>419.00200000000001</v>
      </c>
      <c r="J1029" s="16">
        <v>26.566978202627599</v>
      </c>
      <c r="K1029" s="98">
        <v>419.00200000000001</v>
      </c>
      <c r="L1029" s="98">
        <v>19.107484972650401</v>
      </c>
    </row>
    <row r="1030" spans="1:12" ht="14.45" customHeight="1" x14ac:dyDescent="0.25">
      <c r="A1030" s="135"/>
      <c r="B1030" s="136"/>
      <c r="C1030" s="139" t="s">
        <v>5</v>
      </c>
      <c r="D1030" s="113"/>
      <c r="E1030" s="16">
        <v>72.510999999999996</v>
      </c>
      <c r="F1030" s="16">
        <v>50.251914480751203</v>
      </c>
      <c r="G1030" s="16">
        <v>29.515999999999998</v>
      </c>
      <c r="H1030" s="16">
        <v>6.2610835348521503</v>
      </c>
      <c r="I1030" s="16">
        <v>223.48699999999999</v>
      </c>
      <c r="J1030" s="16">
        <v>14.170276651592699</v>
      </c>
      <c r="K1030" s="98">
        <v>325.51400000000001</v>
      </c>
      <c r="L1030" s="98">
        <v>14.8442104414474</v>
      </c>
    </row>
    <row r="1031" spans="1:12" ht="14.45" customHeight="1" x14ac:dyDescent="0.25">
      <c r="A1031" s="135"/>
      <c r="B1031" s="136"/>
      <c r="C1031" s="139" t="s">
        <v>13</v>
      </c>
      <c r="D1031" s="113"/>
      <c r="E1031" s="16">
        <v>11.185</v>
      </c>
      <c r="F1031" s="16">
        <v>7.7514813403097804</v>
      </c>
      <c r="G1031" s="16">
        <v>239.185</v>
      </c>
      <c r="H1031" s="16">
        <v>50.737134614568703</v>
      </c>
      <c r="I1031" s="16">
        <v>72.373000000000005</v>
      </c>
      <c r="J1031" s="16">
        <v>4.5888370782448904</v>
      </c>
      <c r="K1031" s="98">
        <v>322.74299999999999</v>
      </c>
      <c r="L1031" s="98">
        <v>14.717846269297301</v>
      </c>
    </row>
    <row r="1032" spans="1:12" ht="14.45" customHeight="1" x14ac:dyDescent="0.25">
      <c r="A1032" s="135"/>
      <c r="B1032" s="136"/>
      <c r="C1032" s="139" t="s">
        <v>15</v>
      </c>
      <c r="D1032" s="113"/>
      <c r="E1032" s="16">
        <v>0</v>
      </c>
      <c r="F1032" s="16">
        <v>0</v>
      </c>
      <c r="G1032" s="16">
        <v>0</v>
      </c>
      <c r="H1032" s="16">
        <v>0</v>
      </c>
      <c r="I1032" s="16">
        <v>229.221</v>
      </c>
      <c r="J1032" s="16">
        <v>14.53384306181</v>
      </c>
      <c r="K1032" s="98">
        <v>229.221</v>
      </c>
      <c r="L1032" s="98">
        <v>10.453021257454401</v>
      </c>
    </row>
    <row r="1033" spans="1:12" x14ac:dyDescent="0.25">
      <c r="A1033" s="135"/>
      <c r="B1033" s="136"/>
      <c r="C1033" s="139" t="s">
        <v>14</v>
      </c>
      <c r="D1033" s="113"/>
      <c r="E1033" s="16">
        <v>0</v>
      </c>
      <c r="F1033" s="16">
        <v>0</v>
      </c>
      <c r="G1033" s="16">
        <v>0</v>
      </c>
      <c r="H1033" s="16">
        <v>0</v>
      </c>
      <c r="I1033" s="16">
        <v>129.01300000000001</v>
      </c>
      <c r="J1033" s="16">
        <v>8.1801174191426202</v>
      </c>
      <c r="K1033" s="98">
        <v>129.01300000000001</v>
      </c>
      <c r="L1033" s="98">
        <v>5.8832987880166501</v>
      </c>
    </row>
    <row r="1034" spans="1:12" ht="14.45" customHeight="1" x14ac:dyDescent="0.25">
      <c r="A1034" s="135"/>
      <c r="B1034" s="136"/>
      <c r="C1034" s="139" t="s">
        <v>27</v>
      </c>
      <c r="D1034" s="113"/>
      <c r="E1034" s="16">
        <v>0</v>
      </c>
      <c r="F1034" s="16">
        <v>0</v>
      </c>
      <c r="G1034" s="16">
        <v>0</v>
      </c>
      <c r="H1034" s="16">
        <v>0</v>
      </c>
      <c r="I1034" s="16">
        <v>56.08</v>
      </c>
      <c r="J1034" s="16">
        <v>3.5557733318775502</v>
      </c>
      <c r="K1034" s="98">
        <v>56.08</v>
      </c>
      <c r="L1034" s="98">
        <v>2.55738100836329</v>
      </c>
    </row>
    <row r="1035" spans="1:12" ht="14.45" customHeight="1" x14ac:dyDescent="0.25">
      <c r="A1035" s="135"/>
      <c r="B1035" s="136"/>
      <c r="C1035" s="139" t="s">
        <v>35</v>
      </c>
      <c r="D1035" s="113"/>
      <c r="E1035" s="16">
        <v>0</v>
      </c>
      <c r="F1035" s="16">
        <v>0</v>
      </c>
      <c r="G1035" s="16">
        <v>0</v>
      </c>
      <c r="H1035" s="16">
        <v>0</v>
      </c>
      <c r="I1035" s="16">
        <v>30.34</v>
      </c>
      <c r="J1035" s="16">
        <v>1.9237190244144899</v>
      </c>
      <c r="K1035" s="98">
        <v>30.34</v>
      </c>
      <c r="L1035" s="98">
        <v>1.3835759592322101</v>
      </c>
    </row>
    <row r="1036" spans="1:12" ht="14.45" customHeight="1" x14ac:dyDescent="0.25">
      <c r="A1036" s="135"/>
      <c r="B1036" s="136"/>
      <c r="C1036" s="139" t="s">
        <v>20</v>
      </c>
      <c r="D1036" s="113"/>
      <c r="E1036" s="16">
        <v>0</v>
      </c>
      <c r="F1036" s="16">
        <v>0</v>
      </c>
      <c r="G1036" s="16">
        <v>0</v>
      </c>
      <c r="H1036" s="16">
        <v>0</v>
      </c>
      <c r="I1036" s="16">
        <v>28.861999999999998</v>
      </c>
      <c r="J1036" s="16">
        <v>1.8300058827505301</v>
      </c>
      <c r="K1036" s="98">
        <v>28.861999999999998</v>
      </c>
      <c r="L1036" s="98">
        <v>1.3161756537692799</v>
      </c>
    </row>
    <row r="1037" spans="1:12" ht="14.45" customHeight="1" x14ac:dyDescent="0.25">
      <c r="A1037" s="135"/>
      <c r="B1037" s="136"/>
      <c r="C1037" s="139" t="s">
        <v>29</v>
      </c>
      <c r="D1037" s="113"/>
      <c r="E1037" s="16">
        <v>0</v>
      </c>
      <c r="F1037" s="16">
        <v>0</v>
      </c>
      <c r="G1037" s="16">
        <v>0</v>
      </c>
      <c r="H1037" s="16">
        <v>0</v>
      </c>
      <c r="I1037" s="16">
        <v>24.47</v>
      </c>
      <c r="J1037" s="16">
        <v>1.5515294834351601</v>
      </c>
      <c r="K1037" s="98">
        <v>24.47</v>
      </c>
      <c r="L1037" s="98">
        <v>1.11589003699447</v>
      </c>
    </row>
    <row r="1038" spans="1:12" ht="14.45" customHeight="1" x14ac:dyDescent="0.25">
      <c r="A1038" s="135"/>
      <c r="B1038" s="136"/>
      <c r="C1038" s="139" t="s">
        <v>24</v>
      </c>
      <c r="D1038" s="113"/>
      <c r="E1038" s="16">
        <v>0</v>
      </c>
      <c r="F1038" s="16">
        <v>0</v>
      </c>
      <c r="G1038" s="16">
        <v>0</v>
      </c>
      <c r="H1038" s="16">
        <v>0</v>
      </c>
      <c r="I1038" s="16">
        <v>21.297000000000001</v>
      </c>
      <c r="J1038" s="16">
        <v>1.3503442341119101</v>
      </c>
      <c r="K1038" s="98">
        <v>21.297000000000001</v>
      </c>
      <c r="L1038" s="98">
        <v>0.97119371139645205</v>
      </c>
    </row>
    <row r="1039" spans="1:12" ht="14.45" customHeight="1" x14ac:dyDescent="0.25">
      <c r="A1039" s="135"/>
      <c r="B1039" s="136"/>
      <c r="C1039" s="139" t="s">
        <v>56</v>
      </c>
      <c r="D1039" s="113"/>
      <c r="E1039" s="16">
        <v>0</v>
      </c>
      <c r="F1039" s="16">
        <v>0</v>
      </c>
      <c r="G1039" s="16">
        <v>0</v>
      </c>
      <c r="H1039" s="16">
        <v>0</v>
      </c>
      <c r="I1039" s="16">
        <v>17.067</v>
      </c>
      <c r="J1039" s="16">
        <v>1.08213950526309</v>
      </c>
      <c r="K1039" s="98">
        <v>17.067</v>
      </c>
      <c r="L1039" s="98">
        <v>0.77829567884693895</v>
      </c>
    </row>
    <row r="1040" spans="1:12" ht="14.45" customHeight="1" x14ac:dyDescent="0.25">
      <c r="A1040" s="135"/>
      <c r="B1040" s="136"/>
      <c r="C1040" s="139" t="s">
        <v>16</v>
      </c>
      <c r="D1040" s="113"/>
      <c r="E1040" s="16">
        <v>0</v>
      </c>
      <c r="F1040" s="16">
        <v>0</v>
      </c>
      <c r="G1040" s="16">
        <v>0</v>
      </c>
      <c r="H1040" s="16">
        <v>0</v>
      </c>
      <c r="I1040" s="16">
        <v>16.997399999999999</v>
      </c>
      <c r="J1040" s="16">
        <v>1.0777264912848701</v>
      </c>
      <c r="K1040" s="98">
        <v>16.997399999999999</v>
      </c>
      <c r="L1040" s="98">
        <v>0.77512175377236503</v>
      </c>
    </row>
    <row r="1041" spans="1:12" ht="14.45" customHeight="1" x14ac:dyDescent="0.25">
      <c r="A1041" s="135"/>
      <c r="B1041" s="136"/>
      <c r="C1041" s="139" t="s">
        <v>25</v>
      </c>
      <c r="D1041" s="113"/>
      <c r="E1041" s="16">
        <v>0</v>
      </c>
      <c r="F1041" s="16">
        <v>0</v>
      </c>
      <c r="G1041" s="16">
        <v>0</v>
      </c>
      <c r="H1041" s="16">
        <v>0</v>
      </c>
      <c r="I1041" s="16">
        <v>14.551</v>
      </c>
      <c r="J1041" s="16">
        <v>0.92261158616530303</v>
      </c>
      <c r="K1041" s="98">
        <v>14.551</v>
      </c>
      <c r="L1041" s="98">
        <v>0.66356011149597505</v>
      </c>
    </row>
    <row r="1042" spans="1:12" ht="14.45" customHeight="1" x14ac:dyDescent="0.25">
      <c r="A1042" s="135"/>
      <c r="B1042" s="136"/>
      <c r="C1042" s="139" t="s">
        <v>37</v>
      </c>
      <c r="D1042" s="113"/>
      <c r="E1042" s="16">
        <v>0</v>
      </c>
      <c r="F1042" s="16">
        <v>0</v>
      </c>
      <c r="G1042" s="16">
        <v>0</v>
      </c>
      <c r="H1042" s="16">
        <v>0</v>
      </c>
      <c r="I1042" s="16">
        <v>14.052</v>
      </c>
      <c r="J1042" s="16">
        <v>0.89097230491339696</v>
      </c>
      <c r="K1042" s="98">
        <v>14.052</v>
      </c>
      <c r="L1042" s="98">
        <v>0.64080452798717902</v>
      </c>
    </row>
    <row r="1043" spans="1:12" ht="14.45" customHeight="1" x14ac:dyDescent="0.25">
      <c r="A1043" s="135"/>
      <c r="B1043" s="136"/>
      <c r="C1043" s="139" t="s">
        <v>30</v>
      </c>
      <c r="D1043" s="113"/>
      <c r="E1043" s="16">
        <v>0</v>
      </c>
      <c r="F1043" s="16">
        <v>0</v>
      </c>
      <c r="G1043" s="16">
        <v>0</v>
      </c>
      <c r="H1043" s="16">
        <v>0</v>
      </c>
      <c r="I1043" s="16">
        <v>12.651999999999999</v>
      </c>
      <c r="J1043" s="16">
        <v>0.802204782362958</v>
      </c>
      <c r="K1043" s="98">
        <v>12.651999999999999</v>
      </c>
      <c r="L1043" s="98">
        <v>0.57696120752161895</v>
      </c>
    </row>
    <row r="1044" spans="1:12" ht="14.45" customHeight="1" x14ac:dyDescent="0.25">
      <c r="A1044" s="135"/>
      <c r="B1044" s="136"/>
      <c r="C1044" s="139" t="s">
        <v>19</v>
      </c>
      <c r="D1044" s="113"/>
      <c r="E1044" s="16">
        <v>0</v>
      </c>
      <c r="F1044" s="16">
        <v>0</v>
      </c>
      <c r="G1044" s="16">
        <v>0</v>
      </c>
      <c r="H1044" s="16">
        <v>0</v>
      </c>
      <c r="I1044" s="16">
        <v>10.849</v>
      </c>
      <c r="J1044" s="16">
        <v>0.687884894392644</v>
      </c>
      <c r="K1044" s="98">
        <v>10.849</v>
      </c>
      <c r="L1044" s="98">
        <v>0.49474013123632998</v>
      </c>
    </row>
    <row r="1045" spans="1:12" ht="14.45" customHeight="1" x14ac:dyDescent="0.25">
      <c r="A1045" s="135"/>
      <c r="B1045" s="136"/>
      <c r="C1045" s="139" t="s">
        <v>23</v>
      </c>
      <c r="D1045" s="113"/>
      <c r="E1045" s="16">
        <v>10.349</v>
      </c>
      <c r="F1045" s="16">
        <v>7.1721126858172504</v>
      </c>
      <c r="G1045" s="16">
        <v>0</v>
      </c>
      <c r="H1045" s="16">
        <v>0</v>
      </c>
      <c r="I1045" s="16">
        <v>0</v>
      </c>
      <c r="J1045" s="16">
        <v>0</v>
      </c>
      <c r="K1045" s="98">
        <v>10.349</v>
      </c>
      <c r="L1045" s="98">
        <v>0.47193894535577202</v>
      </c>
    </row>
    <row r="1046" spans="1:12" ht="14.45" customHeight="1" x14ac:dyDescent="0.25">
      <c r="A1046" s="135"/>
      <c r="B1046" s="136"/>
      <c r="C1046" s="139" t="s">
        <v>18</v>
      </c>
      <c r="D1046" s="113"/>
      <c r="E1046" s="16">
        <v>0</v>
      </c>
      <c r="F1046" s="16">
        <v>0</v>
      </c>
      <c r="G1046" s="16">
        <v>0</v>
      </c>
      <c r="H1046" s="16">
        <v>0</v>
      </c>
      <c r="I1046" s="16">
        <v>9.1069999999999993</v>
      </c>
      <c r="J1046" s="16">
        <v>0.57743273419059904</v>
      </c>
      <c r="K1046" s="98">
        <v>9.1069999999999993</v>
      </c>
      <c r="L1046" s="98">
        <v>0.415300799628468</v>
      </c>
    </row>
    <row r="1047" spans="1:12" ht="14.45" customHeight="1" x14ac:dyDescent="0.25">
      <c r="A1047" s="135"/>
      <c r="B1047" s="136"/>
      <c r="C1047" s="139" t="s">
        <v>34</v>
      </c>
      <c r="D1047" s="113"/>
      <c r="E1047" s="16">
        <v>6.3170000000000002</v>
      </c>
      <c r="F1047" s="16">
        <v>4.3778370698915401</v>
      </c>
      <c r="G1047" s="16">
        <v>0</v>
      </c>
      <c r="H1047" s="16">
        <v>0</v>
      </c>
      <c r="I1047" s="16">
        <v>0</v>
      </c>
      <c r="J1047" s="16">
        <v>0</v>
      </c>
      <c r="K1047" s="98">
        <v>6.3170000000000002</v>
      </c>
      <c r="L1047" s="98">
        <v>0.28807018241495902</v>
      </c>
    </row>
    <row r="1048" spans="1:12" ht="14.45" customHeight="1" x14ac:dyDescent="0.25">
      <c r="A1048" s="137"/>
      <c r="B1048" s="138"/>
      <c r="C1048" s="140" t="s">
        <v>86</v>
      </c>
      <c r="D1048" s="113"/>
      <c r="E1048" s="16">
        <v>144.29499999999999</v>
      </c>
      <c r="F1048" s="16">
        <v>100</v>
      </c>
      <c r="G1048" s="16">
        <v>471.42</v>
      </c>
      <c r="H1048" s="16">
        <v>100</v>
      </c>
      <c r="I1048" s="16">
        <v>1577.1533999999999</v>
      </c>
      <c r="J1048" s="16">
        <v>100</v>
      </c>
      <c r="K1048" s="98">
        <v>2192.8683999999998</v>
      </c>
      <c r="L1048" s="98">
        <v>100</v>
      </c>
    </row>
    <row r="1049" spans="1:12" ht="14.45" customHeight="1" x14ac:dyDescent="0.25">
      <c r="A1049" s="134" t="s">
        <v>223</v>
      </c>
      <c r="B1049" s="115"/>
      <c r="C1049" s="139" t="s">
        <v>11</v>
      </c>
      <c r="D1049" s="113"/>
      <c r="E1049" s="16">
        <v>0</v>
      </c>
      <c r="F1049" s="16">
        <v>0</v>
      </c>
      <c r="G1049" s="16">
        <v>0</v>
      </c>
      <c r="H1049" s="16">
        <v>0</v>
      </c>
      <c r="I1049" s="16">
        <v>604.25400000000002</v>
      </c>
      <c r="J1049" s="16">
        <v>29.257042662933198</v>
      </c>
      <c r="K1049" s="98">
        <v>604.25400000000002</v>
      </c>
      <c r="L1049" s="98">
        <v>27.482613431301601</v>
      </c>
    </row>
    <row r="1050" spans="1:12" ht="14.45" customHeight="1" x14ac:dyDescent="0.25">
      <c r="A1050" s="135"/>
      <c r="B1050" s="136"/>
      <c r="C1050" s="139" t="s">
        <v>5</v>
      </c>
      <c r="D1050" s="113"/>
      <c r="E1050" s="16">
        <v>56.79</v>
      </c>
      <c r="F1050" s="16">
        <v>45.543855709622797</v>
      </c>
      <c r="G1050" s="16">
        <v>0</v>
      </c>
      <c r="H1050" s="16">
        <v>0</v>
      </c>
      <c r="I1050" s="16">
        <v>367.892</v>
      </c>
      <c r="J1050" s="16">
        <v>17.812760758475498</v>
      </c>
      <c r="K1050" s="98">
        <v>424.68200000000002</v>
      </c>
      <c r="L1050" s="98">
        <v>19.315339637357901</v>
      </c>
    </row>
    <row r="1051" spans="1:12" ht="14.45" customHeight="1" x14ac:dyDescent="0.25">
      <c r="A1051" s="135"/>
      <c r="B1051" s="136"/>
      <c r="C1051" s="139" t="s">
        <v>12</v>
      </c>
      <c r="D1051" s="113"/>
      <c r="E1051" s="16">
        <v>32.119</v>
      </c>
      <c r="F1051" s="16">
        <v>25.758462784599001</v>
      </c>
      <c r="G1051" s="16">
        <v>0</v>
      </c>
      <c r="H1051" s="16">
        <v>0</v>
      </c>
      <c r="I1051" s="16">
        <v>305.24099999999999</v>
      </c>
      <c r="J1051" s="16">
        <v>14.779296387738301</v>
      </c>
      <c r="K1051" s="98">
        <v>337.36</v>
      </c>
      <c r="L1051" s="98">
        <v>15.3437701151898</v>
      </c>
    </row>
    <row r="1052" spans="1:12" ht="14.45" customHeight="1" x14ac:dyDescent="0.25">
      <c r="A1052" s="135"/>
      <c r="B1052" s="136"/>
      <c r="C1052" s="139" t="s">
        <v>19</v>
      </c>
      <c r="D1052" s="113"/>
      <c r="E1052" s="16">
        <v>0</v>
      </c>
      <c r="F1052" s="16">
        <v>0</v>
      </c>
      <c r="G1052" s="16">
        <v>0</v>
      </c>
      <c r="H1052" s="16">
        <v>0</v>
      </c>
      <c r="I1052" s="16">
        <v>181.97</v>
      </c>
      <c r="J1052" s="16">
        <v>8.8107055201520605</v>
      </c>
      <c r="K1052" s="98">
        <v>181.97</v>
      </c>
      <c r="L1052" s="98">
        <v>8.27633936406537</v>
      </c>
    </row>
    <row r="1053" spans="1:12" ht="14.45" customHeight="1" x14ac:dyDescent="0.25">
      <c r="A1053" s="135"/>
      <c r="B1053" s="136"/>
      <c r="C1053" s="139" t="s">
        <v>14</v>
      </c>
      <c r="D1053" s="113"/>
      <c r="E1053" s="16">
        <v>0</v>
      </c>
      <c r="F1053" s="16">
        <v>0</v>
      </c>
      <c r="G1053" s="16">
        <v>0</v>
      </c>
      <c r="H1053" s="16">
        <v>0</v>
      </c>
      <c r="I1053" s="16">
        <v>120.14536200000001</v>
      </c>
      <c r="J1053" s="16">
        <v>5.8172523173823496</v>
      </c>
      <c r="K1053" s="98">
        <v>120.14536200000001</v>
      </c>
      <c r="L1053" s="98">
        <v>5.4644380333598104</v>
      </c>
    </row>
    <row r="1054" spans="1:12" ht="14.45" customHeight="1" x14ac:dyDescent="0.25">
      <c r="A1054" s="135"/>
      <c r="B1054" s="136"/>
      <c r="C1054" s="139" t="s">
        <v>56</v>
      </c>
      <c r="D1054" s="113"/>
      <c r="E1054" s="16">
        <v>0</v>
      </c>
      <c r="F1054" s="16">
        <v>0</v>
      </c>
      <c r="G1054" s="16">
        <v>0</v>
      </c>
      <c r="H1054" s="16">
        <v>0</v>
      </c>
      <c r="I1054" s="16">
        <v>119.608</v>
      </c>
      <c r="J1054" s="16">
        <v>5.7912340817406598</v>
      </c>
      <c r="K1054" s="98">
        <v>119.608</v>
      </c>
      <c r="L1054" s="98">
        <v>5.4399977944558504</v>
      </c>
    </row>
    <row r="1055" spans="1:12" x14ac:dyDescent="0.25">
      <c r="A1055" s="135"/>
      <c r="B1055" s="136"/>
      <c r="C1055" s="139" t="s">
        <v>22</v>
      </c>
      <c r="D1055" s="113"/>
      <c r="E1055" s="16">
        <v>0</v>
      </c>
      <c r="F1055" s="16">
        <v>0</v>
      </c>
      <c r="G1055" s="16">
        <v>0</v>
      </c>
      <c r="H1055" s="16">
        <v>0</v>
      </c>
      <c r="I1055" s="16">
        <v>78.034000000000006</v>
      </c>
      <c r="J1055" s="16">
        <v>3.77828540176702</v>
      </c>
      <c r="K1055" s="98">
        <v>78.034000000000006</v>
      </c>
      <c r="L1055" s="98">
        <v>3.5491337359755799</v>
      </c>
    </row>
    <row r="1056" spans="1:12" ht="14.45" customHeight="1" x14ac:dyDescent="0.25">
      <c r="A1056" s="135"/>
      <c r="B1056" s="136"/>
      <c r="C1056" s="139" t="s">
        <v>13</v>
      </c>
      <c r="D1056" s="113"/>
      <c r="E1056" s="16">
        <v>29.132000000000001</v>
      </c>
      <c r="F1056" s="16">
        <v>23.362979477597001</v>
      </c>
      <c r="G1056" s="16">
        <v>8.6560000000000006</v>
      </c>
      <c r="H1056" s="16">
        <v>100</v>
      </c>
      <c r="I1056" s="16">
        <v>30.991</v>
      </c>
      <c r="J1056" s="16">
        <v>1.50053621352438</v>
      </c>
      <c r="K1056" s="98">
        <v>68.778999999999996</v>
      </c>
      <c r="L1056" s="98">
        <v>3.1281988521242599</v>
      </c>
    </row>
    <row r="1057" spans="1:12" ht="14.45" customHeight="1" x14ac:dyDescent="0.25">
      <c r="A1057" s="135"/>
      <c r="B1057" s="136"/>
      <c r="C1057" s="139" t="s">
        <v>25</v>
      </c>
      <c r="D1057" s="113"/>
      <c r="E1057" s="16">
        <v>0</v>
      </c>
      <c r="F1057" s="16">
        <v>0</v>
      </c>
      <c r="G1057" s="16">
        <v>0</v>
      </c>
      <c r="H1057" s="16">
        <v>0</v>
      </c>
      <c r="I1057" s="16">
        <v>45.505000000000003</v>
      </c>
      <c r="J1057" s="16">
        <v>2.20328161067494</v>
      </c>
      <c r="K1057" s="98">
        <v>45.505000000000003</v>
      </c>
      <c r="L1057" s="98">
        <v>2.0696533646303998</v>
      </c>
    </row>
    <row r="1058" spans="1:12" ht="14.45" customHeight="1" x14ac:dyDescent="0.25">
      <c r="A1058" s="135"/>
      <c r="B1058" s="136"/>
      <c r="C1058" s="139" t="s">
        <v>15</v>
      </c>
      <c r="D1058" s="113"/>
      <c r="E1058" s="16">
        <v>0</v>
      </c>
      <c r="F1058" s="16">
        <v>0</v>
      </c>
      <c r="G1058" s="16">
        <v>0</v>
      </c>
      <c r="H1058" s="16">
        <v>0</v>
      </c>
      <c r="I1058" s="16">
        <v>44.587000000000003</v>
      </c>
      <c r="J1058" s="16">
        <v>2.1588334726989</v>
      </c>
      <c r="K1058" s="98">
        <v>44.587000000000003</v>
      </c>
      <c r="L1058" s="98">
        <v>2.02790099041371</v>
      </c>
    </row>
    <row r="1059" spans="1:12" ht="14.45" customHeight="1" x14ac:dyDescent="0.25">
      <c r="A1059" s="135"/>
      <c r="B1059" s="136"/>
      <c r="C1059" s="139" t="s">
        <v>27</v>
      </c>
      <c r="D1059" s="113"/>
      <c r="E1059" s="16">
        <v>0</v>
      </c>
      <c r="F1059" s="16">
        <v>0</v>
      </c>
      <c r="G1059" s="16">
        <v>0</v>
      </c>
      <c r="H1059" s="16">
        <v>0</v>
      </c>
      <c r="I1059" s="16">
        <v>39.994999999999997</v>
      </c>
      <c r="J1059" s="16">
        <v>1.9364959459168101</v>
      </c>
      <c r="K1059" s="98">
        <v>39.994999999999997</v>
      </c>
      <c r="L1059" s="98">
        <v>1.81904815555198</v>
      </c>
    </row>
    <row r="1060" spans="1:12" ht="14.45" customHeight="1" x14ac:dyDescent="0.25">
      <c r="A1060" s="135"/>
      <c r="B1060" s="136"/>
      <c r="C1060" s="139" t="s">
        <v>24</v>
      </c>
      <c r="D1060" s="113"/>
      <c r="E1060" s="16">
        <v>0</v>
      </c>
      <c r="F1060" s="16">
        <v>0</v>
      </c>
      <c r="G1060" s="16">
        <v>0</v>
      </c>
      <c r="H1060" s="16">
        <v>0</v>
      </c>
      <c r="I1060" s="16">
        <v>36.496000000000002</v>
      </c>
      <c r="J1060" s="16">
        <v>1.7670797860277501</v>
      </c>
      <c r="K1060" s="98">
        <v>36.496000000000002</v>
      </c>
      <c r="L1060" s="98">
        <v>1.65990702550382</v>
      </c>
    </row>
    <row r="1061" spans="1:12" ht="14.45" customHeight="1" x14ac:dyDescent="0.25">
      <c r="A1061" s="135"/>
      <c r="B1061" s="136"/>
      <c r="C1061" s="139" t="s">
        <v>29</v>
      </c>
      <c r="D1061" s="113"/>
      <c r="E1061" s="16">
        <v>0</v>
      </c>
      <c r="F1061" s="16">
        <v>0</v>
      </c>
      <c r="G1061" s="16">
        <v>0</v>
      </c>
      <c r="H1061" s="16">
        <v>0</v>
      </c>
      <c r="I1061" s="16">
        <v>24.888999999999999</v>
      </c>
      <c r="J1061" s="16">
        <v>1.2050868258013101</v>
      </c>
      <c r="K1061" s="98">
        <v>24.888999999999999</v>
      </c>
      <c r="L1061" s="98">
        <v>1.13199873843064</v>
      </c>
    </row>
    <row r="1062" spans="1:12" ht="14.45" customHeight="1" x14ac:dyDescent="0.25">
      <c r="A1062" s="135"/>
      <c r="B1062" s="136"/>
      <c r="C1062" s="139" t="s">
        <v>18</v>
      </c>
      <c r="D1062" s="113"/>
      <c r="E1062" s="16">
        <v>0</v>
      </c>
      <c r="F1062" s="16">
        <v>0</v>
      </c>
      <c r="G1062" s="16">
        <v>0</v>
      </c>
      <c r="H1062" s="16">
        <v>0</v>
      </c>
      <c r="I1062" s="16">
        <v>20.114000000000001</v>
      </c>
      <c r="J1062" s="16">
        <v>0.97388872249457803</v>
      </c>
      <c r="K1062" s="98">
        <v>20.114000000000001</v>
      </c>
      <c r="L1062" s="98">
        <v>0.91482271785904701</v>
      </c>
    </row>
    <row r="1063" spans="1:12" ht="14.45" customHeight="1" x14ac:dyDescent="0.25">
      <c r="A1063" s="135"/>
      <c r="B1063" s="136"/>
      <c r="C1063" s="139" t="s">
        <v>16</v>
      </c>
      <c r="D1063" s="113"/>
      <c r="E1063" s="16">
        <v>0</v>
      </c>
      <c r="F1063" s="16">
        <v>0</v>
      </c>
      <c r="G1063" s="16">
        <v>0</v>
      </c>
      <c r="H1063" s="16">
        <v>0</v>
      </c>
      <c r="I1063" s="16">
        <v>13.8</v>
      </c>
      <c r="J1063" s="16">
        <v>0.66817462316919496</v>
      </c>
      <c r="K1063" s="98">
        <v>13.8</v>
      </c>
      <c r="L1063" s="98">
        <v>0.62765006992417505</v>
      </c>
    </row>
    <row r="1064" spans="1:12" ht="14.45" customHeight="1" x14ac:dyDescent="0.25">
      <c r="A1064" s="135"/>
      <c r="B1064" s="136"/>
      <c r="C1064" s="139" t="s">
        <v>21</v>
      </c>
      <c r="D1064" s="113"/>
      <c r="E1064" s="16">
        <v>0</v>
      </c>
      <c r="F1064" s="16">
        <v>0</v>
      </c>
      <c r="G1064" s="16">
        <v>0</v>
      </c>
      <c r="H1064" s="16">
        <v>0</v>
      </c>
      <c r="I1064" s="16">
        <v>8.0039999999999996</v>
      </c>
      <c r="J1064" s="16">
        <v>0.38754128143813299</v>
      </c>
      <c r="K1064" s="98">
        <v>8.0039999999999996</v>
      </c>
      <c r="L1064" s="98">
        <v>0.36403704055602099</v>
      </c>
    </row>
    <row r="1065" spans="1:12" ht="14.45" customHeight="1" x14ac:dyDescent="0.25">
      <c r="A1065" s="135"/>
      <c r="B1065" s="136"/>
      <c r="C1065" s="139" t="s">
        <v>20</v>
      </c>
      <c r="D1065" s="113"/>
      <c r="E1065" s="16">
        <v>0</v>
      </c>
      <c r="F1065" s="16">
        <v>0</v>
      </c>
      <c r="G1065" s="16">
        <v>0</v>
      </c>
      <c r="H1065" s="16">
        <v>0</v>
      </c>
      <c r="I1065" s="16">
        <v>7.0019999999999998</v>
      </c>
      <c r="J1065" s="16">
        <v>0.33902599358193503</v>
      </c>
      <c r="K1065" s="98">
        <v>7.0019999999999998</v>
      </c>
      <c r="L1065" s="98">
        <v>0.31846418765283102</v>
      </c>
    </row>
    <row r="1066" spans="1:12" ht="14.45" customHeight="1" x14ac:dyDescent="0.25">
      <c r="A1066" s="135"/>
      <c r="B1066" s="136"/>
      <c r="C1066" s="139" t="s">
        <v>23</v>
      </c>
      <c r="D1066" s="113"/>
      <c r="E1066" s="16">
        <v>6.6520000000000001</v>
      </c>
      <c r="F1066" s="16">
        <v>5.3347020281812103</v>
      </c>
      <c r="G1066" s="16">
        <v>0</v>
      </c>
      <c r="H1066" s="16">
        <v>0</v>
      </c>
      <c r="I1066" s="16">
        <v>0</v>
      </c>
      <c r="J1066" s="16">
        <v>0</v>
      </c>
      <c r="K1066" s="98">
        <v>6.6520000000000001</v>
      </c>
      <c r="L1066" s="98">
        <v>0.30254552645910199</v>
      </c>
    </row>
    <row r="1067" spans="1:12" ht="14.45" customHeight="1" x14ac:dyDescent="0.25">
      <c r="A1067" s="135"/>
      <c r="B1067" s="136"/>
      <c r="C1067" s="139" t="s">
        <v>34</v>
      </c>
      <c r="D1067" s="113"/>
      <c r="E1067" s="16">
        <v>0</v>
      </c>
      <c r="F1067" s="16">
        <v>0</v>
      </c>
      <c r="G1067" s="16">
        <v>0</v>
      </c>
      <c r="H1067" s="16">
        <v>0</v>
      </c>
      <c r="I1067" s="16">
        <v>6</v>
      </c>
      <c r="J1067" s="16">
        <v>0.29051070572573701</v>
      </c>
      <c r="K1067" s="98">
        <v>6</v>
      </c>
      <c r="L1067" s="98">
        <v>0.272891334749641</v>
      </c>
    </row>
    <row r="1068" spans="1:12" ht="14.45" customHeight="1" x14ac:dyDescent="0.25">
      <c r="A1068" s="135"/>
      <c r="B1068" s="136"/>
      <c r="C1068" s="139" t="s">
        <v>33</v>
      </c>
      <c r="D1068" s="113"/>
      <c r="E1068" s="16">
        <v>0</v>
      </c>
      <c r="F1068" s="16">
        <v>0</v>
      </c>
      <c r="G1068" s="16">
        <v>0</v>
      </c>
      <c r="H1068" s="16">
        <v>0</v>
      </c>
      <c r="I1068" s="16">
        <v>5.8010000000000002</v>
      </c>
      <c r="J1068" s="16">
        <v>0.28087543398583298</v>
      </c>
      <c r="K1068" s="98">
        <v>5.8010000000000002</v>
      </c>
      <c r="L1068" s="98">
        <v>0.263840438813778</v>
      </c>
    </row>
    <row r="1069" spans="1:12" ht="14.45" customHeight="1" x14ac:dyDescent="0.25">
      <c r="A1069" s="135"/>
      <c r="B1069" s="136"/>
      <c r="C1069" s="139" t="s">
        <v>37</v>
      </c>
      <c r="D1069" s="113"/>
      <c r="E1069" s="16">
        <v>0</v>
      </c>
      <c r="F1069" s="16">
        <v>0</v>
      </c>
      <c r="G1069" s="16">
        <v>0</v>
      </c>
      <c r="H1069" s="16">
        <v>0</v>
      </c>
      <c r="I1069" s="16">
        <v>5</v>
      </c>
      <c r="J1069" s="16">
        <v>0.242092254771447</v>
      </c>
      <c r="K1069" s="98">
        <v>5</v>
      </c>
      <c r="L1069" s="98">
        <v>0.227409445624701</v>
      </c>
    </row>
    <row r="1070" spans="1:12" ht="14.45" customHeight="1" x14ac:dyDescent="0.25">
      <c r="A1070" s="137"/>
      <c r="B1070" s="138"/>
      <c r="C1070" s="140" t="s">
        <v>86</v>
      </c>
      <c r="D1070" s="113"/>
      <c r="E1070" s="16">
        <v>124.693</v>
      </c>
      <c r="F1070" s="16">
        <v>100</v>
      </c>
      <c r="G1070" s="16">
        <v>8.6560000000000006</v>
      </c>
      <c r="H1070" s="16">
        <v>100</v>
      </c>
      <c r="I1070" s="16">
        <v>2065.3283620000002</v>
      </c>
      <c r="J1070" s="16">
        <v>100</v>
      </c>
      <c r="K1070" s="98">
        <v>2198.6773619999999</v>
      </c>
      <c r="L1070" s="98">
        <v>100</v>
      </c>
    </row>
    <row r="1071" spans="1:12" x14ac:dyDescent="0.25">
      <c r="A1071" s="134" t="s">
        <v>224</v>
      </c>
      <c r="B1071" s="115"/>
      <c r="C1071" s="139" t="s">
        <v>5</v>
      </c>
      <c r="D1071" s="113"/>
      <c r="E1071" s="16">
        <v>461.76799999999997</v>
      </c>
      <c r="F1071" s="16">
        <v>55.106473370916902</v>
      </c>
      <c r="G1071" s="16">
        <v>3.2</v>
      </c>
      <c r="H1071" s="16">
        <v>23.1800072437523</v>
      </c>
      <c r="I1071" s="16">
        <v>419.99900000000002</v>
      </c>
      <c r="J1071" s="16">
        <v>18.604821140797199</v>
      </c>
      <c r="K1071" s="98">
        <v>884.96699999999998</v>
      </c>
      <c r="L1071" s="98">
        <v>28.462531780325399</v>
      </c>
    </row>
    <row r="1072" spans="1:12" ht="14.45" customHeight="1" x14ac:dyDescent="0.25">
      <c r="A1072" s="135"/>
      <c r="B1072" s="136"/>
      <c r="C1072" s="139" t="s">
        <v>11</v>
      </c>
      <c r="D1072" s="113"/>
      <c r="E1072" s="16">
        <v>0</v>
      </c>
      <c r="F1072" s="16">
        <v>0</v>
      </c>
      <c r="G1072" s="16">
        <v>0</v>
      </c>
      <c r="H1072" s="16">
        <v>0</v>
      </c>
      <c r="I1072" s="16">
        <v>751.00599999999997</v>
      </c>
      <c r="J1072" s="16">
        <v>33.267537079053803</v>
      </c>
      <c r="K1072" s="98">
        <v>751.00599999999997</v>
      </c>
      <c r="L1072" s="98">
        <v>24.154044322799699</v>
      </c>
    </row>
    <row r="1073" spans="1:12" ht="14.45" customHeight="1" x14ac:dyDescent="0.25">
      <c r="A1073" s="135"/>
      <c r="B1073" s="136"/>
      <c r="C1073" s="139" t="s">
        <v>15</v>
      </c>
      <c r="D1073" s="113"/>
      <c r="E1073" s="16">
        <v>0</v>
      </c>
      <c r="F1073" s="16">
        <v>0</v>
      </c>
      <c r="G1073" s="16">
        <v>0</v>
      </c>
      <c r="H1073" s="16">
        <v>0</v>
      </c>
      <c r="I1073" s="16">
        <v>500.041</v>
      </c>
      <c r="J1073" s="16">
        <v>22.150465520311599</v>
      </c>
      <c r="K1073" s="98">
        <v>500.041</v>
      </c>
      <c r="L1073" s="98">
        <v>16.082444717108899</v>
      </c>
    </row>
    <row r="1074" spans="1:12" ht="14.45" customHeight="1" x14ac:dyDescent="0.25">
      <c r="A1074" s="135"/>
      <c r="B1074" s="136"/>
      <c r="C1074" s="139" t="s">
        <v>12</v>
      </c>
      <c r="D1074" s="113"/>
      <c r="E1074" s="16">
        <v>81.491</v>
      </c>
      <c r="F1074" s="16">
        <v>9.7249736263001907</v>
      </c>
      <c r="G1074" s="16">
        <v>0</v>
      </c>
      <c r="H1074" s="16">
        <v>0</v>
      </c>
      <c r="I1074" s="16">
        <v>202.64500000000001</v>
      </c>
      <c r="J1074" s="16">
        <v>8.97662608738794</v>
      </c>
      <c r="K1074" s="98">
        <v>284.13600000000002</v>
      </c>
      <c r="L1074" s="98">
        <v>9.1384536710798603</v>
      </c>
    </row>
    <row r="1075" spans="1:12" ht="14.45" customHeight="1" x14ac:dyDescent="0.25">
      <c r="A1075" s="135"/>
      <c r="B1075" s="136"/>
      <c r="C1075" s="139" t="s">
        <v>18</v>
      </c>
      <c r="D1075" s="113"/>
      <c r="E1075" s="16">
        <v>135.126</v>
      </c>
      <c r="F1075" s="16">
        <v>16.125667696155901</v>
      </c>
      <c r="G1075" s="16">
        <v>0</v>
      </c>
      <c r="H1075" s="16">
        <v>0</v>
      </c>
      <c r="I1075" s="16">
        <v>141.68700000000001</v>
      </c>
      <c r="J1075" s="16">
        <v>6.2763513555416397</v>
      </c>
      <c r="K1075" s="98">
        <v>276.81299999999999</v>
      </c>
      <c r="L1075" s="98">
        <v>8.9029294987352205</v>
      </c>
    </row>
    <row r="1076" spans="1:12" ht="14.45" customHeight="1" x14ac:dyDescent="0.25">
      <c r="A1076" s="135"/>
      <c r="B1076" s="136"/>
      <c r="C1076" s="139" t="s">
        <v>13</v>
      </c>
      <c r="D1076" s="113"/>
      <c r="E1076" s="16">
        <v>114.428</v>
      </c>
      <c r="F1076" s="16">
        <v>13.655609602413501</v>
      </c>
      <c r="G1076" s="16">
        <v>3.806</v>
      </c>
      <c r="H1076" s="16">
        <v>27.569721115537899</v>
      </c>
      <c r="I1076" s="16">
        <v>0</v>
      </c>
      <c r="J1076" s="16">
        <v>0</v>
      </c>
      <c r="K1076" s="98">
        <v>118.23399999999999</v>
      </c>
      <c r="L1076" s="98">
        <v>3.8026717182844001</v>
      </c>
    </row>
    <row r="1077" spans="1:12" ht="14.45" customHeight="1" x14ac:dyDescent="0.25">
      <c r="A1077" s="135"/>
      <c r="B1077" s="136"/>
      <c r="C1077" s="139" t="s">
        <v>14</v>
      </c>
      <c r="D1077" s="113"/>
      <c r="E1077" s="16">
        <v>0</v>
      </c>
      <c r="F1077" s="16">
        <v>0</v>
      </c>
      <c r="G1077" s="16">
        <v>0</v>
      </c>
      <c r="H1077" s="16">
        <v>0</v>
      </c>
      <c r="I1077" s="16">
        <v>78.75</v>
      </c>
      <c r="J1077" s="16">
        <v>3.48841226964297</v>
      </c>
      <c r="K1077" s="98">
        <v>78.75</v>
      </c>
      <c r="L1077" s="98">
        <v>2.53277735520152</v>
      </c>
    </row>
    <row r="1078" spans="1:12" ht="14.45" customHeight="1" x14ac:dyDescent="0.25">
      <c r="A1078" s="135"/>
      <c r="B1078" s="136"/>
      <c r="C1078" s="139" t="s">
        <v>16</v>
      </c>
      <c r="D1078" s="113"/>
      <c r="E1078" s="16">
        <v>0</v>
      </c>
      <c r="F1078" s="16">
        <v>0</v>
      </c>
      <c r="G1078" s="16">
        <v>0</v>
      </c>
      <c r="H1078" s="16">
        <v>0</v>
      </c>
      <c r="I1078" s="16">
        <v>70.906000000000006</v>
      </c>
      <c r="J1078" s="16">
        <v>3.1409442589371999</v>
      </c>
      <c r="K1078" s="98">
        <v>70.906000000000006</v>
      </c>
      <c r="L1078" s="98">
        <v>2.2804966494973802</v>
      </c>
    </row>
    <row r="1079" spans="1:12" ht="14.45" customHeight="1" x14ac:dyDescent="0.25">
      <c r="A1079" s="135"/>
      <c r="B1079" s="136"/>
      <c r="C1079" s="139" t="s">
        <v>44</v>
      </c>
      <c r="D1079" s="113"/>
      <c r="E1079" s="16">
        <v>15.677</v>
      </c>
      <c r="F1079" s="16">
        <v>1.87086195456563</v>
      </c>
      <c r="G1079" s="16">
        <v>6.7990000000000004</v>
      </c>
      <c r="H1079" s="16">
        <v>49.250271640709897</v>
      </c>
      <c r="I1079" s="16">
        <v>16.452999999999999</v>
      </c>
      <c r="J1079" s="16">
        <v>0.72882345488807398</v>
      </c>
      <c r="K1079" s="98">
        <v>38.929000000000002</v>
      </c>
      <c r="L1079" s="98">
        <v>1.25204431315098</v>
      </c>
    </row>
    <row r="1080" spans="1:12" ht="14.45" customHeight="1" x14ac:dyDescent="0.25">
      <c r="A1080" s="135"/>
      <c r="B1080" s="136"/>
      <c r="C1080" s="139" t="s">
        <v>26</v>
      </c>
      <c r="D1080" s="113"/>
      <c r="E1080" s="16">
        <v>0</v>
      </c>
      <c r="F1080" s="16">
        <v>0</v>
      </c>
      <c r="G1080" s="16">
        <v>0</v>
      </c>
      <c r="H1080" s="16">
        <v>0</v>
      </c>
      <c r="I1080" s="16">
        <v>34.729999999999997</v>
      </c>
      <c r="J1080" s="16">
        <v>1.53844518253588</v>
      </c>
      <c r="K1080" s="98">
        <v>34.729999999999997</v>
      </c>
      <c r="L1080" s="98">
        <v>1.1169950164590301</v>
      </c>
    </row>
    <row r="1081" spans="1:12" ht="14.45" customHeight="1" x14ac:dyDescent="0.25">
      <c r="A1081" s="135"/>
      <c r="B1081" s="136"/>
      <c r="C1081" s="139" t="s">
        <v>23</v>
      </c>
      <c r="D1081" s="113"/>
      <c r="E1081" s="16">
        <v>29.466000000000001</v>
      </c>
      <c r="F1081" s="16">
        <v>3.5164137496479499</v>
      </c>
      <c r="G1081" s="16">
        <v>0</v>
      </c>
      <c r="H1081" s="16">
        <v>0</v>
      </c>
      <c r="I1081" s="16">
        <v>0</v>
      </c>
      <c r="J1081" s="16">
        <v>0</v>
      </c>
      <c r="K1081" s="98">
        <v>29.466000000000001</v>
      </c>
      <c r="L1081" s="98">
        <v>0.94769292124911797</v>
      </c>
    </row>
    <row r="1082" spans="1:12" ht="14.45" customHeight="1" x14ac:dyDescent="0.25">
      <c r="A1082" s="135"/>
      <c r="B1082" s="136"/>
      <c r="C1082" s="139" t="s">
        <v>17</v>
      </c>
      <c r="D1082" s="113"/>
      <c r="E1082" s="16">
        <v>0</v>
      </c>
      <c r="F1082" s="16">
        <v>0</v>
      </c>
      <c r="G1082" s="16">
        <v>0</v>
      </c>
      <c r="H1082" s="16">
        <v>0</v>
      </c>
      <c r="I1082" s="16">
        <v>16.135999999999999</v>
      </c>
      <c r="J1082" s="16">
        <v>0.71478121121217797</v>
      </c>
      <c r="K1082" s="98">
        <v>16.135999999999999</v>
      </c>
      <c r="L1082" s="98">
        <v>0.51897010036230795</v>
      </c>
    </row>
    <row r="1083" spans="1:12" ht="14.45" customHeight="1" x14ac:dyDescent="0.25">
      <c r="A1083" s="135"/>
      <c r="B1083" s="136"/>
      <c r="C1083" s="139" t="s">
        <v>25</v>
      </c>
      <c r="D1083" s="113"/>
      <c r="E1083" s="16">
        <v>0</v>
      </c>
      <c r="F1083" s="16">
        <v>0</v>
      </c>
      <c r="G1083" s="16">
        <v>0</v>
      </c>
      <c r="H1083" s="16">
        <v>0</v>
      </c>
      <c r="I1083" s="16">
        <v>14.409000000000001</v>
      </c>
      <c r="J1083" s="16">
        <v>0.63827977642267397</v>
      </c>
      <c r="K1083" s="98">
        <v>14.409000000000001</v>
      </c>
      <c r="L1083" s="98">
        <v>0.46342589093458703</v>
      </c>
    </row>
    <row r="1084" spans="1:12" ht="14.45" customHeight="1" x14ac:dyDescent="0.25">
      <c r="A1084" s="135"/>
      <c r="B1084" s="136"/>
      <c r="C1084" s="139" t="s">
        <v>28</v>
      </c>
      <c r="D1084" s="113"/>
      <c r="E1084" s="16">
        <v>0</v>
      </c>
      <c r="F1084" s="16">
        <v>0</v>
      </c>
      <c r="G1084" s="16">
        <v>0</v>
      </c>
      <c r="H1084" s="16">
        <v>0</v>
      </c>
      <c r="I1084" s="16">
        <v>6.609</v>
      </c>
      <c r="J1084" s="16">
        <v>0.29276084685803699</v>
      </c>
      <c r="K1084" s="98">
        <v>6.609</v>
      </c>
      <c r="L1084" s="98">
        <v>0.21256032432415001</v>
      </c>
    </row>
    <row r="1085" spans="1:12" ht="14.45" customHeight="1" x14ac:dyDescent="0.25">
      <c r="A1085" s="135"/>
      <c r="B1085" s="136"/>
      <c r="C1085" s="139" t="s">
        <v>33</v>
      </c>
      <c r="D1085" s="113"/>
      <c r="E1085" s="16">
        <v>0</v>
      </c>
      <c r="F1085" s="16">
        <v>0</v>
      </c>
      <c r="G1085" s="16">
        <v>0</v>
      </c>
      <c r="H1085" s="16">
        <v>0</v>
      </c>
      <c r="I1085" s="16">
        <v>4.1029999999999998</v>
      </c>
      <c r="J1085" s="16">
        <v>0.18175181641073199</v>
      </c>
      <c r="K1085" s="98">
        <v>4.1029999999999998</v>
      </c>
      <c r="L1085" s="98">
        <v>0.13196172048751501</v>
      </c>
    </row>
    <row r="1086" spans="1:12" ht="14.45" customHeight="1" x14ac:dyDescent="0.25">
      <c r="A1086" s="137"/>
      <c r="B1086" s="138"/>
      <c r="C1086" s="140" t="s">
        <v>86</v>
      </c>
      <c r="D1086" s="113"/>
      <c r="E1086" s="16">
        <v>837.95600000000002</v>
      </c>
      <c r="F1086" s="16">
        <v>100</v>
      </c>
      <c r="G1086" s="16">
        <v>13.805</v>
      </c>
      <c r="H1086" s="16">
        <v>100</v>
      </c>
      <c r="I1086" s="16">
        <v>2257.4740000000002</v>
      </c>
      <c r="J1086" s="16">
        <v>100</v>
      </c>
      <c r="K1086" s="98">
        <v>3109.2350000000001</v>
      </c>
      <c r="L1086" s="98">
        <v>100</v>
      </c>
    </row>
    <row r="1087" spans="1:12" ht="14.45" customHeight="1" x14ac:dyDescent="0.25">
      <c r="A1087" s="134" t="s">
        <v>225</v>
      </c>
      <c r="B1087" s="115"/>
      <c r="C1087" s="139" t="s">
        <v>11</v>
      </c>
      <c r="D1087" s="113"/>
      <c r="E1087" s="16">
        <v>0</v>
      </c>
      <c r="F1087" s="16">
        <v>0</v>
      </c>
      <c r="G1087" s="16">
        <v>0</v>
      </c>
      <c r="H1087" s="16">
        <v>0</v>
      </c>
      <c r="I1087" s="16">
        <v>831.29300000000001</v>
      </c>
      <c r="J1087" s="16">
        <v>24.576282460818199</v>
      </c>
      <c r="K1087" s="98">
        <v>831.29300000000001</v>
      </c>
      <c r="L1087" s="98">
        <v>21.674349092670699</v>
      </c>
    </row>
    <row r="1088" spans="1:12" ht="14.45" customHeight="1" x14ac:dyDescent="0.25">
      <c r="A1088" s="135"/>
      <c r="B1088" s="136"/>
      <c r="C1088" s="139" t="s">
        <v>5</v>
      </c>
      <c r="D1088" s="113"/>
      <c r="E1088" s="16">
        <v>118.893</v>
      </c>
      <c r="F1088" s="16">
        <v>27.061359384175599</v>
      </c>
      <c r="G1088" s="16">
        <v>0</v>
      </c>
      <c r="H1088" s="16">
        <v>0</v>
      </c>
      <c r="I1088" s="16">
        <v>540.255</v>
      </c>
      <c r="J1088" s="16">
        <v>15.972057362289</v>
      </c>
      <c r="K1088" s="98">
        <v>659.14800000000002</v>
      </c>
      <c r="L1088" s="98">
        <v>17.186002836227001</v>
      </c>
    </row>
    <row r="1089" spans="1:12" ht="14.45" customHeight="1" x14ac:dyDescent="0.25">
      <c r="A1089" s="135"/>
      <c r="B1089" s="136"/>
      <c r="C1089" s="139" t="s">
        <v>305</v>
      </c>
      <c r="D1089" s="113"/>
      <c r="E1089" s="16">
        <v>0</v>
      </c>
      <c r="F1089" s="16">
        <v>0</v>
      </c>
      <c r="G1089" s="16">
        <v>0</v>
      </c>
      <c r="H1089" s="16">
        <v>0</v>
      </c>
      <c r="I1089" s="16">
        <v>331.17399999999998</v>
      </c>
      <c r="J1089" s="16">
        <v>9.7908027226008194</v>
      </c>
      <c r="K1089" s="98">
        <v>331.17399999999998</v>
      </c>
      <c r="L1089" s="98">
        <v>8.6347183080046594</v>
      </c>
    </row>
    <row r="1090" spans="1:12" ht="14.45" customHeight="1" x14ac:dyDescent="0.25">
      <c r="A1090" s="135"/>
      <c r="B1090" s="136"/>
      <c r="C1090" s="139" t="s">
        <v>12</v>
      </c>
      <c r="D1090" s="113"/>
      <c r="E1090" s="16">
        <v>43.366</v>
      </c>
      <c r="F1090" s="16">
        <v>9.8705803626299105</v>
      </c>
      <c r="G1090" s="16">
        <v>0</v>
      </c>
      <c r="H1090" s="16">
        <v>0</v>
      </c>
      <c r="I1090" s="16">
        <v>250.23599999999999</v>
      </c>
      <c r="J1090" s="16">
        <v>7.39795790156455</v>
      </c>
      <c r="K1090" s="98">
        <v>293.60199999999998</v>
      </c>
      <c r="L1090" s="98">
        <v>7.6551014411360301</v>
      </c>
    </row>
    <row r="1091" spans="1:12" ht="14.45" customHeight="1" x14ac:dyDescent="0.25">
      <c r="A1091" s="135"/>
      <c r="B1091" s="136"/>
      <c r="C1091" s="139" t="s">
        <v>13</v>
      </c>
      <c r="D1091" s="113"/>
      <c r="E1091" s="16">
        <v>124.044</v>
      </c>
      <c r="F1091" s="16">
        <v>28.2337838514519</v>
      </c>
      <c r="G1091" s="16">
        <v>8.7040000000000006</v>
      </c>
      <c r="H1091" s="16">
        <v>64.331116038433095</v>
      </c>
      <c r="I1091" s="16">
        <v>137.00800000000001</v>
      </c>
      <c r="J1091" s="16">
        <v>4.0504939983757602</v>
      </c>
      <c r="K1091" s="98">
        <v>269.75599999999997</v>
      </c>
      <c r="L1091" s="98">
        <v>7.0333633434209997</v>
      </c>
    </row>
    <row r="1092" spans="1:12" ht="14.45" customHeight="1" x14ac:dyDescent="0.25">
      <c r="A1092" s="135"/>
      <c r="B1092" s="136"/>
      <c r="C1092" s="139" t="s">
        <v>31</v>
      </c>
      <c r="D1092" s="113"/>
      <c r="E1092" s="16">
        <v>0</v>
      </c>
      <c r="F1092" s="16">
        <v>0</v>
      </c>
      <c r="G1092" s="16">
        <v>4.8259999999999996</v>
      </c>
      <c r="H1092" s="16">
        <v>35.668883961566898</v>
      </c>
      <c r="I1092" s="16">
        <v>191.011</v>
      </c>
      <c r="J1092" s="16">
        <v>5.6470345463312501</v>
      </c>
      <c r="K1092" s="98">
        <v>195.83699999999999</v>
      </c>
      <c r="L1092" s="98">
        <v>5.1060691035066403</v>
      </c>
    </row>
    <row r="1093" spans="1:12" ht="14.45" customHeight="1" x14ac:dyDescent="0.25">
      <c r="A1093" s="135"/>
      <c r="B1093" s="136"/>
      <c r="C1093" s="139" t="s">
        <v>17</v>
      </c>
      <c r="D1093" s="113"/>
      <c r="E1093" s="16">
        <v>0</v>
      </c>
      <c r="F1093" s="16">
        <v>0</v>
      </c>
      <c r="G1093" s="16">
        <v>0</v>
      </c>
      <c r="H1093" s="16">
        <v>0</v>
      </c>
      <c r="I1093" s="16">
        <v>151.91800000000001</v>
      </c>
      <c r="J1093" s="16">
        <v>4.4912920942225902</v>
      </c>
      <c r="K1093" s="98">
        <v>151.91800000000001</v>
      </c>
      <c r="L1093" s="98">
        <v>3.9609665490511099</v>
      </c>
    </row>
    <row r="1094" spans="1:12" x14ac:dyDescent="0.25">
      <c r="A1094" s="135"/>
      <c r="B1094" s="136"/>
      <c r="C1094" s="139" t="s">
        <v>24</v>
      </c>
      <c r="D1094" s="113"/>
      <c r="E1094" s="16">
        <v>41.616999999999997</v>
      </c>
      <c r="F1094" s="16">
        <v>9.4724886535896609</v>
      </c>
      <c r="G1094" s="16">
        <v>0</v>
      </c>
      <c r="H1094" s="16">
        <v>0</v>
      </c>
      <c r="I1094" s="16">
        <v>91.271000000000001</v>
      </c>
      <c r="J1094" s="16">
        <v>2.6983288401097298</v>
      </c>
      <c r="K1094" s="98">
        <v>132.88800000000001</v>
      </c>
      <c r="L1094" s="98">
        <v>3.4647962899084002</v>
      </c>
    </row>
    <row r="1095" spans="1:12" ht="14.45" customHeight="1" x14ac:dyDescent="0.25">
      <c r="A1095" s="135"/>
      <c r="B1095" s="136"/>
      <c r="C1095" s="139" t="s">
        <v>15</v>
      </c>
      <c r="D1095" s="113"/>
      <c r="E1095" s="16">
        <v>0</v>
      </c>
      <c r="F1095" s="16">
        <v>0</v>
      </c>
      <c r="G1095" s="16">
        <v>0</v>
      </c>
      <c r="H1095" s="16">
        <v>0</v>
      </c>
      <c r="I1095" s="16">
        <v>123.535</v>
      </c>
      <c r="J1095" s="16">
        <v>3.6521792602574199</v>
      </c>
      <c r="K1095" s="98">
        <v>123.535</v>
      </c>
      <c r="L1095" s="98">
        <v>3.2209349954385198</v>
      </c>
    </row>
    <row r="1096" spans="1:12" ht="14.45" customHeight="1" x14ac:dyDescent="0.25">
      <c r="A1096" s="135"/>
      <c r="B1096" s="136"/>
      <c r="C1096" s="139" t="s">
        <v>56</v>
      </c>
      <c r="D1096" s="113"/>
      <c r="E1096" s="16">
        <v>0</v>
      </c>
      <c r="F1096" s="16">
        <v>0</v>
      </c>
      <c r="G1096" s="16">
        <v>0</v>
      </c>
      <c r="H1096" s="16">
        <v>0</v>
      </c>
      <c r="I1096" s="16">
        <v>121.72199999999999</v>
      </c>
      <c r="J1096" s="16">
        <v>3.5985798673821501</v>
      </c>
      <c r="K1096" s="98">
        <v>121.72199999999999</v>
      </c>
      <c r="L1096" s="98">
        <v>3.1736645445806202</v>
      </c>
    </row>
    <row r="1097" spans="1:12" ht="14.45" customHeight="1" x14ac:dyDescent="0.25">
      <c r="A1097" s="135"/>
      <c r="B1097" s="136"/>
      <c r="C1097" s="139" t="s">
        <v>27</v>
      </c>
      <c r="D1097" s="113"/>
      <c r="E1097" s="16">
        <v>0</v>
      </c>
      <c r="F1097" s="16">
        <v>0</v>
      </c>
      <c r="G1097" s="16">
        <v>0</v>
      </c>
      <c r="H1097" s="16">
        <v>0</v>
      </c>
      <c r="I1097" s="16">
        <v>115.236</v>
      </c>
      <c r="J1097" s="16">
        <v>3.4068282611002898</v>
      </c>
      <c r="K1097" s="98">
        <v>115.236</v>
      </c>
      <c r="L1097" s="98">
        <v>3.0045547021844299</v>
      </c>
    </row>
    <row r="1098" spans="1:12" ht="14.45" customHeight="1" x14ac:dyDescent="0.25">
      <c r="A1098" s="135"/>
      <c r="B1098" s="136"/>
      <c r="C1098" s="139" t="s">
        <v>53</v>
      </c>
      <c r="D1098" s="113"/>
      <c r="E1098" s="16">
        <v>0</v>
      </c>
      <c r="F1098" s="16">
        <v>0</v>
      </c>
      <c r="G1098" s="16">
        <v>0</v>
      </c>
      <c r="H1098" s="16">
        <v>0</v>
      </c>
      <c r="I1098" s="16">
        <v>108.05</v>
      </c>
      <c r="J1098" s="16">
        <v>3.19438190853454</v>
      </c>
      <c r="K1098" s="98">
        <v>108.05</v>
      </c>
      <c r="L1098" s="98">
        <v>2.8171937204608599</v>
      </c>
    </row>
    <row r="1099" spans="1:12" ht="14.45" customHeight="1" x14ac:dyDescent="0.25">
      <c r="A1099" s="135"/>
      <c r="B1099" s="136"/>
      <c r="C1099" s="139" t="s">
        <v>14</v>
      </c>
      <c r="D1099" s="113"/>
      <c r="E1099" s="16">
        <v>0</v>
      </c>
      <c r="F1099" s="16">
        <v>0</v>
      </c>
      <c r="G1099" s="16">
        <v>0</v>
      </c>
      <c r="H1099" s="16">
        <v>0</v>
      </c>
      <c r="I1099" s="16">
        <v>106.182</v>
      </c>
      <c r="J1099" s="16">
        <v>3.13915649987982</v>
      </c>
      <c r="K1099" s="98">
        <v>106.182</v>
      </c>
      <c r="L1099" s="98">
        <v>2.7684892515129498</v>
      </c>
    </row>
    <row r="1100" spans="1:12" ht="14.45" customHeight="1" x14ac:dyDescent="0.25">
      <c r="A1100" s="135"/>
      <c r="B1100" s="136"/>
      <c r="C1100" s="139" t="s">
        <v>21</v>
      </c>
      <c r="D1100" s="113"/>
      <c r="E1100" s="16">
        <v>39.880000000000003</v>
      </c>
      <c r="F1100" s="16">
        <v>9.0771282770299493</v>
      </c>
      <c r="G1100" s="16">
        <v>0</v>
      </c>
      <c r="H1100" s="16">
        <v>0</v>
      </c>
      <c r="I1100" s="16">
        <v>45.640999999999998</v>
      </c>
      <c r="J1100" s="16">
        <v>1.3493270216328099</v>
      </c>
      <c r="K1100" s="98">
        <v>85.521000000000001</v>
      </c>
      <c r="L1100" s="98">
        <v>2.2297938377374602</v>
      </c>
    </row>
    <row r="1101" spans="1:12" ht="14.45" customHeight="1" x14ac:dyDescent="0.25">
      <c r="A1101" s="135"/>
      <c r="B1101" s="136"/>
      <c r="C1101" s="139" t="s">
        <v>20</v>
      </c>
      <c r="D1101" s="113"/>
      <c r="E1101" s="16">
        <v>0</v>
      </c>
      <c r="F1101" s="16">
        <v>0</v>
      </c>
      <c r="G1101" s="16">
        <v>0</v>
      </c>
      <c r="H1101" s="16">
        <v>0</v>
      </c>
      <c r="I1101" s="16">
        <v>59.631999999999998</v>
      </c>
      <c r="J1101" s="16">
        <v>1.7629558720012199</v>
      </c>
      <c r="K1101" s="98">
        <v>59.631999999999998</v>
      </c>
      <c r="L1101" s="98">
        <v>1.55478848624268</v>
      </c>
    </row>
    <row r="1102" spans="1:12" ht="14.45" customHeight="1" x14ac:dyDescent="0.25">
      <c r="A1102" s="135"/>
      <c r="B1102" s="136"/>
      <c r="C1102" s="139" t="s">
        <v>36</v>
      </c>
      <c r="D1102" s="113"/>
      <c r="E1102" s="16">
        <v>0</v>
      </c>
      <c r="F1102" s="16">
        <v>0</v>
      </c>
      <c r="G1102" s="16">
        <v>0</v>
      </c>
      <c r="H1102" s="16">
        <v>0</v>
      </c>
      <c r="I1102" s="16">
        <v>58.98</v>
      </c>
      <c r="J1102" s="16">
        <v>1.7436801940339399</v>
      </c>
      <c r="K1102" s="98">
        <v>58.98</v>
      </c>
      <c r="L1102" s="98">
        <v>1.5377888536120401</v>
      </c>
    </row>
    <row r="1103" spans="1:12" ht="14.45" customHeight="1" x14ac:dyDescent="0.25">
      <c r="A1103" s="135"/>
      <c r="B1103" s="136"/>
      <c r="C1103" s="139" t="s">
        <v>23</v>
      </c>
      <c r="D1103" s="113"/>
      <c r="E1103" s="16">
        <v>45.414000000000001</v>
      </c>
      <c r="F1103" s="16">
        <v>10.336727772643901</v>
      </c>
      <c r="G1103" s="16">
        <v>0</v>
      </c>
      <c r="H1103" s="16">
        <v>0</v>
      </c>
      <c r="I1103" s="16">
        <v>0</v>
      </c>
      <c r="J1103" s="16">
        <v>0</v>
      </c>
      <c r="K1103" s="98">
        <v>45.414000000000001</v>
      </c>
      <c r="L1103" s="98">
        <v>1.1840817734475599</v>
      </c>
    </row>
    <row r="1104" spans="1:12" ht="14.45" customHeight="1" x14ac:dyDescent="0.25">
      <c r="A1104" s="135"/>
      <c r="B1104" s="136"/>
      <c r="C1104" s="139" t="s">
        <v>19</v>
      </c>
      <c r="D1104" s="113"/>
      <c r="E1104" s="16">
        <v>0</v>
      </c>
      <c r="F1104" s="16">
        <v>0</v>
      </c>
      <c r="G1104" s="16">
        <v>0</v>
      </c>
      <c r="H1104" s="16">
        <v>0</v>
      </c>
      <c r="I1104" s="16">
        <v>41.186</v>
      </c>
      <c r="J1104" s="16">
        <v>1.21761974349749</v>
      </c>
      <c r="K1104" s="98">
        <v>41.186</v>
      </c>
      <c r="L1104" s="98">
        <v>1.0738448919102299</v>
      </c>
    </row>
    <row r="1105" spans="1:12" ht="14.45" customHeight="1" x14ac:dyDescent="0.25">
      <c r="A1105" s="135"/>
      <c r="B1105" s="136"/>
      <c r="C1105" s="139" t="s">
        <v>29</v>
      </c>
      <c r="D1105" s="113"/>
      <c r="E1105" s="16">
        <v>0</v>
      </c>
      <c r="F1105" s="16">
        <v>0</v>
      </c>
      <c r="G1105" s="16">
        <v>0</v>
      </c>
      <c r="H1105" s="16">
        <v>0</v>
      </c>
      <c r="I1105" s="16">
        <v>28.725999999999999</v>
      </c>
      <c r="J1105" s="16">
        <v>0.84925325964426901</v>
      </c>
      <c r="K1105" s="98">
        <v>28.725999999999999</v>
      </c>
      <c r="L1105" s="98">
        <v>0.74897461188300396</v>
      </c>
    </row>
    <row r="1106" spans="1:12" ht="14.45" customHeight="1" x14ac:dyDescent="0.25">
      <c r="A1106" s="135"/>
      <c r="B1106" s="136"/>
      <c r="C1106" s="139" t="s">
        <v>16</v>
      </c>
      <c r="D1106" s="113"/>
      <c r="E1106" s="16">
        <v>0</v>
      </c>
      <c r="F1106" s="16">
        <v>0</v>
      </c>
      <c r="G1106" s="16">
        <v>0</v>
      </c>
      <c r="H1106" s="16">
        <v>0</v>
      </c>
      <c r="I1106" s="16">
        <v>26.184999999999999</v>
      </c>
      <c r="J1106" s="16">
        <v>0.77413133063375295</v>
      </c>
      <c r="K1106" s="98">
        <v>26.184999999999999</v>
      </c>
      <c r="L1106" s="98">
        <v>0.68272297612464194</v>
      </c>
    </row>
    <row r="1107" spans="1:12" x14ac:dyDescent="0.25">
      <c r="A1107" s="135"/>
      <c r="B1107" s="136"/>
      <c r="C1107" s="139" t="s">
        <v>58</v>
      </c>
      <c r="D1107" s="113"/>
      <c r="E1107" s="16">
        <v>26.132000000000001</v>
      </c>
      <c r="F1107" s="16">
        <v>5.9479316984791</v>
      </c>
      <c r="G1107" s="16">
        <v>0</v>
      </c>
      <c r="H1107" s="16">
        <v>0</v>
      </c>
      <c r="I1107" s="16">
        <v>0</v>
      </c>
      <c r="J1107" s="16">
        <v>0</v>
      </c>
      <c r="K1107" s="98">
        <v>26.132000000000001</v>
      </c>
      <c r="L1107" s="98">
        <v>0.681341104146998</v>
      </c>
    </row>
    <row r="1108" spans="1:12" ht="14.45" customHeight="1" x14ac:dyDescent="0.25">
      <c r="A1108" s="135"/>
      <c r="B1108" s="136"/>
      <c r="C1108" s="139" t="s">
        <v>45</v>
      </c>
      <c r="D1108" s="113"/>
      <c r="E1108" s="16">
        <v>0</v>
      </c>
      <c r="F1108" s="16">
        <v>0</v>
      </c>
      <c r="G1108" s="16">
        <v>0</v>
      </c>
      <c r="H1108" s="16">
        <v>0</v>
      </c>
      <c r="I1108" s="16">
        <v>23.26</v>
      </c>
      <c r="J1108" s="16">
        <v>0.68765685509036101</v>
      </c>
      <c r="K1108" s="98">
        <v>23.26</v>
      </c>
      <c r="L1108" s="98">
        <v>0.60645928679240602</v>
      </c>
    </row>
    <row r="1109" spans="1:12" ht="14.45" customHeight="1" x14ac:dyDescent="0.25">
      <c r="A1109" s="137"/>
      <c r="B1109" s="138"/>
      <c r="C1109" s="140" t="s">
        <v>86</v>
      </c>
      <c r="D1109" s="113"/>
      <c r="E1109" s="16">
        <v>439.346</v>
      </c>
      <c r="F1109" s="16">
        <v>100</v>
      </c>
      <c r="G1109" s="16">
        <v>13.53</v>
      </c>
      <c r="H1109" s="16">
        <v>100</v>
      </c>
      <c r="I1109" s="16">
        <v>3382.5010000000002</v>
      </c>
      <c r="J1109" s="16">
        <v>100</v>
      </c>
      <c r="K1109" s="98">
        <v>3835.377</v>
      </c>
      <c r="L1109" s="98">
        <v>100</v>
      </c>
    </row>
    <row r="1110" spans="1:12" ht="14.45" customHeight="1" x14ac:dyDescent="0.25">
      <c r="A1110" s="134" t="s">
        <v>226</v>
      </c>
      <c r="B1110" s="115"/>
      <c r="C1110" s="139" t="s">
        <v>11</v>
      </c>
      <c r="D1110" s="113"/>
      <c r="E1110" s="16">
        <v>0</v>
      </c>
      <c r="F1110" s="16">
        <v>0</v>
      </c>
      <c r="G1110" s="16">
        <v>0</v>
      </c>
      <c r="H1110" s="16">
        <v>0</v>
      </c>
      <c r="I1110" s="16">
        <v>309.88299999999998</v>
      </c>
      <c r="J1110" s="16">
        <v>42.466654515704199</v>
      </c>
      <c r="K1110" s="98">
        <v>309.88299999999998</v>
      </c>
      <c r="L1110" s="98">
        <v>27.9426616507183</v>
      </c>
    </row>
    <row r="1111" spans="1:12" ht="14.45" customHeight="1" x14ac:dyDescent="0.25">
      <c r="A1111" s="135"/>
      <c r="B1111" s="136"/>
      <c r="C1111" s="139" t="s">
        <v>5</v>
      </c>
      <c r="D1111" s="113"/>
      <c r="E1111" s="16">
        <v>126.752</v>
      </c>
      <c r="F1111" s="16">
        <v>33.966561887841102</v>
      </c>
      <c r="G1111" s="16">
        <v>0</v>
      </c>
      <c r="H1111" s="16">
        <v>0</v>
      </c>
      <c r="I1111" s="16">
        <v>104.9</v>
      </c>
      <c r="J1111" s="16">
        <v>14.375593558528101</v>
      </c>
      <c r="K1111" s="98">
        <v>231.65199999999999</v>
      </c>
      <c r="L1111" s="98">
        <v>20.8884432405527</v>
      </c>
    </row>
    <row r="1112" spans="1:12" ht="14.45" customHeight="1" x14ac:dyDescent="0.25">
      <c r="A1112" s="135"/>
      <c r="B1112" s="136"/>
      <c r="C1112" s="139" t="s">
        <v>13</v>
      </c>
      <c r="D1112" s="113"/>
      <c r="E1112" s="16">
        <v>153.63399999999999</v>
      </c>
      <c r="F1112" s="16">
        <v>41.170307127907897</v>
      </c>
      <c r="G1112" s="16">
        <v>4.12</v>
      </c>
      <c r="H1112" s="16">
        <v>67.320261437908499</v>
      </c>
      <c r="I1112" s="16">
        <v>10.599</v>
      </c>
      <c r="J1112" s="16">
        <v>1.4524968172243999</v>
      </c>
      <c r="K1112" s="98">
        <v>168.35300000000001</v>
      </c>
      <c r="L1112" s="98">
        <v>15.1806679194515</v>
      </c>
    </row>
    <row r="1113" spans="1:12" ht="14.45" customHeight="1" x14ac:dyDescent="0.25">
      <c r="A1113" s="135"/>
      <c r="B1113" s="136"/>
      <c r="C1113" s="139" t="s">
        <v>15</v>
      </c>
      <c r="D1113" s="113"/>
      <c r="E1113" s="16">
        <v>0</v>
      </c>
      <c r="F1113" s="16">
        <v>0</v>
      </c>
      <c r="G1113" s="16">
        <v>0</v>
      </c>
      <c r="H1113" s="16">
        <v>0</v>
      </c>
      <c r="I1113" s="16">
        <v>139.77500000000001</v>
      </c>
      <c r="J1113" s="16">
        <v>19.154895992786201</v>
      </c>
      <c r="K1113" s="98">
        <v>139.77500000000001</v>
      </c>
      <c r="L1113" s="98">
        <v>12.6037424841929</v>
      </c>
    </row>
    <row r="1114" spans="1:12" ht="14.45" customHeight="1" x14ac:dyDescent="0.25">
      <c r="A1114" s="135"/>
      <c r="B1114" s="136"/>
      <c r="C1114" s="139" t="s">
        <v>12</v>
      </c>
      <c r="D1114" s="113"/>
      <c r="E1114" s="16">
        <v>49.616999999999997</v>
      </c>
      <c r="F1114" s="16">
        <v>13.2961917854473</v>
      </c>
      <c r="G1114" s="16">
        <v>0</v>
      </c>
      <c r="H1114" s="16">
        <v>0</v>
      </c>
      <c r="I1114" s="16">
        <v>30.571000000000002</v>
      </c>
      <c r="J1114" s="16">
        <v>4.1894782714753402</v>
      </c>
      <c r="K1114" s="98">
        <v>80.188000000000002</v>
      </c>
      <c r="L1114" s="98">
        <v>7.2306843306919104</v>
      </c>
    </row>
    <row r="1115" spans="1:12" ht="14.45" customHeight="1" x14ac:dyDescent="0.25">
      <c r="A1115" s="135"/>
      <c r="B1115" s="136"/>
      <c r="C1115" s="139" t="s">
        <v>18</v>
      </c>
      <c r="D1115" s="113"/>
      <c r="E1115" s="16">
        <v>0.88</v>
      </c>
      <c r="F1115" s="16">
        <v>0.23581935165756901</v>
      </c>
      <c r="G1115" s="16">
        <v>0</v>
      </c>
      <c r="H1115" s="16">
        <v>0</v>
      </c>
      <c r="I1115" s="16">
        <v>58.612000000000002</v>
      </c>
      <c r="J1115" s="16">
        <v>8.0322429900138292</v>
      </c>
      <c r="K1115" s="98">
        <v>59.491999999999997</v>
      </c>
      <c r="L1115" s="98">
        <v>5.3644918466793401</v>
      </c>
    </row>
    <row r="1116" spans="1:12" ht="14.45" customHeight="1" x14ac:dyDescent="0.25">
      <c r="A1116" s="135"/>
      <c r="B1116" s="136"/>
      <c r="C1116" s="139" t="s">
        <v>23</v>
      </c>
      <c r="D1116" s="113"/>
      <c r="E1116" s="16">
        <v>42.283999999999999</v>
      </c>
      <c r="F1116" s="16">
        <v>11.3311198471462</v>
      </c>
      <c r="G1116" s="16">
        <v>0</v>
      </c>
      <c r="H1116" s="16">
        <v>0</v>
      </c>
      <c r="I1116" s="16">
        <v>0</v>
      </c>
      <c r="J1116" s="16">
        <v>0</v>
      </c>
      <c r="K1116" s="98">
        <v>42.283999999999999</v>
      </c>
      <c r="L1116" s="98">
        <v>3.8128180804980398</v>
      </c>
    </row>
    <row r="1117" spans="1:12" ht="14.45" customHeight="1" x14ac:dyDescent="0.25">
      <c r="A1117" s="135"/>
      <c r="B1117" s="136"/>
      <c r="C1117" s="139" t="s">
        <v>33</v>
      </c>
      <c r="D1117" s="113"/>
      <c r="E1117" s="16">
        <v>0</v>
      </c>
      <c r="F1117" s="16">
        <v>0</v>
      </c>
      <c r="G1117" s="16">
        <v>0</v>
      </c>
      <c r="H1117" s="16">
        <v>0</v>
      </c>
      <c r="I1117" s="16">
        <v>29</v>
      </c>
      <c r="J1117" s="16">
        <v>3.9741869704224602</v>
      </c>
      <c r="K1117" s="98">
        <v>29</v>
      </c>
      <c r="L1117" s="98">
        <v>2.6149778718769099</v>
      </c>
    </row>
    <row r="1118" spans="1:12" ht="14.45" customHeight="1" x14ac:dyDescent="0.25">
      <c r="A1118" s="135"/>
      <c r="B1118" s="136"/>
      <c r="C1118" s="139" t="s">
        <v>14</v>
      </c>
      <c r="D1118" s="113"/>
      <c r="E1118" s="16">
        <v>0</v>
      </c>
      <c r="F1118" s="16">
        <v>0</v>
      </c>
      <c r="G1118" s="16">
        <v>0</v>
      </c>
      <c r="H1118" s="16">
        <v>0</v>
      </c>
      <c r="I1118" s="16">
        <v>20.811</v>
      </c>
      <c r="J1118" s="16">
        <v>2.8519587945331599</v>
      </c>
      <c r="K1118" s="98">
        <v>20.811</v>
      </c>
      <c r="L1118" s="98">
        <v>1.87656222384932</v>
      </c>
    </row>
    <row r="1119" spans="1:12" ht="14.45" customHeight="1" x14ac:dyDescent="0.25">
      <c r="A1119" s="135"/>
      <c r="B1119" s="136"/>
      <c r="C1119" s="139" t="s">
        <v>25</v>
      </c>
      <c r="D1119" s="113"/>
      <c r="E1119" s="16">
        <v>0</v>
      </c>
      <c r="F1119" s="16">
        <v>0</v>
      </c>
      <c r="G1119" s="16">
        <v>0</v>
      </c>
      <c r="H1119" s="16">
        <v>0</v>
      </c>
      <c r="I1119" s="16">
        <v>18.658000000000001</v>
      </c>
      <c r="J1119" s="16">
        <v>2.5569096722118001</v>
      </c>
      <c r="K1119" s="98">
        <v>18.658000000000001</v>
      </c>
      <c r="L1119" s="98">
        <v>1.6824226597751499</v>
      </c>
    </row>
    <row r="1120" spans="1:12" ht="14.45" customHeight="1" x14ac:dyDescent="0.25">
      <c r="A1120" s="135"/>
      <c r="B1120" s="136"/>
      <c r="C1120" s="139" t="s">
        <v>26</v>
      </c>
      <c r="D1120" s="113"/>
      <c r="E1120" s="16">
        <v>0</v>
      </c>
      <c r="F1120" s="16">
        <v>0</v>
      </c>
      <c r="G1120" s="16">
        <v>0</v>
      </c>
      <c r="H1120" s="16">
        <v>0</v>
      </c>
      <c r="I1120" s="16">
        <v>6.9</v>
      </c>
      <c r="J1120" s="16">
        <v>0.94558241710051505</v>
      </c>
      <c r="K1120" s="98">
        <v>6.9</v>
      </c>
      <c r="L1120" s="98">
        <v>0.622184390205195</v>
      </c>
    </row>
    <row r="1121" spans="1:12" ht="14.45" customHeight="1" x14ac:dyDescent="0.25">
      <c r="A1121" s="135"/>
      <c r="B1121" s="136"/>
      <c r="C1121" s="139" t="s">
        <v>44</v>
      </c>
      <c r="D1121" s="113"/>
      <c r="E1121" s="16">
        <v>0</v>
      </c>
      <c r="F1121" s="16">
        <v>0</v>
      </c>
      <c r="G1121" s="16">
        <v>2</v>
      </c>
      <c r="H1121" s="16">
        <v>32.679738562091501</v>
      </c>
      <c r="I1121" s="16">
        <v>0</v>
      </c>
      <c r="J1121" s="16">
        <v>0</v>
      </c>
      <c r="K1121" s="98">
        <v>2</v>
      </c>
      <c r="L1121" s="98">
        <v>0.180343301508752</v>
      </c>
    </row>
    <row r="1122" spans="1:12" ht="14.45" customHeight="1" x14ac:dyDescent="0.25">
      <c r="A1122" s="137"/>
      <c r="B1122" s="138"/>
      <c r="C1122" s="140" t="s">
        <v>86</v>
      </c>
      <c r="D1122" s="113"/>
      <c r="E1122" s="16">
        <v>373.16699999999997</v>
      </c>
      <c r="F1122" s="16">
        <v>100</v>
      </c>
      <c r="G1122" s="16">
        <v>6.12</v>
      </c>
      <c r="H1122" s="16">
        <v>100</v>
      </c>
      <c r="I1122" s="16">
        <v>729.70899999999995</v>
      </c>
      <c r="J1122" s="16">
        <v>100</v>
      </c>
      <c r="K1122" s="98">
        <v>1108.9960000000001</v>
      </c>
      <c r="L1122" s="98">
        <v>100</v>
      </c>
    </row>
    <row r="1123" spans="1:12" ht="14.45" customHeight="1" x14ac:dyDescent="0.25">
      <c r="A1123" s="134" t="s">
        <v>227</v>
      </c>
      <c r="B1123" s="115"/>
      <c r="C1123" s="139" t="s">
        <v>5</v>
      </c>
      <c r="D1123" s="113"/>
      <c r="E1123" s="16">
        <v>174.53100000000001</v>
      </c>
      <c r="F1123" s="16">
        <v>31.011028725859699</v>
      </c>
      <c r="G1123" s="16">
        <v>8.1029999999999998</v>
      </c>
      <c r="H1123" s="16">
        <v>7.4718526100307097</v>
      </c>
      <c r="I1123" s="16">
        <v>2423.8119999999999</v>
      </c>
      <c r="J1123" s="16">
        <v>39.997551115108998</v>
      </c>
      <c r="K1123" s="98">
        <v>2606.4459999999999</v>
      </c>
      <c r="L1123" s="98">
        <v>38.722144251406597</v>
      </c>
    </row>
    <row r="1124" spans="1:12" ht="14.45" customHeight="1" x14ac:dyDescent="0.25">
      <c r="A1124" s="135"/>
      <c r="B1124" s="136"/>
      <c r="C1124" s="139" t="s">
        <v>11</v>
      </c>
      <c r="D1124" s="113"/>
      <c r="E1124" s="16">
        <v>0</v>
      </c>
      <c r="F1124" s="16">
        <v>0</v>
      </c>
      <c r="G1124" s="16">
        <v>0</v>
      </c>
      <c r="H1124" s="16">
        <v>0</v>
      </c>
      <c r="I1124" s="16">
        <v>1565.4280000000001</v>
      </c>
      <c r="J1124" s="16">
        <v>25.8325672317089</v>
      </c>
      <c r="K1124" s="98">
        <v>1565.4280000000001</v>
      </c>
      <c r="L1124" s="98">
        <v>23.2564683216882</v>
      </c>
    </row>
    <row r="1125" spans="1:12" ht="14.45" customHeight="1" x14ac:dyDescent="0.25">
      <c r="A1125" s="135"/>
      <c r="B1125" s="136"/>
      <c r="C1125" s="139" t="s">
        <v>14</v>
      </c>
      <c r="D1125" s="113"/>
      <c r="E1125" s="16">
        <v>0</v>
      </c>
      <c r="F1125" s="16">
        <v>0</v>
      </c>
      <c r="G1125" s="16">
        <v>0</v>
      </c>
      <c r="H1125" s="16">
        <v>0</v>
      </c>
      <c r="I1125" s="16">
        <v>588.60500000000002</v>
      </c>
      <c r="J1125" s="16">
        <v>9.7131124749397699</v>
      </c>
      <c r="K1125" s="98">
        <v>588.60500000000002</v>
      </c>
      <c r="L1125" s="98">
        <v>8.7444925838092207</v>
      </c>
    </row>
    <row r="1126" spans="1:12" ht="14.45" customHeight="1" x14ac:dyDescent="0.25">
      <c r="A1126" s="135"/>
      <c r="B1126" s="136"/>
      <c r="C1126" s="139" t="s">
        <v>12</v>
      </c>
      <c r="D1126" s="113"/>
      <c r="E1126" s="16">
        <v>123.77500000000001</v>
      </c>
      <c r="F1126" s="16">
        <v>21.992597765115001</v>
      </c>
      <c r="G1126" s="16">
        <v>2.7229999999999999</v>
      </c>
      <c r="H1126" s="16">
        <v>2.51090394386198</v>
      </c>
      <c r="I1126" s="16">
        <v>393.37400000000002</v>
      </c>
      <c r="J1126" s="16">
        <v>6.4914261800646598</v>
      </c>
      <c r="K1126" s="98">
        <v>519.87199999999996</v>
      </c>
      <c r="L1126" s="98">
        <v>7.7233745016268402</v>
      </c>
    </row>
    <row r="1127" spans="1:12" ht="14.45" customHeight="1" x14ac:dyDescent="0.25">
      <c r="A1127" s="135"/>
      <c r="B1127" s="136"/>
      <c r="C1127" s="139" t="s">
        <v>13</v>
      </c>
      <c r="D1127" s="113"/>
      <c r="E1127" s="16">
        <v>218.21600000000001</v>
      </c>
      <c r="F1127" s="16">
        <v>38.7730697952925</v>
      </c>
      <c r="G1127" s="16">
        <v>93.611000000000004</v>
      </c>
      <c r="H1127" s="16">
        <v>86.3195846819184</v>
      </c>
      <c r="I1127" s="16">
        <v>49.411999999999999</v>
      </c>
      <c r="J1127" s="16">
        <v>0.81539285872821998</v>
      </c>
      <c r="K1127" s="98">
        <v>361.23899999999998</v>
      </c>
      <c r="L1127" s="98">
        <v>5.3666750307636804</v>
      </c>
    </row>
    <row r="1128" spans="1:12" x14ac:dyDescent="0.25">
      <c r="A1128" s="135"/>
      <c r="B1128" s="136"/>
      <c r="C1128" s="139" t="s">
        <v>15</v>
      </c>
      <c r="D1128" s="113"/>
      <c r="E1128" s="16">
        <v>0</v>
      </c>
      <c r="F1128" s="16">
        <v>0</v>
      </c>
      <c r="G1128" s="16">
        <v>0</v>
      </c>
      <c r="H1128" s="16">
        <v>0</v>
      </c>
      <c r="I1128" s="16">
        <v>312.02999999999997</v>
      </c>
      <c r="J1128" s="16">
        <v>5.1490940198528001</v>
      </c>
      <c r="K1128" s="98">
        <v>312.02999999999997</v>
      </c>
      <c r="L1128" s="98">
        <v>4.6356113538382901</v>
      </c>
    </row>
    <row r="1129" spans="1:12" ht="14.45" customHeight="1" x14ac:dyDescent="0.25">
      <c r="A1129" s="135"/>
      <c r="B1129" s="136"/>
      <c r="C1129" s="139" t="s">
        <v>18</v>
      </c>
      <c r="D1129" s="113"/>
      <c r="E1129" s="16">
        <v>0</v>
      </c>
      <c r="F1129" s="16">
        <v>0</v>
      </c>
      <c r="G1129" s="16">
        <v>0</v>
      </c>
      <c r="H1129" s="16">
        <v>0</v>
      </c>
      <c r="I1129" s="16">
        <v>247.73500000000001</v>
      </c>
      <c r="J1129" s="16">
        <v>4.0881030894729102</v>
      </c>
      <c r="K1129" s="98">
        <v>247.73500000000001</v>
      </c>
      <c r="L1129" s="98">
        <v>3.6804255319781101</v>
      </c>
    </row>
    <row r="1130" spans="1:12" ht="14.45" customHeight="1" x14ac:dyDescent="0.25">
      <c r="A1130" s="135"/>
      <c r="B1130" s="136"/>
      <c r="C1130" s="139" t="s">
        <v>54</v>
      </c>
      <c r="D1130" s="113"/>
      <c r="E1130" s="16">
        <v>0</v>
      </c>
      <c r="F1130" s="16">
        <v>0</v>
      </c>
      <c r="G1130" s="16">
        <v>0</v>
      </c>
      <c r="H1130" s="16">
        <v>0</v>
      </c>
      <c r="I1130" s="16">
        <v>83.369</v>
      </c>
      <c r="J1130" s="16">
        <v>1.3757485477072999</v>
      </c>
      <c r="K1130" s="98">
        <v>83.369</v>
      </c>
      <c r="L1130" s="98">
        <v>1.23855489202367</v>
      </c>
    </row>
    <row r="1131" spans="1:12" ht="14.45" customHeight="1" x14ac:dyDescent="0.25">
      <c r="A1131" s="135"/>
      <c r="B1131" s="136"/>
      <c r="C1131" s="139" t="s">
        <v>16</v>
      </c>
      <c r="D1131" s="113"/>
      <c r="E1131" s="16">
        <v>0</v>
      </c>
      <c r="F1131" s="16">
        <v>0</v>
      </c>
      <c r="G1131" s="16">
        <v>0</v>
      </c>
      <c r="H1131" s="16">
        <v>0</v>
      </c>
      <c r="I1131" s="16">
        <v>71.539000000000001</v>
      </c>
      <c r="J1131" s="16">
        <v>1.1805308370549299</v>
      </c>
      <c r="K1131" s="98">
        <v>71.539000000000001</v>
      </c>
      <c r="L1131" s="98">
        <v>1.0628048605654501</v>
      </c>
    </row>
    <row r="1132" spans="1:12" ht="14.45" customHeight="1" x14ac:dyDescent="0.25">
      <c r="A1132" s="135"/>
      <c r="B1132" s="136"/>
      <c r="C1132" s="139" t="s">
        <v>20</v>
      </c>
      <c r="D1132" s="113"/>
      <c r="E1132" s="16">
        <v>4.5949999999999998</v>
      </c>
      <c r="F1132" s="16">
        <v>0.81644909497639495</v>
      </c>
      <c r="G1132" s="16">
        <v>0</v>
      </c>
      <c r="H1132" s="16">
        <v>0</v>
      </c>
      <c r="I1132" s="16">
        <v>58.401000000000003</v>
      </c>
      <c r="J1132" s="16">
        <v>0.96372861536846899</v>
      </c>
      <c r="K1132" s="98">
        <v>62.996000000000002</v>
      </c>
      <c r="L1132" s="98">
        <v>0.935887487890258</v>
      </c>
    </row>
    <row r="1133" spans="1:12" ht="14.45" customHeight="1" x14ac:dyDescent="0.25">
      <c r="A1133" s="135"/>
      <c r="B1133" s="136"/>
      <c r="C1133" s="139" t="s">
        <v>28</v>
      </c>
      <c r="D1133" s="113"/>
      <c r="E1133" s="16">
        <v>0</v>
      </c>
      <c r="F1133" s="16">
        <v>0</v>
      </c>
      <c r="G1133" s="16">
        <v>0</v>
      </c>
      <c r="H1133" s="16">
        <v>0</v>
      </c>
      <c r="I1133" s="16">
        <v>49.41</v>
      </c>
      <c r="J1133" s="16">
        <v>0.81535985488871798</v>
      </c>
      <c r="K1133" s="98">
        <v>49.41</v>
      </c>
      <c r="L1133" s="98">
        <v>0.73404979326715403</v>
      </c>
    </row>
    <row r="1134" spans="1:12" ht="14.45" customHeight="1" x14ac:dyDescent="0.25">
      <c r="A1134" s="135"/>
      <c r="B1134" s="136"/>
      <c r="C1134" s="139" t="s">
        <v>23</v>
      </c>
      <c r="D1134" s="113"/>
      <c r="E1134" s="16">
        <v>20.975000000000001</v>
      </c>
      <c r="F1134" s="16">
        <v>3.7268813421392601</v>
      </c>
      <c r="G1134" s="16">
        <v>0</v>
      </c>
      <c r="H1134" s="16">
        <v>0</v>
      </c>
      <c r="I1134" s="16">
        <v>27.05</v>
      </c>
      <c r="J1134" s="16">
        <v>0.446376929260065</v>
      </c>
      <c r="K1134" s="98">
        <v>48.024999999999999</v>
      </c>
      <c r="L1134" s="98">
        <v>0.71347381747935801</v>
      </c>
    </row>
    <row r="1135" spans="1:12" ht="14.45" customHeight="1" x14ac:dyDescent="0.25">
      <c r="A1135" s="135"/>
      <c r="B1135" s="136"/>
      <c r="C1135" s="139" t="s">
        <v>30</v>
      </c>
      <c r="D1135" s="113"/>
      <c r="E1135" s="16">
        <v>0</v>
      </c>
      <c r="F1135" s="16">
        <v>0</v>
      </c>
      <c r="G1135" s="16">
        <v>0</v>
      </c>
      <c r="H1135" s="16">
        <v>0</v>
      </c>
      <c r="I1135" s="16">
        <v>41.091999999999999</v>
      </c>
      <c r="J1135" s="16">
        <v>0.67809688640127896</v>
      </c>
      <c r="K1135" s="98">
        <v>41.091999999999999</v>
      </c>
      <c r="L1135" s="98">
        <v>0.61047508813871498</v>
      </c>
    </row>
    <row r="1136" spans="1:12" ht="14.45" customHeight="1" x14ac:dyDescent="0.25">
      <c r="A1136" s="135"/>
      <c r="B1136" s="136"/>
      <c r="C1136" s="139" t="s">
        <v>25</v>
      </c>
      <c r="D1136" s="113"/>
      <c r="E1136" s="16">
        <v>0</v>
      </c>
      <c r="F1136" s="16">
        <v>0</v>
      </c>
      <c r="G1136" s="16">
        <v>0</v>
      </c>
      <c r="H1136" s="16">
        <v>0</v>
      </c>
      <c r="I1136" s="16">
        <v>34.823</v>
      </c>
      <c r="J1136" s="16">
        <v>0.57464635148330001</v>
      </c>
      <c r="K1136" s="98">
        <v>34.823</v>
      </c>
      <c r="L1136" s="98">
        <v>0.51734094213604798</v>
      </c>
    </row>
    <row r="1137" spans="1:12" ht="14.45" customHeight="1" x14ac:dyDescent="0.25">
      <c r="A1137" s="135"/>
      <c r="B1137" s="136"/>
      <c r="C1137" s="139" t="s">
        <v>39</v>
      </c>
      <c r="D1137" s="113"/>
      <c r="E1137" s="16">
        <v>0</v>
      </c>
      <c r="F1137" s="16">
        <v>0</v>
      </c>
      <c r="G1137" s="16">
        <v>0</v>
      </c>
      <c r="H1137" s="16">
        <v>0</v>
      </c>
      <c r="I1137" s="16">
        <v>32.04</v>
      </c>
      <c r="J1137" s="16">
        <v>0.52872150881672797</v>
      </c>
      <c r="K1137" s="98">
        <v>32.04</v>
      </c>
      <c r="L1137" s="98">
        <v>0.47599585865775401</v>
      </c>
    </row>
    <row r="1138" spans="1:12" ht="14.45" customHeight="1" x14ac:dyDescent="0.25">
      <c r="A1138" s="135"/>
      <c r="B1138" s="136"/>
      <c r="C1138" s="139" t="s">
        <v>33</v>
      </c>
      <c r="D1138" s="113"/>
      <c r="E1138" s="16">
        <v>0</v>
      </c>
      <c r="F1138" s="16">
        <v>0</v>
      </c>
      <c r="G1138" s="16">
        <v>0</v>
      </c>
      <c r="H1138" s="16">
        <v>0</v>
      </c>
      <c r="I1138" s="16">
        <v>28.574999999999999</v>
      </c>
      <c r="J1138" s="16">
        <v>0.471542356880088</v>
      </c>
      <c r="K1138" s="98">
        <v>28.574999999999999</v>
      </c>
      <c r="L1138" s="98">
        <v>0.42451877843774399</v>
      </c>
    </row>
    <row r="1139" spans="1:12" ht="14.45" customHeight="1" x14ac:dyDescent="0.25">
      <c r="A1139" s="135"/>
      <c r="B1139" s="136"/>
      <c r="C1139" s="139" t="s">
        <v>49</v>
      </c>
      <c r="D1139" s="113"/>
      <c r="E1139" s="16">
        <v>20.710999999999999</v>
      </c>
      <c r="F1139" s="16">
        <v>3.6799732766172202</v>
      </c>
      <c r="G1139" s="16">
        <v>0</v>
      </c>
      <c r="H1139" s="16">
        <v>0</v>
      </c>
      <c r="I1139" s="16">
        <v>7.22</v>
      </c>
      <c r="J1139" s="16">
        <v>0.119143860601023</v>
      </c>
      <c r="K1139" s="98">
        <v>27.931000000000001</v>
      </c>
      <c r="L1139" s="98">
        <v>0.41495132110392402</v>
      </c>
    </row>
    <row r="1140" spans="1:12" ht="14.45" customHeight="1" x14ac:dyDescent="0.25">
      <c r="A1140" s="135"/>
      <c r="B1140" s="136"/>
      <c r="C1140" s="139" t="s">
        <v>26</v>
      </c>
      <c r="D1140" s="113"/>
      <c r="E1140" s="16">
        <v>0</v>
      </c>
      <c r="F1140" s="16">
        <v>0</v>
      </c>
      <c r="G1140" s="16">
        <v>0</v>
      </c>
      <c r="H1140" s="16">
        <v>0</v>
      </c>
      <c r="I1140" s="16">
        <v>22.117999999999999</v>
      </c>
      <c r="J1140" s="16">
        <v>0.36498946104895102</v>
      </c>
      <c r="K1140" s="98">
        <v>22.117999999999999</v>
      </c>
      <c r="L1140" s="98">
        <v>0.32859164799601098</v>
      </c>
    </row>
    <row r="1141" spans="1:12" ht="14.45" customHeight="1" x14ac:dyDescent="0.25">
      <c r="A1141" s="135"/>
      <c r="B1141" s="136"/>
      <c r="C1141" s="139" t="s">
        <v>17</v>
      </c>
      <c r="D1141" s="113"/>
      <c r="E1141" s="16">
        <v>0</v>
      </c>
      <c r="F1141" s="16">
        <v>0</v>
      </c>
      <c r="G1141" s="16">
        <v>0</v>
      </c>
      <c r="H1141" s="16">
        <v>0</v>
      </c>
      <c r="I1141" s="16">
        <v>15.417</v>
      </c>
      <c r="J1141" s="16">
        <v>0.25441009679861099</v>
      </c>
      <c r="K1141" s="98">
        <v>15.417</v>
      </c>
      <c r="L1141" s="98">
        <v>0.22903958030357699</v>
      </c>
    </row>
    <row r="1142" spans="1:12" ht="14.45" customHeight="1" x14ac:dyDescent="0.25">
      <c r="A1142" s="135"/>
      <c r="B1142" s="136"/>
      <c r="C1142" s="139" t="s">
        <v>56</v>
      </c>
      <c r="D1142" s="113"/>
      <c r="E1142" s="16">
        <v>0</v>
      </c>
      <c r="F1142" s="16">
        <v>0</v>
      </c>
      <c r="G1142" s="16">
        <v>4.01</v>
      </c>
      <c r="H1142" s="16">
        <v>3.6976587641889598</v>
      </c>
      <c r="I1142" s="16">
        <v>8.4510000000000005</v>
      </c>
      <c r="J1142" s="16">
        <v>0.13945772381429999</v>
      </c>
      <c r="K1142" s="98">
        <v>12.461</v>
      </c>
      <c r="L1142" s="98">
        <v>0.18512435688933401</v>
      </c>
    </row>
    <row r="1143" spans="1:12" ht="14.45" customHeight="1" x14ac:dyDescent="0.25">
      <c r="A1143" s="137"/>
      <c r="B1143" s="138"/>
      <c r="C1143" s="140" t="s">
        <v>86</v>
      </c>
      <c r="D1143" s="113"/>
      <c r="E1143" s="16">
        <v>562.803</v>
      </c>
      <c r="F1143" s="16">
        <v>100</v>
      </c>
      <c r="G1143" s="16">
        <v>108.447</v>
      </c>
      <c r="H1143" s="16">
        <v>100</v>
      </c>
      <c r="I1143" s="16">
        <v>6059.9009999999998</v>
      </c>
      <c r="J1143" s="16">
        <v>100</v>
      </c>
      <c r="K1143" s="98">
        <v>6731.1509999999998</v>
      </c>
      <c r="L1143" s="98">
        <v>100</v>
      </c>
    </row>
    <row r="1144" spans="1:12" ht="14.45" customHeight="1" x14ac:dyDescent="0.25">
      <c r="A1144" s="134" t="s">
        <v>228</v>
      </c>
      <c r="B1144" s="115"/>
      <c r="C1144" s="139" t="s">
        <v>5</v>
      </c>
      <c r="D1144" s="113"/>
      <c r="E1144" s="16">
        <v>377.16199999999998</v>
      </c>
      <c r="F1144" s="16">
        <v>42.931276856094001</v>
      </c>
      <c r="G1144" s="16">
        <v>20.617000000000001</v>
      </c>
      <c r="H1144" s="16">
        <v>48.972427029492302</v>
      </c>
      <c r="I1144" s="16">
        <v>1220.1410000000001</v>
      </c>
      <c r="J1144" s="16">
        <v>23.211065041625901</v>
      </c>
      <c r="K1144" s="98">
        <v>1617.92</v>
      </c>
      <c r="L1144" s="98">
        <v>26.191185194352499</v>
      </c>
    </row>
    <row r="1145" spans="1:12" ht="14.45" customHeight="1" x14ac:dyDescent="0.25">
      <c r="A1145" s="135"/>
      <c r="B1145" s="136"/>
      <c r="C1145" s="139" t="s">
        <v>12</v>
      </c>
      <c r="D1145" s="113"/>
      <c r="E1145" s="16">
        <v>214.589</v>
      </c>
      <c r="F1145" s="16">
        <v>24.4260550354287</v>
      </c>
      <c r="G1145" s="16">
        <v>4.3520000000000003</v>
      </c>
      <c r="H1145" s="16">
        <v>10.337488598358201</v>
      </c>
      <c r="I1145" s="16">
        <v>1106.1210000000001</v>
      </c>
      <c r="J1145" s="16">
        <v>21.0420324166701</v>
      </c>
      <c r="K1145" s="98">
        <v>1325.0619999999999</v>
      </c>
      <c r="L1145" s="98">
        <v>21.4503462692835</v>
      </c>
    </row>
    <row r="1146" spans="1:12" ht="14.45" customHeight="1" x14ac:dyDescent="0.25">
      <c r="A1146" s="135"/>
      <c r="B1146" s="136"/>
      <c r="C1146" s="139" t="s">
        <v>11</v>
      </c>
      <c r="D1146" s="113"/>
      <c r="E1146" s="16">
        <v>0</v>
      </c>
      <c r="F1146" s="16">
        <v>0</v>
      </c>
      <c r="G1146" s="16">
        <v>0</v>
      </c>
      <c r="H1146" s="16">
        <v>0</v>
      </c>
      <c r="I1146" s="16">
        <v>791.42700000000002</v>
      </c>
      <c r="J1146" s="16">
        <v>15.055525199709599</v>
      </c>
      <c r="K1146" s="98">
        <v>791.42700000000002</v>
      </c>
      <c r="L1146" s="98">
        <v>12.8117651829576</v>
      </c>
    </row>
    <row r="1147" spans="1:12" x14ac:dyDescent="0.25">
      <c r="A1147" s="135"/>
      <c r="B1147" s="136"/>
      <c r="C1147" s="139" t="s">
        <v>15</v>
      </c>
      <c r="D1147" s="113"/>
      <c r="E1147" s="16">
        <v>0</v>
      </c>
      <c r="F1147" s="16">
        <v>0</v>
      </c>
      <c r="G1147" s="16">
        <v>0</v>
      </c>
      <c r="H1147" s="16">
        <v>0</v>
      </c>
      <c r="I1147" s="16">
        <v>693.73199999999997</v>
      </c>
      <c r="J1147" s="16">
        <v>13.197047368670701</v>
      </c>
      <c r="K1147" s="98">
        <v>693.73199999999997</v>
      </c>
      <c r="L1147" s="98">
        <v>11.2302606354137</v>
      </c>
    </row>
    <row r="1148" spans="1:12" ht="14.45" customHeight="1" x14ac:dyDescent="0.25">
      <c r="A1148" s="135"/>
      <c r="B1148" s="136"/>
      <c r="C1148" s="139" t="s">
        <v>14</v>
      </c>
      <c r="D1148" s="113"/>
      <c r="E1148" s="16">
        <v>0</v>
      </c>
      <c r="F1148" s="16">
        <v>0</v>
      </c>
      <c r="G1148" s="16">
        <v>0</v>
      </c>
      <c r="H1148" s="16">
        <v>0</v>
      </c>
      <c r="I1148" s="16">
        <v>316.553</v>
      </c>
      <c r="J1148" s="16">
        <v>6.0218714657746801</v>
      </c>
      <c r="K1148" s="98">
        <v>316.553</v>
      </c>
      <c r="L1148" s="98">
        <v>5.12441792352395</v>
      </c>
    </row>
    <row r="1149" spans="1:12" ht="14.45" customHeight="1" x14ac:dyDescent="0.25">
      <c r="A1149" s="135"/>
      <c r="B1149" s="136"/>
      <c r="C1149" s="139" t="s">
        <v>13</v>
      </c>
      <c r="D1149" s="113"/>
      <c r="E1149" s="16">
        <v>186.81</v>
      </c>
      <c r="F1149" s="16">
        <v>21.2640505392561</v>
      </c>
      <c r="G1149" s="16">
        <v>12.284000000000001</v>
      </c>
      <c r="H1149" s="16">
        <v>29.1787017330496</v>
      </c>
      <c r="I1149" s="16">
        <v>82.141000000000005</v>
      </c>
      <c r="J1149" s="16">
        <v>1.5625899740965901</v>
      </c>
      <c r="K1149" s="98">
        <v>281.23500000000001</v>
      </c>
      <c r="L1149" s="98">
        <v>4.5526836729465803</v>
      </c>
    </row>
    <row r="1150" spans="1:12" ht="14.45" customHeight="1" x14ac:dyDescent="0.25">
      <c r="A1150" s="135"/>
      <c r="B1150" s="136"/>
      <c r="C1150" s="139" t="s">
        <v>25</v>
      </c>
      <c r="D1150" s="113"/>
      <c r="E1150" s="16">
        <v>0</v>
      </c>
      <c r="F1150" s="16">
        <v>0</v>
      </c>
      <c r="G1150" s="16">
        <v>0</v>
      </c>
      <c r="H1150" s="16">
        <v>0</v>
      </c>
      <c r="I1150" s="16">
        <v>280.44400000000002</v>
      </c>
      <c r="J1150" s="16">
        <v>5.3349604058331996</v>
      </c>
      <c r="K1150" s="98">
        <v>280.44400000000002</v>
      </c>
      <c r="L1150" s="98">
        <v>4.5398788201178002</v>
      </c>
    </row>
    <row r="1151" spans="1:12" ht="14.45" customHeight="1" x14ac:dyDescent="0.25">
      <c r="A1151" s="135"/>
      <c r="B1151" s="136"/>
      <c r="C1151" s="139" t="s">
        <v>40</v>
      </c>
      <c r="D1151" s="113"/>
      <c r="E1151" s="16">
        <v>0</v>
      </c>
      <c r="F1151" s="16">
        <v>0</v>
      </c>
      <c r="G1151" s="16">
        <v>1.9461999999999999</v>
      </c>
      <c r="H1151" s="16">
        <v>4.6228906962602601</v>
      </c>
      <c r="I1151" s="16">
        <v>207.9743</v>
      </c>
      <c r="J1151" s="16">
        <v>3.9563501302608501</v>
      </c>
      <c r="K1151" s="98">
        <v>209.9205</v>
      </c>
      <c r="L1151" s="98">
        <v>3.3982314895613301</v>
      </c>
    </row>
    <row r="1152" spans="1:12" ht="14.45" customHeight="1" x14ac:dyDescent="0.25">
      <c r="A1152" s="135"/>
      <c r="B1152" s="136"/>
      <c r="C1152" s="139" t="s">
        <v>18</v>
      </c>
      <c r="D1152" s="113"/>
      <c r="E1152" s="16">
        <v>67.781999999999996</v>
      </c>
      <c r="F1152" s="16">
        <v>7.7154321163313497</v>
      </c>
      <c r="G1152" s="16">
        <v>2.9</v>
      </c>
      <c r="H1152" s="16">
        <v>6.88849194283977</v>
      </c>
      <c r="I1152" s="16">
        <v>80.617999999999995</v>
      </c>
      <c r="J1152" s="16">
        <v>1.5336175421740501</v>
      </c>
      <c r="K1152" s="98">
        <v>151.30000000000001</v>
      </c>
      <c r="L1152" s="98">
        <v>2.4492721023941399</v>
      </c>
    </row>
    <row r="1153" spans="1:12" ht="14.45" customHeight="1" x14ac:dyDescent="0.25">
      <c r="A1153" s="135"/>
      <c r="B1153" s="136"/>
      <c r="C1153" s="139" t="s">
        <v>56</v>
      </c>
      <c r="D1153" s="113"/>
      <c r="E1153" s="16">
        <v>0</v>
      </c>
      <c r="F1153" s="16">
        <v>0</v>
      </c>
      <c r="G1153" s="16">
        <v>0</v>
      </c>
      <c r="H1153" s="16">
        <v>0</v>
      </c>
      <c r="I1153" s="16">
        <v>149.01300000000001</v>
      </c>
      <c r="J1153" s="16">
        <v>2.8347137216500302</v>
      </c>
      <c r="K1153" s="98">
        <v>149.01300000000001</v>
      </c>
      <c r="L1153" s="98">
        <v>2.4122497276540602</v>
      </c>
    </row>
    <row r="1154" spans="1:12" ht="14.45" customHeight="1" x14ac:dyDescent="0.25">
      <c r="A1154" s="135"/>
      <c r="B1154" s="136"/>
      <c r="C1154" s="139" t="s">
        <v>16</v>
      </c>
      <c r="D1154" s="113"/>
      <c r="E1154" s="16">
        <v>0</v>
      </c>
      <c r="F1154" s="16">
        <v>0</v>
      </c>
      <c r="G1154" s="16">
        <v>0</v>
      </c>
      <c r="H1154" s="16">
        <v>0</v>
      </c>
      <c r="I1154" s="16">
        <v>145.08600000000001</v>
      </c>
      <c r="J1154" s="16">
        <v>2.7600093617289598</v>
      </c>
      <c r="K1154" s="98">
        <v>145.08600000000001</v>
      </c>
      <c r="L1154" s="98">
        <v>2.3486787326368601</v>
      </c>
    </row>
    <row r="1155" spans="1:12" ht="14.45" customHeight="1" x14ac:dyDescent="0.25">
      <c r="A1155" s="135"/>
      <c r="B1155" s="136"/>
      <c r="C1155" s="139" t="s">
        <v>17</v>
      </c>
      <c r="D1155" s="113"/>
      <c r="E1155" s="16">
        <v>0</v>
      </c>
      <c r="F1155" s="16">
        <v>0</v>
      </c>
      <c r="G1155" s="16">
        <v>0</v>
      </c>
      <c r="H1155" s="16">
        <v>0</v>
      </c>
      <c r="I1155" s="16">
        <v>63.31</v>
      </c>
      <c r="J1155" s="16">
        <v>1.2043628791962</v>
      </c>
      <c r="K1155" s="98">
        <v>63.31</v>
      </c>
      <c r="L1155" s="98">
        <v>1.0248738717949299</v>
      </c>
    </row>
    <row r="1156" spans="1:12" ht="14.45" customHeight="1" x14ac:dyDescent="0.25">
      <c r="A1156" s="135"/>
      <c r="B1156" s="136"/>
      <c r="C1156" s="139" t="s">
        <v>19</v>
      </c>
      <c r="D1156" s="113"/>
      <c r="E1156" s="16">
        <v>0</v>
      </c>
      <c r="F1156" s="16">
        <v>0</v>
      </c>
      <c r="G1156" s="16">
        <v>0</v>
      </c>
      <c r="H1156" s="16">
        <v>0</v>
      </c>
      <c r="I1156" s="16">
        <v>47.411999999999999</v>
      </c>
      <c r="J1156" s="16">
        <v>0.90193101924578001</v>
      </c>
      <c r="K1156" s="98">
        <v>47.411999999999999</v>
      </c>
      <c r="L1156" s="98">
        <v>0.76751413693794501</v>
      </c>
    </row>
    <row r="1157" spans="1:12" ht="14.45" customHeight="1" x14ac:dyDescent="0.25">
      <c r="A1157" s="135"/>
      <c r="B1157" s="136"/>
      <c r="C1157" s="139" t="s">
        <v>28</v>
      </c>
      <c r="D1157" s="113"/>
      <c r="E1157" s="16">
        <v>0</v>
      </c>
      <c r="F1157" s="16">
        <v>0</v>
      </c>
      <c r="G1157" s="16">
        <v>0</v>
      </c>
      <c r="H1157" s="16">
        <v>0</v>
      </c>
      <c r="I1157" s="16">
        <v>35.508000000000003</v>
      </c>
      <c r="J1157" s="16">
        <v>0.67547807794185299</v>
      </c>
      <c r="K1157" s="98">
        <v>35.508000000000003</v>
      </c>
      <c r="L1157" s="98">
        <v>0.57481000536557303</v>
      </c>
    </row>
    <row r="1158" spans="1:12" ht="14.45" customHeight="1" x14ac:dyDescent="0.25">
      <c r="A1158" s="135"/>
      <c r="B1158" s="136"/>
      <c r="C1158" s="139" t="s">
        <v>23</v>
      </c>
      <c r="D1158" s="113"/>
      <c r="E1158" s="16">
        <v>32.182000000000002</v>
      </c>
      <c r="F1158" s="16">
        <v>3.66318545288979</v>
      </c>
      <c r="G1158" s="16">
        <v>0</v>
      </c>
      <c r="H1158" s="16">
        <v>0</v>
      </c>
      <c r="I1158" s="16">
        <v>0</v>
      </c>
      <c r="J1158" s="16">
        <v>0</v>
      </c>
      <c r="K1158" s="98">
        <v>32.182000000000002</v>
      </c>
      <c r="L1158" s="98">
        <v>0.52096810838895102</v>
      </c>
    </row>
    <row r="1159" spans="1:12" ht="14.45" customHeight="1" x14ac:dyDescent="0.25">
      <c r="A1159" s="135"/>
      <c r="B1159" s="136"/>
      <c r="C1159" s="139" t="s">
        <v>44</v>
      </c>
      <c r="D1159" s="113"/>
      <c r="E1159" s="16">
        <v>0</v>
      </c>
      <c r="F1159" s="16">
        <v>0</v>
      </c>
      <c r="G1159" s="16">
        <v>0</v>
      </c>
      <c r="H1159" s="16">
        <v>0</v>
      </c>
      <c r="I1159" s="16">
        <v>16.8</v>
      </c>
      <c r="J1159" s="16">
        <v>0.31959084458215398</v>
      </c>
      <c r="K1159" s="98">
        <v>16.8</v>
      </c>
      <c r="L1159" s="98">
        <v>0.27196147600939602</v>
      </c>
    </row>
    <row r="1160" spans="1:12" ht="14.45" customHeight="1" x14ac:dyDescent="0.25">
      <c r="A1160" s="135"/>
      <c r="B1160" s="136"/>
      <c r="C1160" s="139" t="s">
        <v>30</v>
      </c>
      <c r="D1160" s="113"/>
      <c r="E1160" s="16">
        <v>0</v>
      </c>
      <c r="F1160" s="16">
        <v>0</v>
      </c>
      <c r="G1160" s="16">
        <v>0</v>
      </c>
      <c r="H1160" s="16">
        <v>0</v>
      </c>
      <c r="I1160" s="16">
        <v>10.441000000000001</v>
      </c>
      <c r="J1160" s="16">
        <v>0.19862190525489701</v>
      </c>
      <c r="K1160" s="98">
        <v>10.441000000000001</v>
      </c>
      <c r="L1160" s="98">
        <v>0.16902081970322</v>
      </c>
    </row>
    <row r="1161" spans="1:12" x14ac:dyDescent="0.25">
      <c r="A1161" s="135"/>
      <c r="B1161" s="136"/>
      <c r="C1161" s="139" t="s">
        <v>35</v>
      </c>
      <c r="D1161" s="113"/>
      <c r="E1161" s="16">
        <v>0</v>
      </c>
      <c r="F1161" s="16">
        <v>0</v>
      </c>
      <c r="G1161" s="16">
        <v>0</v>
      </c>
      <c r="H1161" s="16">
        <v>0</v>
      </c>
      <c r="I1161" s="16">
        <v>10</v>
      </c>
      <c r="J1161" s="16">
        <v>0.190232645584616</v>
      </c>
      <c r="K1161" s="98">
        <v>10</v>
      </c>
      <c r="L1161" s="98">
        <v>0.16188183095797401</v>
      </c>
    </row>
    <row r="1162" spans="1:12" ht="14.45" customHeight="1" x14ac:dyDescent="0.25">
      <c r="A1162" s="137"/>
      <c r="B1162" s="138"/>
      <c r="C1162" s="140" t="s">
        <v>86</v>
      </c>
      <c r="D1162" s="113"/>
      <c r="E1162" s="16">
        <v>878.52499999999998</v>
      </c>
      <c r="F1162" s="16">
        <v>100</v>
      </c>
      <c r="G1162" s="16">
        <v>42.099200000000003</v>
      </c>
      <c r="H1162" s="16">
        <v>100</v>
      </c>
      <c r="I1162" s="16">
        <v>5256.7213000000002</v>
      </c>
      <c r="J1162" s="16">
        <v>100</v>
      </c>
      <c r="K1162" s="98">
        <v>6177.3455000000004</v>
      </c>
      <c r="L1162" s="98">
        <v>100</v>
      </c>
    </row>
    <row r="1163" spans="1:12" ht="14.45" customHeight="1" x14ac:dyDescent="0.25">
      <c r="A1163" s="134" t="s">
        <v>229</v>
      </c>
      <c r="B1163" s="115"/>
      <c r="C1163" s="139" t="s">
        <v>5</v>
      </c>
      <c r="D1163" s="113"/>
      <c r="E1163" s="16">
        <v>29.484000000000002</v>
      </c>
      <c r="F1163" s="16">
        <v>32.669614067745897</v>
      </c>
      <c r="G1163" s="16">
        <v>2.0369999999999999</v>
      </c>
      <c r="H1163" s="16">
        <v>20.806945863125598</v>
      </c>
      <c r="I1163" s="16">
        <v>56.548000000000002</v>
      </c>
      <c r="J1163" s="16">
        <v>23.4336602972927</v>
      </c>
      <c r="K1163" s="98">
        <v>88.069000000000003</v>
      </c>
      <c r="L1163" s="98">
        <v>25.8002050681119</v>
      </c>
    </row>
    <row r="1164" spans="1:12" ht="14.45" customHeight="1" x14ac:dyDescent="0.25">
      <c r="A1164" s="135"/>
      <c r="B1164" s="136"/>
      <c r="C1164" s="139" t="s">
        <v>13</v>
      </c>
      <c r="D1164" s="113"/>
      <c r="E1164" s="16">
        <v>56.621000000000002</v>
      </c>
      <c r="F1164" s="16">
        <v>62.738645303549099</v>
      </c>
      <c r="G1164" s="16">
        <v>3.7509999999999999</v>
      </c>
      <c r="H1164" s="16">
        <v>38.314606741573002</v>
      </c>
      <c r="I1164" s="16">
        <v>8.4559999999999995</v>
      </c>
      <c r="J1164" s="16">
        <v>3.5041916862472098</v>
      </c>
      <c r="K1164" s="98">
        <v>68.828000000000003</v>
      </c>
      <c r="L1164" s="98">
        <v>20.163468580635701</v>
      </c>
    </row>
    <row r="1165" spans="1:12" ht="14.45" customHeight="1" x14ac:dyDescent="0.25">
      <c r="A1165" s="135"/>
      <c r="B1165" s="136"/>
      <c r="C1165" s="139" t="s">
        <v>11</v>
      </c>
      <c r="D1165" s="113"/>
      <c r="E1165" s="16">
        <v>0</v>
      </c>
      <c r="F1165" s="16">
        <v>0</v>
      </c>
      <c r="G1165" s="16">
        <v>0</v>
      </c>
      <c r="H1165" s="16">
        <v>0</v>
      </c>
      <c r="I1165" s="16">
        <v>60.456000000000003</v>
      </c>
      <c r="J1165" s="16">
        <v>25.053147183510099</v>
      </c>
      <c r="K1165" s="98">
        <v>60.456000000000003</v>
      </c>
      <c r="L1165" s="98">
        <v>17.710853962208901</v>
      </c>
    </row>
    <row r="1166" spans="1:12" ht="14.45" customHeight="1" x14ac:dyDescent="0.25">
      <c r="A1166" s="135"/>
      <c r="B1166" s="136"/>
      <c r="C1166" s="139" t="s">
        <v>29</v>
      </c>
      <c r="D1166" s="113"/>
      <c r="E1166" s="16">
        <v>0</v>
      </c>
      <c r="F1166" s="16">
        <v>0</v>
      </c>
      <c r="G1166" s="16">
        <v>0</v>
      </c>
      <c r="H1166" s="16">
        <v>0</v>
      </c>
      <c r="I1166" s="16">
        <v>30.757000000000001</v>
      </c>
      <c r="J1166" s="16">
        <v>12.7457927736407</v>
      </c>
      <c r="K1166" s="98">
        <v>30.757000000000001</v>
      </c>
      <c r="L1166" s="98">
        <v>9.0103998828182199</v>
      </c>
    </row>
    <row r="1167" spans="1:12" ht="14.45" customHeight="1" x14ac:dyDescent="0.25">
      <c r="A1167" s="135"/>
      <c r="B1167" s="136"/>
      <c r="C1167" s="139" t="s">
        <v>32</v>
      </c>
      <c r="D1167" s="113"/>
      <c r="E1167" s="16">
        <v>0</v>
      </c>
      <c r="F1167" s="16">
        <v>0</v>
      </c>
      <c r="G1167" s="16">
        <v>0</v>
      </c>
      <c r="H1167" s="16">
        <v>0</v>
      </c>
      <c r="I1167" s="16">
        <v>26.898</v>
      </c>
      <c r="J1167" s="16">
        <v>11.146611633949499</v>
      </c>
      <c r="K1167" s="98">
        <v>26.898</v>
      </c>
      <c r="L1167" s="98">
        <v>7.8798886773106798</v>
      </c>
    </row>
    <row r="1168" spans="1:12" ht="14.45" customHeight="1" x14ac:dyDescent="0.25">
      <c r="A1168" s="135"/>
      <c r="B1168" s="136"/>
      <c r="C1168" s="139" t="s">
        <v>15</v>
      </c>
      <c r="D1168" s="113"/>
      <c r="E1168" s="16">
        <v>0</v>
      </c>
      <c r="F1168" s="16">
        <v>0</v>
      </c>
      <c r="G1168" s="16">
        <v>0</v>
      </c>
      <c r="H1168" s="16">
        <v>0</v>
      </c>
      <c r="I1168" s="16">
        <v>15.009</v>
      </c>
      <c r="J1168" s="16">
        <v>6.2197744818926601</v>
      </c>
      <c r="K1168" s="98">
        <v>15.009</v>
      </c>
      <c r="L1168" s="98">
        <v>4.3969532737659298</v>
      </c>
    </row>
    <row r="1169" spans="1:12" ht="14.45" customHeight="1" x14ac:dyDescent="0.25">
      <c r="A1169" s="135"/>
      <c r="B1169" s="136"/>
      <c r="C1169" s="139" t="s">
        <v>17</v>
      </c>
      <c r="D1169" s="113"/>
      <c r="E1169" s="16">
        <v>0</v>
      </c>
      <c r="F1169" s="16">
        <v>0</v>
      </c>
      <c r="G1169" s="16">
        <v>0</v>
      </c>
      <c r="H1169" s="16">
        <v>0</v>
      </c>
      <c r="I1169" s="16">
        <v>12.339</v>
      </c>
      <c r="J1169" s="16">
        <v>5.1133184977062802</v>
      </c>
      <c r="K1169" s="98">
        <v>12.339</v>
      </c>
      <c r="L1169" s="98">
        <v>3.6147649040574201</v>
      </c>
    </row>
    <row r="1170" spans="1:12" ht="14.45" customHeight="1" x14ac:dyDescent="0.25">
      <c r="A1170" s="135"/>
      <c r="B1170" s="136"/>
      <c r="C1170" s="139" t="s">
        <v>30</v>
      </c>
      <c r="D1170" s="113"/>
      <c r="E1170" s="16">
        <v>0</v>
      </c>
      <c r="F1170" s="16">
        <v>0</v>
      </c>
      <c r="G1170" s="16">
        <v>4.0019999999999998</v>
      </c>
      <c r="H1170" s="16">
        <v>40.878447395301301</v>
      </c>
      <c r="I1170" s="16">
        <v>8.2040000000000006</v>
      </c>
      <c r="J1170" s="16">
        <v>3.3997621326835499</v>
      </c>
      <c r="K1170" s="98">
        <v>12.206</v>
      </c>
      <c r="L1170" s="98">
        <v>3.5758019627947801</v>
      </c>
    </row>
    <row r="1171" spans="1:12" ht="14.45" customHeight="1" x14ac:dyDescent="0.25">
      <c r="A1171" s="135"/>
      <c r="B1171" s="136"/>
      <c r="C1171" s="139" t="s">
        <v>12</v>
      </c>
      <c r="D1171" s="113"/>
      <c r="E1171" s="16">
        <v>0</v>
      </c>
      <c r="F1171" s="16">
        <v>0</v>
      </c>
      <c r="G1171" s="16">
        <v>0</v>
      </c>
      <c r="H1171" s="16">
        <v>0</v>
      </c>
      <c r="I1171" s="16">
        <v>7.9770000000000003</v>
      </c>
      <c r="J1171" s="16">
        <v>3.3056926538781899</v>
      </c>
      <c r="K1171" s="98">
        <v>7.9770000000000003</v>
      </c>
      <c r="L1171" s="98">
        <v>2.3368976124212701</v>
      </c>
    </row>
    <row r="1172" spans="1:12" ht="14.45" customHeight="1" x14ac:dyDescent="0.25">
      <c r="A1172" s="135"/>
      <c r="B1172" s="136"/>
      <c r="C1172" s="139" t="s">
        <v>56</v>
      </c>
      <c r="D1172" s="113"/>
      <c r="E1172" s="16">
        <v>0</v>
      </c>
      <c r="F1172" s="16">
        <v>0</v>
      </c>
      <c r="G1172" s="16">
        <v>0</v>
      </c>
      <c r="H1172" s="16">
        <v>0</v>
      </c>
      <c r="I1172" s="16">
        <v>7.5</v>
      </c>
      <c r="J1172" s="16">
        <v>3.10802242748984</v>
      </c>
      <c r="K1172" s="98">
        <v>7.5</v>
      </c>
      <c r="L1172" s="98">
        <v>2.1971583418778402</v>
      </c>
    </row>
    <row r="1173" spans="1:12" ht="14.45" customHeight="1" x14ac:dyDescent="0.25">
      <c r="A1173" s="135"/>
      <c r="B1173" s="136"/>
      <c r="C1173" s="139" t="s">
        <v>33</v>
      </c>
      <c r="D1173" s="113"/>
      <c r="E1173" s="16">
        <v>0</v>
      </c>
      <c r="F1173" s="16">
        <v>0</v>
      </c>
      <c r="G1173" s="16">
        <v>0</v>
      </c>
      <c r="H1173" s="16">
        <v>0</v>
      </c>
      <c r="I1173" s="16">
        <v>5</v>
      </c>
      <c r="J1173" s="16">
        <v>2.0720149516598898</v>
      </c>
      <c r="K1173" s="98">
        <v>5</v>
      </c>
      <c r="L1173" s="98">
        <v>1.46477222791856</v>
      </c>
    </row>
    <row r="1174" spans="1:12" ht="14.45" customHeight="1" x14ac:dyDescent="0.25">
      <c r="A1174" s="135"/>
      <c r="B1174" s="136"/>
      <c r="C1174" s="139" t="s">
        <v>45</v>
      </c>
      <c r="D1174" s="113"/>
      <c r="E1174" s="16">
        <v>4.1440000000000001</v>
      </c>
      <c r="F1174" s="16">
        <v>4.59174062870503</v>
      </c>
      <c r="G1174" s="16">
        <v>0</v>
      </c>
      <c r="H1174" s="16">
        <v>0</v>
      </c>
      <c r="I1174" s="16">
        <v>0</v>
      </c>
      <c r="J1174" s="16">
        <v>0</v>
      </c>
      <c r="K1174" s="98">
        <v>4.1440000000000001</v>
      </c>
      <c r="L1174" s="98">
        <v>1.2140032224988999</v>
      </c>
    </row>
    <row r="1175" spans="1:12" ht="14.45" customHeight="1" x14ac:dyDescent="0.25">
      <c r="A1175" s="135"/>
      <c r="B1175" s="136"/>
      <c r="C1175" s="139" t="s">
        <v>51</v>
      </c>
      <c r="D1175" s="113"/>
      <c r="E1175" s="16">
        <v>0</v>
      </c>
      <c r="F1175" s="16">
        <v>0</v>
      </c>
      <c r="G1175" s="16">
        <v>0</v>
      </c>
      <c r="H1175" s="16">
        <v>0</v>
      </c>
      <c r="I1175" s="16">
        <v>2.1669999999999998</v>
      </c>
      <c r="J1175" s="16">
        <v>0.89801128004939701</v>
      </c>
      <c r="K1175" s="98">
        <v>2.1669999999999998</v>
      </c>
      <c r="L1175" s="98">
        <v>0.63483228357990296</v>
      </c>
    </row>
    <row r="1176" spans="1:12" ht="14.45" customHeight="1" x14ac:dyDescent="0.25">
      <c r="A1176" s="137"/>
      <c r="B1176" s="138"/>
      <c r="C1176" s="140" t="s">
        <v>86</v>
      </c>
      <c r="D1176" s="113"/>
      <c r="E1176" s="16">
        <v>90.248999999999995</v>
      </c>
      <c r="F1176" s="16">
        <v>100</v>
      </c>
      <c r="G1176" s="16">
        <v>9.7899999999999991</v>
      </c>
      <c r="H1176" s="16">
        <v>100</v>
      </c>
      <c r="I1176" s="16">
        <v>241.31100000000001</v>
      </c>
      <c r="J1176" s="16">
        <v>100</v>
      </c>
      <c r="K1176" s="98">
        <v>341.35</v>
      </c>
      <c r="L1176" s="98">
        <v>100</v>
      </c>
    </row>
    <row r="1177" spans="1:12" x14ac:dyDescent="0.25">
      <c r="A1177" s="134" t="s">
        <v>230</v>
      </c>
      <c r="B1177" s="115"/>
      <c r="C1177" s="139" t="s">
        <v>5</v>
      </c>
      <c r="D1177" s="113"/>
      <c r="E1177" s="16">
        <v>112.34699999999999</v>
      </c>
      <c r="F1177" s="16">
        <v>47.9578420742587</v>
      </c>
      <c r="G1177" s="16">
        <v>29.228000000000002</v>
      </c>
      <c r="H1177" s="16">
        <v>77.9912477318817</v>
      </c>
      <c r="I1177" s="16">
        <v>241.43799999999999</v>
      </c>
      <c r="J1177" s="16">
        <v>25.391246551845601</v>
      </c>
      <c r="K1177" s="98">
        <v>383.01299999999998</v>
      </c>
      <c r="L1177" s="98">
        <v>31.3275135386702</v>
      </c>
    </row>
    <row r="1178" spans="1:12" ht="14.45" customHeight="1" x14ac:dyDescent="0.25">
      <c r="A1178" s="135"/>
      <c r="B1178" s="136"/>
      <c r="C1178" s="139" t="s">
        <v>11</v>
      </c>
      <c r="D1178" s="113"/>
      <c r="E1178" s="16">
        <v>0</v>
      </c>
      <c r="F1178" s="16">
        <v>0</v>
      </c>
      <c r="G1178" s="16">
        <v>0</v>
      </c>
      <c r="H1178" s="16">
        <v>0</v>
      </c>
      <c r="I1178" s="16">
        <v>246.83099999999999</v>
      </c>
      <c r="J1178" s="16">
        <v>25.958410762343199</v>
      </c>
      <c r="K1178" s="98">
        <v>246.83099999999999</v>
      </c>
      <c r="L1178" s="98">
        <v>20.188874775173399</v>
      </c>
    </row>
    <row r="1179" spans="1:12" ht="14.45" customHeight="1" x14ac:dyDescent="0.25">
      <c r="A1179" s="135"/>
      <c r="B1179" s="136"/>
      <c r="C1179" s="139" t="s">
        <v>15</v>
      </c>
      <c r="D1179" s="113"/>
      <c r="E1179" s="16">
        <v>0</v>
      </c>
      <c r="F1179" s="16">
        <v>0</v>
      </c>
      <c r="G1179" s="16">
        <v>0</v>
      </c>
      <c r="H1179" s="16">
        <v>0</v>
      </c>
      <c r="I1179" s="16">
        <v>174.13399999999999</v>
      </c>
      <c r="J1179" s="16">
        <v>18.313104511547799</v>
      </c>
      <c r="K1179" s="98">
        <v>174.13399999999999</v>
      </c>
      <c r="L1179" s="98">
        <v>14.242820067576799</v>
      </c>
    </row>
    <row r="1180" spans="1:12" ht="14.45" customHeight="1" x14ac:dyDescent="0.25">
      <c r="A1180" s="135"/>
      <c r="B1180" s="136"/>
      <c r="C1180" s="139" t="s">
        <v>12</v>
      </c>
      <c r="D1180" s="113"/>
      <c r="E1180" s="16">
        <v>35.692999999999998</v>
      </c>
      <c r="F1180" s="16">
        <v>15.2363592900257</v>
      </c>
      <c r="G1180" s="16">
        <v>0</v>
      </c>
      <c r="H1180" s="16">
        <v>0</v>
      </c>
      <c r="I1180" s="16">
        <v>121.714</v>
      </c>
      <c r="J1180" s="16">
        <v>12.8002641788423</v>
      </c>
      <c r="K1180" s="98">
        <v>157.40700000000001</v>
      </c>
      <c r="L1180" s="98">
        <v>12.8746802943541</v>
      </c>
    </row>
    <row r="1181" spans="1:12" ht="14.45" customHeight="1" x14ac:dyDescent="0.25">
      <c r="A1181" s="135"/>
      <c r="B1181" s="136"/>
      <c r="C1181" s="139" t="s">
        <v>13</v>
      </c>
      <c r="D1181" s="113"/>
      <c r="E1181" s="16">
        <v>38.226999999999997</v>
      </c>
      <c r="F1181" s="16">
        <v>16.318054144504899</v>
      </c>
      <c r="G1181" s="16">
        <v>8.2479999999999993</v>
      </c>
      <c r="H1181" s="16">
        <v>22.0087522681183</v>
      </c>
      <c r="I1181" s="16">
        <v>25.652000000000001</v>
      </c>
      <c r="J1181" s="16">
        <v>2.6977371273285198</v>
      </c>
      <c r="K1181" s="98">
        <v>72.126999999999995</v>
      </c>
      <c r="L1181" s="98">
        <v>5.8994330975806699</v>
      </c>
    </row>
    <row r="1182" spans="1:12" ht="14.45" customHeight="1" x14ac:dyDescent="0.25">
      <c r="A1182" s="135"/>
      <c r="B1182" s="136"/>
      <c r="C1182" s="139" t="s">
        <v>14</v>
      </c>
      <c r="D1182" s="113"/>
      <c r="E1182" s="16">
        <v>0</v>
      </c>
      <c r="F1182" s="16">
        <v>0</v>
      </c>
      <c r="G1182" s="16">
        <v>0</v>
      </c>
      <c r="H1182" s="16">
        <v>0</v>
      </c>
      <c r="I1182" s="16">
        <v>33.798999999999999</v>
      </c>
      <c r="J1182" s="16">
        <v>3.5545305304294699</v>
      </c>
      <c r="K1182" s="98">
        <v>33.798999999999999</v>
      </c>
      <c r="L1182" s="98">
        <v>2.7644978893497401</v>
      </c>
    </row>
    <row r="1183" spans="1:12" ht="14.45" customHeight="1" x14ac:dyDescent="0.25">
      <c r="A1183" s="135"/>
      <c r="B1183" s="136"/>
      <c r="C1183" s="139" t="s">
        <v>28</v>
      </c>
      <c r="D1183" s="113"/>
      <c r="E1183" s="16">
        <v>0</v>
      </c>
      <c r="F1183" s="16">
        <v>0</v>
      </c>
      <c r="G1183" s="16">
        <v>0</v>
      </c>
      <c r="H1183" s="16">
        <v>0</v>
      </c>
      <c r="I1183" s="16">
        <v>33.603000000000002</v>
      </c>
      <c r="J1183" s="16">
        <v>3.5339178500553698</v>
      </c>
      <c r="K1183" s="98">
        <v>33.603000000000002</v>
      </c>
      <c r="L1183" s="98">
        <v>2.7484665988881201</v>
      </c>
    </row>
    <row r="1184" spans="1:12" ht="14.45" customHeight="1" x14ac:dyDescent="0.25">
      <c r="A1184" s="135"/>
      <c r="B1184" s="136"/>
      <c r="C1184" s="139" t="s">
        <v>26</v>
      </c>
      <c r="D1184" s="113"/>
      <c r="E1184" s="16">
        <v>0</v>
      </c>
      <c r="F1184" s="16">
        <v>0</v>
      </c>
      <c r="G1184" s="16">
        <v>0</v>
      </c>
      <c r="H1184" s="16">
        <v>0</v>
      </c>
      <c r="I1184" s="16">
        <v>23.356000000000002</v>
      </c>
      <c r="J1184" s="16">
        <v>2.4562743000890799</v>
      </c>
      <c r="K1184" s="98">
        <v>23.356000000000002</v>
      </c>
      <c r="L1184" s="98">
        <v>1.9103409184784299</v>
      </c>
    </row>
    <row r="1185" spans="1:12" ht="14.45" customHeight="1" x14ac:dyDescent="0.25">
      <c r="A1185" s="135"/>
      <c r="B1185" s="136"/>
      <c r="C1185" s="139" t="s">
        <v>18</v>
      </c>
      <c r="D1185" s="113"/>
      <c r="E1185" s="16">
        <v>20.733000000000001</v>
      </c>
      <c r="F1185" s="16">
        <v>8.8503470473230799</v>
      </c>
      <c r="G1185" s="16">
        <v>0</v>
      </c>
      <c r="H1185" s="16">
        <v>0</v>
      </c>
      <c r="I1185" s="16">
        <v>0</v>
      </c>
      <c r="J1185" s="16">
        <v>0</v>
      </c>
      <c r="K1185" s="98">
        <v>20.733000000000001</v>
      </c>
      <c r="L1185" s="98">
        <v>1.6957997201067601</v>
      </c>
    </row>
    <row r="1186" spans="1:12" ht="14.45" customHeight="1" x14ac:dyDescent="0.25">
      <c r="A1186" s="135"/>
      <c r="B1186" s="136"/>
      <c r="C1186" s="139" t="s">
        <v>19</v>
      </c>
      <c r="D1186" s="113"/>
      <c r="E1186" s="16">
        <v>0</v>
      </c>
      <c r="F1186" s="16">
        <v>0</v>
      </c>
      <c r="G1186" s="16">
        <v>0</v>
      </c>
      <c r="H1186" s="16">
        <v>0</v>
      </c>
      <c r="I1186" s="16">
        <v>14.98</v>
      </c>
      <c r="J1186" s="16">
        <v>1.5753977143061499</v>
      </c>
      <c r="K1186" s="98">
        <v>14.98</v>
      </c>
      <c r="L1186" s="98">
        <v>1.2252486281386801</v>
      </c>
    </row>
    <row r="1187" spans="1:12" ht="14.45" customHeight="1" x14ac:dyDescent="0.25">
      <c r="A1187" s="135"/>
      <c r="B1187" s="136"/>
      <c r="C1187" s="139" t="s">
        <v>23</v>
      </c>
      <c r="D1187" s="113"/>
      <c r="E1187" s="16">
        <v>14.93</v>
      </c>
      <c r="F1187" s="16">
        <v>6.3732060684191199</v>
      </c>
      <c r="G1187" s="16">
        <v>0</v>
      </c>
      <c r="H1187" s="16">
        <v>0</v>
      </c>
      <c r="I1187" s="16">
        <v>0</v>
      </c>
      <c r="J1187" s="16">
        <v>0</v>
      </c>
      <c r="K1187" s="98">
        <v>14.93</v>
      </c>
      <c r="L1187" s="98">
        <v>1.2211590132250001</v>
      </c>
    </row>
    <row r="1188" spans="1:12" ht="14.45" customHeight="1" x14ac:dyDescent="0.25">
      <c r="A1188" s="135"/>
      <c r="B1188" s="136"/>
      <c r="C1188" s="139" t="s">
        <v>25</v>
      </c>
      <c r="D1188" s="113"/>
      <c r="E1188" s="16">
        <v>0</v>
      </c>
      <c r="F1188" s="16">
        <v>0</v>
      </c>
      <c r="G1188" s="16">
        <v>0</v>
      </c>
      <c r="H1188" s="16">
        <v>0</v>
      </c>
      <c r="I1188" s="16">
        <v>14.513999999999999</v>
      </c>
      <c r="J1188" s="16">
        <v>1.5263900150493599</v>
      </c>
      <c r="K1188" s="98">
        <v>14.513999999999999</v>
      </c>
      <c r="L1188" s="98">
        <v>1.18713341714317</v>
      </c>
    </row>
    <row r="1189" spans="1:12" ht="14.45" customHeight="1" x14ac:dyDescent="0.25">
      <c r="A1189" s="135"/>
      <c r="B1189" s="136"/>
      <c r="C1189" s="139" t="s">
        <v>16</v>
      </c>
      <c r="D1189" s="113"/>
      <c r="E1189" s="16">
        <v>0</v>
      </c>
      <c r="F1189" s="16">
        <v>0</v>
      </c>
      <c r="G1189" s="16">
        <v>0</v>
      </c>
      <c r="H1189" s="16">
        <v>0</v>
      </c>
      <c r="I1189" s="16">
        <v>13.438000000000001</v>
      </c>
      <c r="J1189" s="16">
        <v>1.41323060646502</v>
      </c>
      <c r="K1189" s="98">
        <v>13.438000000000001</v>
      </c>
      <c r="L1189" s="98">
        <v>1.09912490420077</v>
      </c>
    </row>
    <row r="1190" spans="1:12" ht="14.45" customHeight="1" x14ac:dyDescent="0.25">
      <c r="A1190" s="135"/>
      <c r="B1190" s="136"/>
      <c r="C1190" s="139" t="s">
        <v>49</v>
      </c>
      <c r="D1190" s="113"/>
      <c r="E1190" s="16">
        <v>12.332000000000001</v>
      </c>
      <c r="F1190" s="16">
        <v>5.2641913754684904</v>
      </c>
      <c r="G1190" s="16">
        <v>0</v>
      </c>
      <c r="H1190" s="16">
        <v>0</v>
      </c>
      <c r="I1190" s="16">
        <v>0</v>
      </c>
      <c r="J1190" s="16">
        <v>0</v>
      </c>
      <c r="K1190" s="98">
        <v>12.332000000000001</v>
      </c>
      <c r="L1190" s="98">
        <v>1.00866262231016</v>
      </c>
    </row>
    <row r="1191" spans="1:12" ht="14.45" customHeight="1" x14ac:dyDescent="0.25">
      <c r="A1191" s="135"/>
      <c r="B1191" s="136"/>
      <c r="C1191" s="139" t="s">
        <v>33</v>
      </c>
      <c r="D1191" s="113"/>
      <c r="E1191" s="16">
        <v>0</v>
      </c>
      <c r="F1191" s="16">
        <v>0</v>
      </c>
      <c r="G1191" s="16">
        <v>0</v>
      </c>
      <c r="H1191" s="16">
        <v>0</v>
      </c>
      <c r="I1191" s="16">
        <v>7.4119999999999999</v>
      </c>
      <c r="J1191" s="16">
        <v>0.779495851698075</v>
      </c>
      <c r="K1191" s="98">
        <v>7.4119999999999999</v>
      </c>
      <c r="L1191" s="98">
        <v>0.60624451480399699</v>
      </c>
    </row>
    <row r="1192" spans="1:12" ht="14.45" customHeight="1" x14ac:dyDescent="0.25">
      <c r="A1192" s="137"/>
      <c r="B1192" s="138"/>
      <c r="C1192" s="140" t="s">
        <v>86</v>
      </c>
      <c r="D1192" s="113"/>
      <c r="E1192" s="16">
        <v>234.262</v>
      </c>
      <c r="F1192" s="16">
        <v>100</v>
      </c>
      <c r="G1192" s="16">
        <v>37.475999999999999</v>
      </c>
      <c r="H1192" s="16">
        <v>100</v>
      </c>
      <c r="I1192" s="16">
        <v>950.87099999999998</v>
      </c>
      <c r="J1192" s="16">
        <v>100</v>
      </c>
      <c r="K1192" s="98">
        <v>1222.6089999999999</v>
      </c>
      <c r="L1192" s="98">
        <v>100</v>
      </c>
    </row>
    <row r="1193" spans="1:12" ht="14.45" customHeight="1" x14ac:dyDescent="0.25">
      <c r="A1193" s="134" t="s">
        <v>231</v>
      </c>
      <c r="B1193" s="115"/>
      <c r="C1193" s="139" t="s">
        <v>5</v>
      </c>
      <c r="D1193" s="113"/>
      <c r="E1193" s="16">
        <v>166.054</v>
      </c>
      <c r="F1193" s="16">
        <v>50.525169173847402</v>
      </c>
      <c r="G1193" s="16">
        <v>1.37</v>
      </c>
      <c r="H1193" s="16">
        <v>27.482447342026099</v>
      </c>
      <c r="I1193" s="16">
        <v>939.43799999999999</v>
      </c>
      <c r="J1193" s="16">
        <v>32.325618189537202</v>
      </c>
      <c r="K1193" s="98">
        <v>1106.8620000000001</v>
      </c>
      <c r="L1193" s="98">
        <v>34.164381349440902</v>
      </c>
    </row>
    <row r="1194" spans="1:12" ht="14.45" customHeight="1" x14ac:dyDescent="0.25">
      <c r="A1194" s="135"/>
      <c r="B1194" s="136"/>
      <c r="C1194" s="139" t="s">
        <v>11</v>
      </c>
      <c r="D1194" s="113"/>
      <c r="E1194" s="16">
        <v>0</v>
      </c>
      <c r="F1194" s="16">
        <v>0</v>
      </c>
      <c r="G1194" s="16">
        <v>0</v>
      </c>
      <c r="H1194" s="16">
        <v>0</v>
      </c>
      <c r="I1194" s="16">
        <v>643.90700000000004</v>
      </c>
      <c r="J1194" s="16">
        <v>22.156535962533301</v>
      </c>
      <c r="K1194" s="98">
        <v>643.90700000000004</v>
      </c>
      <c r="L1194" s="98">
        <v>19.874821162506699</v>
      </c>
    </row>
    <row r="1195" spans="1:12" ht="14.45" customHeight="1" x14ac:dyDescent="0.25">
      <c r="A1195" s="135"/>
      <c r="B1195" s="136"/>
      <c r="C1195" s="139" t="s">
        <v>15</v>
      </c>
      <c r="D1195" s="113"/>
      <c r="E1195" s="16">
        <v>0</v>
      </c>
      <c r="F1195" s="16">
        <v>0</v>
      </c>
      <c r="G1195" s="16">
        <v>0</v>
      </c>
      <c r="H1195" s="16">
        <v>0</v>
      </c>
      <c r="I1195" s="16">
        <v>308.92899999999997</v>
      </c>
      <c r="J1195" s="16">
        <v>10.6301010834941</v>
      </c>
      <c r="K1195" s="98">
        <v>308.92899999999997</v>
      </c>
      <c r="L1195" s="98">
        <v>9.5353966130388805</v>
      </c>
    </row>
    <row r="1196" spans="1:12" x14ac:dyDescent="0.25">
      <c r="A1196" s="135"/>
      <c r="B1196" s="136"/>
      <c r="C1196" s="139" t="s">
        <v>47</v>
      </c>
      <c r="D1196" s="113"/>
      <c r="E1196" s="16">
        <v>0</v>
      </c>
      <c r="F1196" s="16">
        <v>0</v>
      </c>
      <c r="G1196" s="16">
        <v>0</v>
      </c>
      <c r="H1196" s="16">
        <v>0</v>
      </c>
      <c r="I1196" s="16">
        <v>280.24</v>
      </c>
      <c r="J1196" s="16">
        <v>9.6429261339608292</v>
      </c>
      <c r="K1196" s="98">
        <v>280.24</v>
      </c>
      <c r="L1196" s="98">
        <v>8.6498824870375195</v>
      </c>
    </row>
    <row r="1197" spans="1:12" ht="14.45" customHeight="1" x14ac:dyDescent="0.25">
      <c r="A1197" s="135"/>
      <c r="B1197" s="136"/>
      <c r="C1197" s="139" t="s">
        <v>12</v>
      </c>
      <c r="D1197" s="113"/>
      <c r="E1197" s="16">
        <v>65.28</v>
      </c>
      <c r="F1197" s="16">
        <v>19.862713597195899</v>
      </c>
      <c r="G1197" s="16">
        <v>1.502</v>
      </c>
      <c r="H1197" s="16">
        <v>30.1303911735206</v>
      </c>
      <c r="I1197" s="16">
        <v>195.47200000000001</v>
      </c>
      <c r="J1197" s="16">
        <v>6.7260992622666</v>
      </c>
      <c r="K1197" s="98">
        <v>262.25400000000002</v>
      </c>
      <c r="L1197" s="98">
        <v>8.0947269545944103</v>
      </c>
    </row>
    <row r="1198" spans="1:12" ht="14.45" customHeight="1" x14ac:dyDescent="0.25">
      <c r="A1198" s="135"/>
      <c r="B1198" s="136"/>
      <c r="C1198" s="139" t="s">
        <v>14</v>
      </c>
      <c r="D1198" s="113"/>
      <c r="E1198" s="16">
        <v>0</v>
      </c>
      <c r="F1198" s="16">
        <v>0</v>
      </c>
      <c r="G1198" s="16">
        <v>0</v>
      </c>
      <c r="H1198" s="16">
        <v>0</v>
      </c>
      <c r="I1198" s="16">
        <v>202.364</v>
      </c>
      <c r="J1198" s="16">
        <v>6.9632497294206797</v>
      </c>
      <c r="K1198" s="98">
        <v>202.364</v>
      </c>
      <c r="L1198" s="98">
        <v>6.2461633585743002</v>
      </c>
    </row>
    <row r="1199" spans="1:12" ht="14.45" customHeight="1" x14ac:dyDescent="0.25">
      <c r="A1199" s="135"/>
      <c r="B1199" s="136"/>
      <c r="C1199" s="139" t="s">
        <v>13</v>
      </c>
      <c r="D1199" s="113"/>
      <c r="E1199" s="16">
        <v>97.322000000000003</v>
      </c>
      <c r="F1199" s="16">
        <v>29.612117228956699</v>
      </c>
      <c r="G1199" s="16">
        <v>2.113</v>
      </c>
      <c r="H1199" s="16">
        <v>42.387161484453401</v>
      </c>
      <c r="I1199" s="16">
        <v>47.792000000000002</v>
      </c>
      <c r="J1199" s="16">
        <v>1.64450016341085</v>
      </c>
      <c r="K1199" s="98">
        <v>147.227</v>
      </c>
      <c r="L1199" s="98">
        <v>4.5443057697654599</v>
      </c>
    </row>
    <row r="1200" spans="1:12" ht="14.45" customHeight="1" x14ac:dyDescent="0.25">
      <c r="A1200" s="135"/>
      <c r="B1200" s="136"/>
      <c r="C1200" s="139" t="s">
        <v>24</v>
      </c>
      <c r="D1200" s="113"/>
      <c r="E1200" s="16">
        <v>0</v>
      </c>
      <c r="F1200" s="16">
        <v>0</v>
      </c>
      <c r="G1200" s="16">
        <v>0</v>
      </c>
      <c r="H1200" s="16">
        <v>0</v>
      </c>
      <c r="I1200" s="16">
        <v>113.687</v>
      </c>
      <c r="J1200" s="16">
        <v>3.9119160126734398</v>
      </c>
      <c r="K1200" s="98">
        <v>113.687</v>
      </c>
      <c r="L1200" s="98">
        <v>3.5090607704247598</v>
      </c>
    </row>
    <row r="1201" spans="1:12" ht="14.45" customHeight="1" x14ac:dyDescent="0.25">
      <c r="A1201" s="135"/>
      <c r="B1201" s="136"/>
      <c r="C1201" s="139" t="s">
        <v>18</v>
      </c>
      <c r="D1201" s="113"/>
      <c r="E1201" s="16">
        <v>0</v>
      </c>
      <c r="F1201" s="16">
        <v>0</v>
      </c>
      <c r="G1201" s="16">
        <v>0</v>
      </c>
      <c r="H1201" s="16">
        <v>0</v>
      </c>
      <c r="I1201" s="16">
        <v>48.393999999999998</v>
      </c>
      <c r="J1201" s="16">
        <v>1.6652146992824</v>
      </c>
      <c r="K1201" s="98">
        <v>48.393999999999998</v>
      </c>
      <c r="L1201" s="98">
        <v>1.4937282796092399</v>
      </c>
    </row>
    <row r="1202" spans="1:12" ht="14.45" customHeight="1" x14ac:dyDescent="0.25">
      <c r="A1202" s="135"/>
      <c r="B1202" s="136"/>
      <c r="C1202" s="139" t="s">
        <v>30</v>
      </c>
      <c r="D1202" s="113"/>
      <c r="E1202" s="16">
        <v>0</v>
      </c>
      <c r="F1202" s="16">
        <v>0</v>
      </c>
      <c r="G1202" s="16">
        <v>0</v>
      </c>
      <c r="H1202" s="16">
        <v>0</v>
      </c>
      <c r="I1202" s="16">
        <v>41.7</v>
      </c>
      <c r="J1202" s="16">
        <v>1.43487731867744</v>
      </c>
      <c r="K1202" s="98">
        <v>41.7</v>
      </c>
      <c r="L1202" s="98">
        <v>1.2871114034736799</v>
      </c>
    </row>
    <row r="1203" spans="1:12" ht="14.45" customHeight="1" x14ac:dyDescent="0.25">
      <c r="A1203" s="135"/>
      <c r="B1203" s="136"/>
      <c r="C1203" s="139" t="s">
        <v>35</v>
      </c>
      <c r="D1203" s="113"/>
      <c r="E1203" s="16">
        <v>0</v>
      </c>
      <c r="F1203" s="16">
        <v>0</v>
      </c>
      <c r="G1203" s="16">
        <v>0</v>
      </c>
      <c r="H1203" s="16">
        <v>0</v>
      </c>
      <c r="I1203" s="16">
        <v>26.902999999999999</v>
      </c>
      <c r="J1203" s="16">
        <v>0.92571953247911898</v>
      </c>
      <c r="K1203" s="98">
        <v>26.902999999999999</v>
      </c>
      <c r="L1203" s="98">
        <v>0.83038748411636598</v>
      </c>
    </row>
    <row r="1204" spans="1:12" ht="14.45" customHeight="1" x14ac:dyDescent="0.25">
      <c r="A1204" s="135"/>
      <c r="B1204" s="136"/>
      <c r="C1204" s="139" t="s">
        <v>29</v>
      </c>
      <c r="D1204" s="113"/>
      <c r="E1204" s="16">
        <v>0</v>
      </c>
      <c r="F1204" s="16">
        <v>0</v>
      </c>
      <c r="G1204" s="16">
        <v>0</v>
      </c>
      <c r="H1204" s="16">
        <v>0</v>
      </c>
      <c r="I1204" s="16">
        <v>16.715</v>
      </c>
      <c r="J1204" s="16">
        <v>0.57515526095188196</v>
      </c>
      <c r="K1204" s="98">
        <v>16.715</v>
      </c>
      <c r="L1204" s="98">
        <v>0.51592487072092597</v>
      </c>
    </row>
    <row r="1205" spans="1:12" ht="14.45" customHeight="1" x14ac:dyDescent="0.25">
      <c r="A1205" s="135"/>
      <c r="B1205" s="136"/>
      <c r="C1205" s="139" t="s">
        <v>28</v>
      </c>
      <c r="D1205" s="113"/>
      <c r="E1205" s="16">
        <v>0</v>
      </c>
      <c r="F1205" s="16">
        <v>0</v>
      </c>
      <c r="G1205" s="16">
        <v>0</v>
      </c>
      <c r="H1205" s="16">
        <v>0</v>
      </c>
      <c r="I1205" s="16">
        <v>13.252000000000001</v>
      </c>
      <c r="J1205" s="16">
        <v>0.45599506539840501</v>
      </c>
      <c r="K1205" s="98">
        <v>13.252000000000001</v>
      </c>
      <c r="L1205" s="98">
        <v>0.40903597886890197</v>
      </c>
    </row>
    <row r="1206" spans="1:12" ht="14.45" customHeight="1" x14ac:dyDescent="0.25">
      <c r="A1206" s="135"/>
      <c r="B1206" s="136"/>
      <c r="C1206" s="139" t="s">
        <v>19</v>
      </c>
      <c r="D1206" s="113"/>
      <c r="E1206" s="16">
        <v>0</v>
      </c>
      <c r="F1206" s="16">
        <v>0</v>
      </c>
      <c r="G1206" s="16">
        <v>0</v>
      </c>
      <c r="H1206" s="16">
        <v>0</v>
      </c>
      <c r="I1206" s="16">
        <v>10.374000000000001</v>
      </c>
      <c r="J1206" s="16">
        <v>0.35696444374004299</v>
      </c>
      <c r="K1206" s="98">
        <v>10.374000000000001</v>
      </c>
      <c r="L1206" s="98">
        <v>0.32020368584258901</v>
      </c>
    </row>
    <row r="1207" spans="1:12" ht="14.45" customHeight="1" x14ac:dyDescent="0.25">
      <c r="A1207" s="135"/>
      <c r="B1207" s="136"/>
      <c r="C1207" s="139" t="s">
        <v>26</v>
      </c>
      <c r="D1207" s="113"/>
      <c r="E1207" s="16">
        <v>0</v>
      </c>
      <c r="F1207" s="16">
        <v>0</v>
      </c>
      <c r="G1207" s="16">
        <v>0</v>
      </c>
      <c r="H1207" s="16">
        <v>0</v>
      </c>
      <c r="I1207" s="16">
        <v>6.202</v>
      </c>
      <c r="J1207" s="16">
        <v>0.213407892816247</v>
      </c>
      <c r="K1207" s="98">
        <v>6.202</v>
      </c>
      <c r="L1207" s="98">
        <v>0.191430813533424</v>
      </c>
    </row>
    <row r="1208" spans="1:12" ht="14.45" customHeight="1" x14ac:dyDescent="0.25">
      <c r="A1208" s="135"/>
      <c r="B1208" s="136"/>
      <c r="C1208" s="139" t="s">
        <v>16</v>
      </c>
      <c r="D1208" s="113"/>
      <c r="E1208" s="16">
        <v>0</v>
      </c>
      <c r="F1208" s="16">
        <v>0</v>
      </c>
      <c r="G1208" s="16">
        <v>0</v>
      </c>
      <c r="H1208" s="16">
        <v>0</v>
      </c>
      <c r="I1208" s="16">
        <v>4.2518000000000002</v>
      </c>
      <c r="J1208" s="16">
        <v>0.14630243126025799</v>
      </c>
      <c r="K1208" s="98">
        <v>4.2518000000000002</v>
      </c>
      <c r="L1208" s="98">
        <v>0.13123597758487801</v>
      </c>
    </row>
    <row r="1209" spans="1:12" ht="14.45" customHeight="1" x14ac:dyDescent="0.25">
      <c r="A1209" s="135"/>
      <c r="B1209" s="136"/>
      <c r="C1209" s="139" t="s">
        <v>56</v>
      </c>
      <c r="D1209" s="113"/>
      <c r="E1209" s="16">
        <v>0</v>
      </c>
      <c r="F1209" s="16">
        <v>0</v>
      </c>
      <c r="G1209" s="16">
        <v>0</v>
      </c>
      <c r="H1209" s="16">
        <v>0</v>
      </c>
      <c r="I1209" s="16">
        <v>3.6509999999999998</v>
      </c>
      <c r="J1209" s="16">
        <v>0.12562918682233401</v>
      </c>
      <c r="K1209" s="98">
        <v>3.6509999999999998</v>
      </c>
      <c r="L1209" s="98">
        <v>0.112691696260969</v>
      </c>
    </row>
    <row r="1210" spans="1:12" ht="14.45" customHeight="1" x14ac:dyDescent="0.25">
      <c r="A1210" s="135"/>
      <c r="B1210" s="136"/>
      <c r="C1210" s="139" t="s">
        <v>17</v>
      </c>
      <c r="D1210" s="113"/>
      <c r="E1210" s="16">
        <v>0</v>
      </c>
      <c r="F1210" s="16">
        <v>0</v>
      </c>
      <c r="G1210" s="16">
        <v>0</v>
      </c>
      <c r="H1210" s="16">
        <v>0</v>
      </c>
      <c r="I1210" s="16">
        <v>2.9</v>
      </c>
      <c r="J1210" s="16">
        <v>9.9787631274930094E-2</v>
      </c>
      <c r="K1210" s="98">
        <v>2.9</v>
      </c>
      <c r="L1210" s="98">
        <v>8.9511344606083398E-2</v>
      </c>
    </row>
    <row r="1211" spans="1:12" ht="14.45" customHeight="1" x14ac:dyDescent="0.25">
      <c r="A1211" s="137"/>
      <c r="B1211" s="138"/>
      <c r="C1211" s="140" t="s">
        <v>86</v>
      </c>
      <c r="D1211" s="113"/>
      <c r="E1211" s="16">
        <v>328.65600000000001</v>
      </c>
      <c r="F1211" s="16">
        <v>100</v>
      </c>
      <c r="G1211" s="16">
        <v>4.9850000000000003</v>
      </c>
      <c r="H1211" s="16">
        <v>100</v>
      </c>
      <c r="I1211" s="16">
        <v>2906.1718000000001</v>
      </c>
      <c r="J1211" s="16">
        <v>100</v>
      </c>
      <c r="K1211" s="98">
        <v>3239.8128000000002</v>
      </c>
      <c r="L1211" s="98">
        <v>100</v>
      </c>
    </row>
    <row r="1212" spans="1:12" ht="14.45" customHeight="1" x14ac:dyDescent="0.25">
      <c r="A1212" s="134" t="s">
        <v>232</v>
      </c>
      <c r="B1212" s="115"/>
      <c r="C1212" s="139" t="s">
        <v>5</v>
      </c>
      <c r="D1212" s="113"/>
      <c r="E1212" s="16">
        <v>261.49900000000002</v>
      </c>
      <c r="F1212" s="16">
        <v>47.433071951619901</v>
      </c>
      <c r="G1212" s="16">
        <v>50.55</v>
      </c>
      <c r="H1212" s="16">
        <v>44.007034160949999</v>
      </c>
      <c r="I1212" s="16">
        <v>1381.9369999999999</v>
      </c>
      <c r="J1212" s="16">
        <v>18.052444349693101</v>
      </c>
      <c r="K1212" s="98">
        <v>1693.9860000000001</v>
      </c>
      <c r="L1212" s="98">
        <v>20.357244961810601</v>
      </c>
    </row>
    <row r="1213" spans="1:12" ht="14.45" customHeight="1" x14ac:dyDescent="0.25">
      <c r="A1213" s="135"/>
      <c r="B1213" s="136"/>
      <c r="C1213" s="139" t="s">
        <v>13</v>
      </c>
      <c r="D1213" s="113"/>
      <c r="E1213" s="16">
        <v>127.31100000000001</v>
      </c>
      <c r="F1213" s="16">
        <v>23.092829506929998</v>
      </c>
      <c r="G1213" s="16">
        <v>50.65</v>
      </c>
      <c r="H1213" s="16">
        <v>44.094090608350498</v>
      </c>
      <c r="I1213" s="16">
        <v>1029.8800000000001</v>
      </c>
      <c r="J1213" s="16">
        <v>13.453472471510601</v>
      </c>
      <c r="K1213" s="98">
        <v>1207.8409999999999</v>
      </c>
      <c r="L1213" s="98">
        <v>14.515063944990301</v>
      </c>
    </row>
    <row r="1214" spans="1:12" ht="14.45" customHeight="1" x14ac:dyDescent="0.25">
      <c r="A1214" s="135"/>
      <c r="B1214" s="136"/>
      <c r="C1214" s="139" t="s">
        <v>11</v>
      </c>
      <c r="D1214" s="113"/>
      <c r="E1214" s="16">
        <v>0</v>
      </c>
      <c r="F1214" s="16">
        <v>0</v>
      </c>
      <c r="G1214" s="16">
        <v>0</v>
      </c>
      <c r="H1214" s="16">
        <v>0</v>
      </c>
      <c r="I1214" s="16">
        <v>776.78800000000001</v>
      </c>
      <c r="J1214" s="16">
        <v>10.147294805414001</v>
      </c>
      <c r="K1214" s="98">
        <v>776.78800000000001</v>
      </c>
      <c r="L1214" s="98">
        <v>9.3349434997662009</v>
      </c>
    </row>
    <row r="1215" spans="1:12" ht="14.45" customHeight="1" x14ac:dyDescent="0.25">
      <c r="A1215" s="135"/>
      <c r="B1215" s="136"/>
      <c r="C1215" s="139" t="s">
        <v>32</v>
      </c>
      <c r="D1215" s="113"/>
      <c r="E1215" s="16">
        <v>0</v>
      </c>
      <c r="F1215" s="16">
        <v>0</v>
      </c>
      <c r="G1215" s="16">
        <v>7.12</v>
      </c>
      <c r="H1215" s="16">
        <v>6.1984190549152096</v>
      </c>
      <c r="I1215" s="16">
        <v>726.83900000000006</v>
      </c>
      <c r="J1215" s="16">
        <v>9.4948037419119498</v>
      </c>
      <c r="K1215" s="98">
        <v>733.95899999999995</v>
      </c>
      <c r="L1215" s="98">
        <v>8.8202518526868392</v>
      </c>
    </row>
    <row r="1216" spans="1:12" ht="14.45" customHeight="1" x14ac:dyDescent="0.25">
      <c r="A1216" s="135"/>
      <c r="B1216" s="136"/>
      <c r="C1216" s="139" t="s">
        <v>29</v>
      </c>
      <c r="D1216" s="113"/>
      <c r="E1216" s="16">
        <v>0</v>
      </c>
      <c r="F1216" s="16">
        <v>0</v>
      </c>
      <c r="G1216" s="16">
        <v>0</v>
      </c>
      <c r="H1216" s="16">
        <v>0</v>
      </c>
      <c r="I1216" s="16">
        <v>628.33699999999999</v>
      </c>
      <c r="J1216" s="16">
        <v>8.2080577662752408</v>
      </c>
      <c r="K1216" s="98">
        <v>628.33699999999999</v>
      </c>
      <c r="L1216" s="98">
        <v>7.5509539202621498</v>
      </c>
    </row>
    <row r="1217" spans="1:12" ht="14.45" customHeight="1" x14ac:dyDescent="0.25">
      <c r="A1217" s="135"/>
      <c r="B1217" s="136"/>
      <c r="C1217" s="139" t="s">
        <v>14</v>
      </c>
      <c r="D1217" s="113"/>
      <c r="E1217" s="16">
        <v>0</v>
      </c>
      <c r="F1217" s="16">
        <v>0</v>
      </c>
      <c r="G1217" s="16">
        <v>0</v>
      </c>
      <c r="H1217" s="16">
        <v>0</v>
      </c>
      <c r="I1217" s="16">
        <v>453.798</v>
      </c>
      <c r="J1217" s="16">
        <v>5.9280293826723103</v>
      </c>
      <c r="K1217" s="98">
        <v>453.798</v>
      </c>
      <c r="L1217" s="98">
        <v>5.4534553704574504</v>
      </c>
    </row>
    <row r="1218" spans="1:12" ht="14.45" customHeight="1" x14ac:dyDescent="0.25">
      <c r="A1218" s="135"/>
      <c r="B1218" s="136"/>
      <c r="C1218" s="139" t="s">
        <v>15</v>
      </c>
      <c r="D1218" s="113"/>
      <c r="E1218" s="16">
        <v>0</v>
      </c>
      <c r="F1218" s="16">
        <v>0</v>
      </c>
      <c r="G1218" s="16">
        <v>0</v>
      </c>
      <c r="H1218" s="16">
        <v>0</v>
      </c>
      <c r="I1218" s="16">
        <v>370.88900000000001</v>
      </c>
      <c r="J1218" s="16">
        <v>4.8449770376025301</v>
      </c>
      <c r="K1218" s="98">
        <v>370.88900000000001</v>
      </c>
      <c r="L1218" s="98">
        <v>4.4571078076447996</v>
      </c>
    </row>
    <row r="1219" spans="1:12" ht="14.45" customHeight="1" x14ac:dyDescent="0.25">
      <c r="A1219" s="135"/>
      <c r="B1219" s="136"/>
      <c r="C1219" s="139" t="s">
        <v>19</v>
      </c>
      <c r="D1219" s="113"/>
      <c r="E1219" s="16">
        <v>0</v>
      </c>
      <c r="F1219" s="16">
        <v>0</v>
      </c>
      <c r="G1219" s="16">
        <v>0</v>
      </c>
      <c r="H1219" s="16">
        <v>0</v>
      </c>
      <c r="I1219" s="16">
        <v>345.41300000000001</v>
      </c>
      <c r="J1219" s="16">
        <v>4.5121803382936703</v>
      </c>
      <c r="K1219" s="98">
        <v>345.41300000000001</v>
      </c>
      <c r="L1219" s="98">
        <v>4.1509534636023497</v>
      </c>
    </row>
    <row r="1220" spans="1:12" ht="14.45" customHeight="1" x14ac:dyDescent="0.25">
      <c r="A1220" s="135"/>
      <c r="B1220" s="136"/>
      <c r="C1220" s="139" t="s">
        <v>21</v>
      </c>
      <c r="D1220" s="113"/>
      <c r="E1220" s="16">
        <v>0</v>
      </c>
      <c r="F1220" s="16">
        <v>0</v>
      </c>
      <c r="G1220" s="16">
        <v>0</v>
      </c>
      <c r="H1220" s="16">
        <v>0</v>
      </c>
      <c r="I1220" s="16">
        <v>317.642</v>
      </c>
      <c r="J1220" s="16">
        <v>4.1494037196523497</v>
      </c>
      <c r="K1220" s="98">
        <v>317.642</v>
      </c>
      <c r="L1220" s="98">
        <v>3.8172192710916399</v>
      </c>
    </row>
    <row r="1221" spans="1:12" ht="14.45" customHeight="1" x14ac:dyDescent="0.25">
      <c r="A1221" s="135"/>
      <c r="B1221" s="136"/>
      <c r="C1221" s="139" t="s">
        <v>56</v>
      </c>
      <c r="D1221" s="113"/>
      <c r="E1221" s="16">
        <v>0</v>
      </c>
      <c r="F1221" s="16">
        <v>0</v>
      </c>
      <c r="G1221" s="16">
        <v>0</v>
      </c>
      <c r="H1221" s="16">
        <v>0</v>
      </c>
      <c r="I1221" s="16">
        <v>316.68599999999998</v>
      </c>
      <c r="J1221" s="16">
        <v>4.1369153523835802</v>
      </c>
      <c r="K1221" s="98">
        <v>316.68599999999998</v>
      </c>
      <c r="L1221" s="98">
        <v>3.8057306719039898</v>
      </c>
    </row>
    <row r="1222" spans="1:12" ht="14.45" customHeight="1" x14ac:dyDescent="0.25">
      <c r="A1222" s="135"/>
      <c r="B1222" s="136"/>
      <c r="C1222" s="139" t="s">
        <v>17</v>
      </c>
      <c r="D1222" s="113"/>
      <c r="E1222" s="16">
        <v>0</v>
      </c>
      <c r="F1222" s="16">
        <v>0</v>
      </c>
      <c r="G1222" s="16">
        <v>0</v>
      </c>
      <c r="H1222" s="16">
        <v>0</v>
      </c>
      <c r="I1222" s="16">
        <v>295.541</v>
      </c>
      <c r="J1222" s="16">
        <v>3.86069513700888</v>
      </c>
      <c r="K1222" s="98">
        <v>295.541</v>
      </c>
      <c r="L1222" s="98">
        <v>3.5516235277378199</v>
      </c>
    </row>
    <row r="1223" spans="1:12" x14ac:dyDescent="0.25">
      <c r="A1223" s="135"/>
      <c r="B1223" s="136"/>
      <c r="C1223" s="139" t="s">
        <v>12</v>
      </c>
      <c r="D1223" s="113"/>
      <c r="E1223" s="16">
        <v>116.39700000000001</v>
      </c>
      <c r="F1223" s="16">
        <v>21.113148715493001</v>
      </c>
      <c r="G1223" s="16">
        <v>4.048</v>
      </c>
      <c r="H1223" s="16">
        <v>3.5240449907720199</v>
      </c>
      <c r="I1223" s="16">
        <v>171.57400000000001</v>
      </c>
      <c r="J1223" s="16">
        <v>2.2412961566657801</v>
      </c>
      <c r="K1223" s="98">
        <v>292.01900000000001</v>
      </c>
      <c r="L1223" s="98">
        <v>3.5092983746636501</v>
      </c>
    </row>
    <row r="1224" spans="1:12" ht="14.45" customHeight="1" x14ac:dyDescent="0.25">
      <c r="A1224" s="135"/>
      <c r="B1224" s="136"/>
      <c r="C1224" s="139" t="s">
        <v>38</v>
      </c>
      <c r="D1224" s="113"/>
      <c r="E1224" s="16">
        <v>0</v>
      </c>
      <c r="F1224" s="16">
        <v>0</v>
      </c>
      <c r="G1224" s="16">
        <v>0</v>
      </c>
      <c r="H1224" s="16">
        <v>0</v>
      </c>
      <c r="I1224" s="16">
        <v>204.3</v>
      </c>
      <c r="J1224" s="16">
        <v>2.6688006621447302</v>
      </c>
      <c r="K1224" s="98">
        <v>204.3</v>
      </c>
      <c r="L1224" s="98">
        <v>2.45514729501773</v>
      </c>
    </row>
    <row r="1225" spans="1:12" ht="14.45" customHeight="1" x14ac:dyDescent="0.25">
      <c r="A1225" s="135"/>
      <c r="B1225" s="136"/>
      <c r="C1225" s="139" t="s">
        <v>37</v>
      </c>
      <c r="D1225" s="113"/>
      <c r="E1225" s="16">
        <v>0</v>
      </c>
      <c r="F1225" s="16">
        <v>0</v>
      </c>
      <c r="G1225" s="16">
        <v>0</v>
      </c>
      <c r="H1225" s="16">
        <v>0</v>
      </c>
      <c r="I1225" s="16">
        <v>99.51</v>
      </c>
      <c r="J1225" s="16">
        <v>1.29991362648077</v>
      </c>
      <c r="K1225" s="98">
        <v>99.51</v>
      </c>
      <c r="L1225" s="98">
        <v>1.19584780874799</v>
      </c>
    </row>
    <row r="1226" spans="1:12" ht="14.45" customHeight="1" x14ac:dyDescent="0.25">
      <c r="A1226" s="135"/>
      <c r="B1226" s="136"/>
      <c r="C1226" s="139" t="s">
        <v>48</v>
      </c>
      <c r="D1226" s="113"/>
      <c r="E1226" s="16">
        <v>0</v>
      </c>
      <c r="F1226" s="16">
        <v>0</v>
      </c>
      <c r="G1226" s="16">
        <v>0</v>
      </c>
      <c r="H1226" s="16">
        <v>0</v>
      </c>
      <c r="I1226" s="16">
        <v>95.46</v>
      </c>
      <c r="J1226" s="16">
        <v>1.24700788648231</v>
      </c>
      <c r="K1226" s="98">
        <v>95.46</v>
      </c>
      <c r="L1226" s="98">
        <v>1.1471774879216501</v>
      </c>
    </row>
    <row r="1227" spans="1:12" ht="14.45" customHeight="1" x14ac:dyDescent="0.25">
      <c r="A1227" s="135"/>
      <c r="B1227" s="136"/>
      <c r="C1227" s="139" t="s">
        <v>26</v>
      </c>
      <c r="D1227" s="113"/>
      <c r="E1227" s="16">
        <v>0</v>
      </c>
      <c r="F1227" s="16">
        <v>0</v>
      </c>
      <c r="G1227" s="16">
        <v>0</v>
      </c>
      <c r="H1227" s="16">
        <v>0</v>
      </c>
      <c r="I1227" s="16">
        <v>91.438999999999993</v>
      </c>
      <c r="J1227" s="16">
        <v>1.1944809777085299</v>
      </c>
      <c r="K1227" s="98">
        <v>91.438999999999993</v>
      </c>
      <c r="L1227" s="98">
        <v>1.0988556706271499</v>
      </c>
    </row>
    <row r="1228" spans="1:12" ht="14.45" customHeight="1" x14ac:dyDescent="0.25">
      <c r="A1228" s="135"/>
      <c r="B1228" s="136"/>
      <c r="C1228" s="139" t="s">
        <v>51</v>
      </c>
      <c r="D1228" s="113"/>
      <c r="E1228" s="16">
        <v>0</v>
      </c>
      <c r="F1228" s="16">
        <v>0</v>
      </c>
      <c r="G1228" s="16">
        <v>0</v>
      </c>
      <c r="H1228" s="16">
        <v>0</v>
      </c>
      <c r="I1228" s="16">
        <v>82.11</v>
      </c>
      <c r="J1228" s="16">
        <v>1.07261489167256</v>
      </c>
      <c r="K1228" s="98">
        <v>82.11</v>
      </c>
      <c r="L1228" s="98">
        <v>0.98674568964222298</v>
      </c>
    </row>
    <row r="1229" spans="1:12" ht="14.45" customHeight="1" x14ac:dyDescent="0.25">
      <c r="A1229" s="135"/>
      <c r="B1229" s="136"/>
      <c r="C1229" s="139" t="s">
        <v>25</v>
      </c>
      <c r="D1229" s="113"/>
      <c r="E1229" s="16">
        <v>0</v>
      </c>
      <c r="F1229" s="16">
        <v>0</v>
      </c>
      <c r="G1229" s="16">
        <v>0</v>
      </c>
      <c r="H1229" s="16">
        <v>0</v>
      </c>
      <c r="I1229" s="16">
        <v>53.503</v>
      </c>
      <c r="J1229" s="16">
        <v>0.69891748324390301</v>
      </c>
      <c r="K1229" s="98">
        <v>53.503</v>
      </c>
      <c r="L1229" s="98">
        <v>0.64296498152390502</v>
      </c>
    </row>
    <row r="1230" spans="1:12" ht="14.45" customHeight="1" x14ac:dyDescent="0.25">
      <c r="A1230" s="135"/>
      <c r="B1230" s="136"/>
      <c r="C1230" s="139" t="s">
        <v>23</v>
      </c>
      <c r="D1230" s="113"/>
      <c r="E1230" s="16">
        <v>46.094000000000001</v>
      </c>
      <c r="F1230" s="16">
        <v>8.3609498259571495</v>
      </c>
      <c r="G1230" s="16">
        <v>0</v>
      </c>
      <c r="H1230" s="16">
        <v>0</v>
      </c>
      <c r="I1230" s="16">
        <v>0</v>
      </c>
      <c r="J1230" s="16">
        <v>0</v>
      </c>
      <c r="K1230" s="98">
        <v>46.094000000000001</v>
      </c>
      <c r="L1230" s="98">
        <v>0.55392833781961504</v>
      </c>
    </row>
    <row r="1231" spans="1:12" ht="14.45" customHeight="1" x14ac:dyDescent="0.25">
      <c r="A1231" s="135"/>
      <c r="B1231" s="136"/>
      <c r="C1231" s="139" t="s">
        <v>36</v>
      </c>
      <c r="D1231" s="113"/>
      <c r="E1231" s="16">
        <v>0</v>
      </c>
      <c r="F1231" s="16">
        <v>0</v>
      </c>
      <c r="G1231" s="16">
        <v>0</v>
      </c>
      <c r="H1231" s="16">
        <v>0</v>
      </c>
      <c r="I1231" s="16">
        <v>43.427</v>
      </c>
      <c r="J1231" s="16">
        <v>0.56729322738599697</v>
      </c>
      <c r="K1231" s="98">
        <v>43.427</v>
      </c>
      <c r="L1231" s="98">
        <v>0.52187803025323098</v>
      </c>
    </row>
    <row r="1232" spans="1:12" ht="14.45" customHeight="1" x14ac:dyDescent="0.25">
      <c r="A1232" s="135"/>
      <c r="B1232" s="136"/>
      <c r="C1232" s="139" t="s">
        <v>45</v>
      </c>
      <c r="D1232" s="113"/>
      <c r="E1232" s="16">
        <v>0</v>
      </c>
      <c r="F1232" s="16">
        <v>0</v>
      </c>
      <c r="G1232" s="16">
        <v>0</v>
      </c>
      <c r="H1232" s="16">
        <v>0</v>
      </c>
      <c r="I1232" s="16">
        <v>41.6</v>
      </c>
      <c r="J1232" s="16">
        <v>0.54342686023113396</v>
      </c>
      <c r="K1232" s="98">
        <v>41.6</v>
      </c>
      <c r="L1232" s="98">
        <v>0.49992230774712498</v>
      </c>
    </row>
    <row r="1233" spans="1:12" x14ac:dyDescent="0.25">
      <c r="A1233" s="135"/>
      <c r="B1233" s="136"/>
      <c r="C1233" s="139" t="s">
        <v>33</v>
      </c>
      <c r="D1233" s="113"/>
      <c r="E1233" s="16">
        <v>0</v>
      </c>
      <c r="F1233" s="16">
        <v>0</v>
      </c>
      <c r="G1233" s="16">
        <v>0</v>
      </c>
      <c r="H1233" s="16">
        <v>0</v>
      </c>
      <c r="I1233" s="16">
        <v>36.011000000000003</v>
      </c>
      <c r="J1233" s="16">
        <v>0.47041693903325399</v>
      </c>
      <c r="K1233" s="98">
        <v>36.011000000000003</v>
      </c>
      <c r="L1233" s="98">
        <v>0.43275726500677197</v>
      </c>
    </row>
    <row r="1234" spans="1:12" ht="14.45" customHeight="1" x14ac:dyDescent="0.25">
      <c r="A1234" s="135"/>
      <c r="B1234" s="136"/>
      <c r="C1234" s="139" t="s">
        <v>30</v>
      </c>
      <c r="D1234" s="113"/>
      <c r="E1234" s="16">
        <v>0</v>
      </c>
      <c r="F1234" s="16">
        <v>0</v>
      </c>
      <c r="G1234" s="16">
        <v>0</v>
      </c>
      <c r="H1234" s="16">
        <v>0</v>
      </c>
      <c r="I1234" s="16">
        <v>33.606000000000002</v>
      </c>
      <c r="J1234" s="16">
        <v>0.43900007367614202</v>
      </c>
      <c r="K1234" s="98">
        <v>33.606000000000002</v>
      </c>
      <c r="L1234" s="98">
        <v>0.40385550659014202</v>
      </c>
    </row>
    <row r="1235" spans="1:12" ht="14.45" customHeight="1" x14ac:dyDescent="0.25">
      <c r="A1235" s="135"/>
      <c r="B1235" s="136"/>
      <c r="C1235" s="139" t="s">
        <v>50</v>
      </c>
      <c r="D1235" s="113"/>
      <c r="E1235" s="16">
        <v>0</v>
      </c>
      <c r="F1235" s="16">
        <v>0</v>
      </c>
      <c r="G1235" s="16">
        <v>2.5</v>
      </c>
      <c r="H1235" s="16">
        <v>2.17641118501236</v>
      </c>
      <c r="I1235" s="16">
        <v>30.7</v>
      </c>
      <c r="J1235" s="16">
        <v>0.401038572334034</v>
      </c>
      <c r="K1235" s="98">
        <v>33.200000000000003</v>
      </c>
      <c r="L1235" s="98">
        <v>0.39897645714433999</v>
      </c>
    </row>
    <row r="1236" spans="1:12" ht="14.45" customHeight="1" x14ac:dyDescent="0.25">
      <c r="A1236" s="135"/>
      <c r="B1236" s="136"/>
      <c r="C1236" s="139" t="s">
        <v>16</v>
      </c>
      <c r="D1236" s="113"/>
      <c r="E1236" s="16">
        <v>0</v>
      </c>
      <c r="F1236" s="16">
        <v>0</v>
      </c>
      <c r="G1236" s="16">
        <v>0</v>
      </c>
      <c r="H1236" s="16">
        <v>0</v>
      </c>
      <c r="I1236" s="16">
        <v>20.084</v>
      </c>
      <c r="J1236" s="16">
        <v>0.26236021780966601</v>
      </c>
      <c r="K1236" s="98">
        <v>20.084</v>
      </c>
      <c r="L1236" s="98">
        <v>0.24135672184599199</v>
      </c>
    </row>
    <row r="1237" spans="1:12" ht="14.45" customHeight="1" x14ac:dyDescent="0.25">
      <c r="A1237" s="135"/>
      <c r="B1237" s="136"/>
      <c r="C1237" s="139" t="s">
        <v>41</v>
      </c>
      <c r="D1237" s="113"/>
      <c r="E1237" s="16">
        <v>0</v>
      </c>
      <c r="F1237" s="16">
        <v>0</v>
      </c>
      <c r="G1237" s="16">
        <v>0</v>
      </c>
      <c r="H1237" s="16">
        <v>0</v>
      </c>
      <c r="I1237" s="16">
        <v>8.0500000000000007</v>
      </c>
      <c r="J1237" s="16">
        <v>0.10515832271299599</v>
      </c>
      <c r="K1237" s="98">
        <v>8.0500000000000007</v>
      </c>
      <c r="L1237" s="98">
        <v>9.6739773494335504E-2</v>
      </c>
    </row>
    <row r="1238" spans="1:12" ht="14.45" customHeight="1" x14ac:dyDescent="0.25">
      <c r="A1238" s="137"/>
      <c r="B1238" s="138"/>
      <c r="C1238" s="140" t="s">
        <v>86</v>
      </c>
      <c r="D1238" s="113"/>
      <c r="E1238" s="16">
        <v>551.30100000000004</v>
      </c>
      <c r="F1238" s="16">
        <v>100</v>
      </c>
      <c r="G1238" s="16">
        <v>114.86799999999999</v>
      </c>
      <c r="H1238" s="16">
        <v>100</v>
      </c>
      <c r="I1238" s="16">
        <v>7655.1239999999998</v>
      </c>
      <c r="J1238" s="16">
        <v>100</v>
      </c>
      <c r="K1238" s="98">
        <v>8321.2929999999997</v>
      </c>
      <c r="L1238" s="98">
        <v>100</v>
      </c>
    </row>
    <row r="1239" spans="1:12" ht="14.45" customHeight="1" x14ac:dyDescent="0.25">
      <c r="A1239" s="134" t="s">
        <v>233</v>
      </c>
      <c r="B1239" s="115"/>
      <c r="C1239" s="139" t="s">
        <v>5</v>
      </c>
      <c r="D1239" s="113"/>
      <c r="E1239" s="16">
        <v>120.473</v>
      </c>
      <c r="F1239" s="16">
        <v>49.682865673611502</v>
      </c>
      <c r="G1239" s="16">
        <v>8.5739999999999998</v>
      </c>
      <c r="H1239" s="16">
        <v>88.776144129219304</v>
      </c>
      <c r="I1239" s="16">
        <v>55.442</v>
      </c>
      <c r="J1239" s="16">
        <v>20.966528130211699</v>
      </c>
      <c r="K1239" s="98">
        <v>184.489</v>
      </c>
      <c r="L1239" s="98">
        <v>35.714022993846001</v>
      </c>
    </row>
    <row r="1240" spans="1:12" ht="14.45" customHeight="1" x14ac:dyDescent="0.25">
      <c r="A1240" s="135"/>
      <c r="B1240" s="136"/>
      <c r="C1240" s="139" t="s">
        <v>13</v>
      </c>
      <c r="D1240" s="113"/>
      <c r="E1240" s="16">
        <v>101.45399999999999</v>
      </c>
      <c r="F1240" s="16">
        <v>41.8394615727223</v>
      </c>
      <c r="G1240" s="16">
        <v>1.0840000000000001</v>
      </c>
      <c r="H1240" s="16">
        <v>11.223855870780699</v>
      </c>
      <c r="I1240" s="16">
        <v>0</v>
      </c>
      <c r="J1240" s="16">
        <v>0</v>
      </c>
      <c r="K1240" s="98">
        <v>102.538</v>
      </c>
      <c r="L1240" s="98">
        <v>19.849663067949699</v>
      </c>
    </row>
    <row r="1241" spans="1:12" ht="14.45" customHeight="1" x14ac:dyDescent="0.25">
      <c r="A1241" s="135"/>
      <c r="B1241" s="136"/>
      <c r="C1241" s="139" t="s">
        <v>56</v>
      </c>
      <c r="D1241" s="113"/>
      <c r="E1241" s="16">
        <v>0</v>
      </c>
      <c r="F1241" s="16">
        <v>0</v>
      </c>
      <c r="G1241" s="16">
        <v>0</v>
      </c>
      <c r="H1241" s="16">
        <v>0</v>
      </c>
      <c r="I1241" s="16">
        <v>93.325000000000003</v>
      </c>
      <c r="J1241" s="16">
        <v>35.292760682370798</v>
      </c>
      <c r="K1241" s="98">
        <v>93.325000000000003</v>
      </c>
      <c r="L1241" s="98">
        <v>18.066178449125299</v>
      </c>
    </row>
    <row r="1242" spans="1:12" ht="14.45" customHeight="1" x14ac:dyDescent="0.25">
      <c r="A1242" s="135"/>
      <c r="B1242" s="136"/>
      <c r="C1242" s="139" t="s">
        <v>11</v>
      </c>
      <c r="D1242" s="113"/>
      <c r="E1242" s="16">
        <v>0</v>
      </c>
      <c r="F1242" s="16">
        <v>0</v>
      </c>
      <c r="G1242" s="16">
        <v>0</v>
      </c>
      <c r="H1242" s="16">
        <v>0</v>
      </c>
      <c r="I1242" s="16">
        <v>49.506999999999998</v>
      </c>
      <c r="J1242" s="16">
        <v>18.7220862909417</v>
      </c>
      <c r="K1242" s="98">
        <v>49.506999999999998</v>
      </c>
      <c r="L1242" s="98">
        <v>9.5837374388518199</v>
      </c>
    </row>
    <row r="1243" spans="1:12" ht="14.45" customHeight="1" x14ac:dyDescent="0.25">
      <c r="A1243" s="135"/>
      <c r="B1243" s="136"/>
      <c r="C1243" s="139" t="s">
        <v>17</v>
      </c>
      <c r="D1243" s="113"/>
      <c r="E1243" s="16">
        <v>0</v>
      </c>
      <c r="F1243" s="16">
        <v>0</v>
      </c>
      <c r="G1243" s="16">
        <v>0</v>
      </c>
      <c r="H1243" s="16">
        <v>0</v>
      </c>
      <c r="I1243" s="16">
        <v>25.064</v>
      </c>
      <c r="J1243" s="16">
        <v>9.4784650816280998</v>
      </c>
      <c r="K1243" s="98">
        <v>25.064</v>
      </c>
      <c r="L1243" s="98">
        <v>4.8519763905585496</v>
      </c>
    </row>
    <row r="1244" spans="1:12" ht="14.45" customHeight="1" x14ac:dyDescent="0.25">
      <c r="A1244" s="135"/>
      <c r="B1244" s="136"/>
      <c r="C1244" s="139" t="s">
        <v>12</v>
      </c>
      <c r="D1244" s="113"/>
      <c r="E1244" s="16">
        <v>20.556999999999999</v>
      </c>
      <c r="F1244" s="16">
        <v>8.4776727536662193</v>
      </c>
      <c r="G1244" s="16">
        <v>0</v>
      </c>
      <c r="H1244" s="16">
        <v>0</v>
      </c>
      <c r="I1244" s="16">
        <v>3.0019999999999998</v>
      </c>
      <c r="J1244" s="16">
        <v>1.13526780143024</v>
      </c>
      <c r="K1244" s="98">
        <v>23.559000000000001</v>
      </c>
      <c r="L1244" s="98">
        <v>4.5606332502860196</v>
      </c>
    </row>
    <row r="1245" spans="1:12" ht="14.45" customHeight="1" x14ac:dyDescent="0.25">
      <c r="A1245" s="135"/>
      <c r="B1245" s="136"/>
      <c r="C1245" s="139" t="s">
        <v>29</v>
      </c>
      <c r="D1245" s="113"/>
      <c r="E1245" s="16">
        <v>0</v>
      </c>
      <c r="F1245" s="16">
        <v>0</v>
      </c>
      <c r="G1245" s="16">
        <v>0</v>
      </c>
      <c r="H1245" s="16">
        <v>0</v>
      </c>
      <c r="I1245" s="16">
        <v>19.43</v>
      </c>
      <c r="J1245" s="16">
        <v>7.3478525588906001</v>
      </c>
      <c r="K1245" s="98">
        <v>19.43</v>
      </c>
      <c r="L1245" s="98">
        <v>3.7613270534851799</v>
      </c>
    </row>
    <row r="1246" spans="1:12" ht="14.45" customHeight="1" x14ac:dyDescent="0.25">
      <c r="A1246" s="135"/>
      <c r="B1246" s="136"/>
      <c r="C1246" s="139" t="s">
        <v>48</v>
      </c>
      <c r="D1246" s="113"/>
      <c r="E1246" s="16">
        <v>0</v>
      </c>
      <c r="F1246" s="16">
        <v>0</v>
      </c>
      <c r="G1246" s="16">
        <v>0</v>
      </c>
      <c r="H1246" s="16">
        <v>0</v>
      </c>
      <c r="I1246" s="16">
        <v>16.66</v>
      </c>
      <c r="J1246" s="16">
        <v>6.3003203104023404</v>
      </c>
      <c r="K1246" s="98">
        <v>16.66</v>
      </c>
      <c r="L1246" s="98">
        <v>3.2251008085981998</v>
      </c>
    </row>
    <row r="1247" spans="1:12" ht="14.45" customHeight="1" x14ac:dyDescent="0.25">
      <c r="A1247" s="135"/>
      <c r="B1247" s="136"/>
      <c r="C1247" s="139" t="s">
        <v>25</v>
      </c>
      <c r="D1247" s="113"/>
      <c r="E1247" s="16">
        <v>0</v>
      </c>
      <c r="F1247" s="16">
        <v>0</v>
      </c>
      <c r="G1247" s="16">
        <v>0</v>
      </c>
      <c r="H1247" s="16">
        <v>0</v>
      </c>
      <c r="I1247" s="16">
        <v>2.0009999999999999</v>
      </c>
      <c r="J1247" s="16">
        <v>0.75671914412455399</v>
      </c>
      <c r="K1247" s="98">
        <v>2.0009999999999999</v>
      </c>
      <c r="L1247" s="98">
        <v>0.38736054729921998</v>
      </c>
    </row>
    <row r="1248" spans="1:12" x14ac:dyDescent="0.25">
      <c r="A1248" s="137"/>
      <c r="B1248" s="138"/>
      <c r="C1248" s="140" t="s">
        <v>86</v>
      </c>
      <c r="D1248" s="113"/>
      <c r="E1248" s="16">
        <v>242.48400000000001</v>
      </c>
      <c r="F1248" s="16">
        <v>100</v>
      </c>
      <c r="G1248" s="16">
        <v>9.6579999999999995</v>
      </c>
      <c r="H1248" s="16">
        <v>100</v>
      </c>
      <c r="I1248" s="16">
        <v>264.43099999999998</v>
      </c>
      <c r="J1248" s="16">
        <v>100</v>
      </c>
      <c r="K1248" s="98">
        <v>516.57299999999998</v>
      </c>
      <c r="L1248" s="98">
        <v>100</v>
      </c>
    </row>
    <row r="1249" spans="1:12" ht="14.45" customHeight="1" x14ac:dyDescent="0.25">
      <c r="A1249" s="134" t="s">
        <v>234</v>
      </c>
      <c r="B1249" s="115"/>
      <c r="C1249" s="139" t="s">
        <v>5</v>
      </c>
      <c r="D1249" s="113"/>
      <c r="E1249" s="16">
        <v>281.99700000000001</v>
      </c>
      <c r="F1249" s="16">
        <v>49.780399024152601</v>
      </c>
      <c r="G1249" s="16">
        <v>662.83399999999995</v>
      </c>
      <c r="H1249" s="16">
        <v>41.792917510510698</v>
      </c>
      <c r="I1249" s="16">
        <v>554.40700000000004</v>
      </c>
      <c r="J1249" s="16">
        <v>24.160978768764402</v>
      </c>
      <c r="K1249" s="98">
        <v>1499.2380000000001</v>
      </c>
      <c r="L1249" s="98">
        <v>33.712590361933401</v>
      </c>
    </row>
    <row r="1250" spans="1:12" ht="14.45" customHeight="1" x14ac:dyDescent="0.25">
      <c r="A1250" s="135"/>
      <c r="B1250" s="136"/>
      <c r="C1250" s="139" t="s">
        <v>13</v>
      </c>
      <c r="D1250" s="113"/>
      <c r="E1250" s="16">
        <v>169.85400000000001</v>
      </c>
      <c r="F1250" s="16">
        <v>29.984006552723699</v>
      </c>
      <c r="G1250" s="16">
        <v>918.74199999999996</v>
      </c>
      <c r="H1250" s="16">
        <v>57.928393262025899</v>
      </c>
      <c r="I1250" s="16">
        <v>18.582999999999998</v>
      </c>
      <c r="J1250" s="16">
        <v>0.80984451577983096</v>
      </c>
      <c r="K1250" s="98">
        <v>1107.1790000000001</v>
      </c>
      <c r="L1250" s="98">
        <v>24.896562176475701</v>
      </c>
    </row>
    <row r="1251" spans="1:12" ht="14.45" customHeight="1" x14ac:dyDescent="0.25">
      <c r="A1251" s="135"/>
      <c r="B1251" s="136"/>
      <c r="C1251" s="139" t="s">
        <v>11</v>
      </c>
      <c r="D1251" s="113"/>
      <c r="E1251" s="16">
        <v>0</v>
      </c>
      <c r="F1251" s="16">
        <v>0</v>
      </c>
      <c r="G1251" s="16">
        <v>0</v>
      </c>
      <c r="H1251" s="16">
        <v>0</v>
      </c>
      <c r="I1251" s="16">
        <v>676.226</v>
      </c>
      <c r="J1251" s="16">
        <v>29.469833585951299</v>
      </c>
      <c r="K1251" s="98">
        <v>676.226</v>
      </c>
      <c r="L1251" s="98">
        <v>15.205944706636799</v>
      </c>
    </row>
    <row r="1252" spans="1:12" ht="14.45" customHeight="1" x14ac:dyDescent="0.25">
      <c r="A1252" s="135"/>
      <c r="B1252" s="136"/>
      <c r="C1252" s="139" t="s">
        <v>14</v>
      </c>
      <c r="D1252" s="113"/>
      <c r="E1252" s="16">
        <v>0</v>
      </c>
      <c r="F1252" s="16">
        <v>0</v>
      </c>
      <c r="G1252" s="16">
        <v>0</v>
      </c>
      <c r="H1252" s="16">
        <v>0</v>
      </c>
      <c r="I1252" s="16">
        <v>421.84199999999998</v>
      </c>
      <c r="J1252" s="16">
        <v>18.3838147890866</v>
      </c>
      <c r="K1252" s="98">
        <v>421.84199999999998</v>
      </c>
      <c r="L1252" s="98">
        <v>9.4857431198106799</v>
      </c>
    </row>
    <row r="1253" spans="1:12" ht="14.45" customHeight="1" x14ac:dyDescent="0.25">
      <c r="A1253" s="135"/>
      <c r="B1253" s="136"/>
      <c r="C1253" s="139" t="s">
        <v>12</v>
      </c>
      <c r="D1253" s="113"/>
      <c r="E1253" s="16">
        <v>31.727</v>
      </c>
      <c r="F1253" s="16">
        <v>5.6007075246874596</v>
      </c>
      <c r="G1253" s="16">
        <v>4.42</v>
      </c>
      <c r="H1253" s="16">
        <v>0.27868922746337299</v>
      </c>
      <c r="I1253" s="16">
        <v>272.28800000000001</v>
      </c>
      <c r="J1253" s="16">
        <v>11.8662725885303</v>
      </c>
      <c r="K1253" s="98">
        <v>308.435</v>
      </c>
      <c r="L1253" s="98">
        <v>6.93561849971982</v>
      </c>
    </row>
    <row r="1254" spans="1:12" ht="14.45" customHeight="1" x14ac:dyDescent="0.25">
      <c r="A1254" s="135"/>
      <c r="B1254" s="136"/>
      <c r="C1254" s="139" t="s">
        <v>15</v>
      </c>
      <c r="D1254" s="113"/>
      <c r="E1254" s="16">
        <v>0</v>
      </c>
      <c r="F1254" s="16">
        <v>0</v>
      </c>
      <c r="G1254" s="16">
        <v>0</v>
      </c>
      <c r="H1254" s="16">
        <v>0</v>
      </c>
      <c r="I1254" s="16">
        <v>243.89099999999999</v>
      </c>
      <c r="J1254" s="16">
        <v>10.628735338646001</v>
      </c>
      <c r="K1254" s="98">
        <v>243.89099999999999</v>
      </c>
      <c r="L1254" s="98">
        <v>5.48425091677393</v>
      </c>
    </row>
    <row r="1255" spans="1:12" ht="14.45" customHeight="1" x14ac:dyDescent="0.25">
      <c r="A1255" s="135"/>
      <c r="B1255" s="136"/>
      <c r="C1255" s="139" t="s">
        <v>27</v>
      </c>
      <c r="D1255" s="113"/>
      <c r="E1255" s="16">
        <v>0</v>
      </c>
      <c r="F1255" s="16">
        <v>0</v>
      </c>
      <c r="G1255" s="16">
        <v>0</v>
      </c>
      <c r="H1255" s="16">
        <v>0</v>
      </c>
      <c r="I1255" s="16">
        <v>80.445999999999998</v>
      </c>
      <c r="J1255" s="16">
        <v>3.50582531972363</v>
      </c>
      <c r="K1255" s="98">
        <v>80.445999999999998</v>
      </c>
      <c r="L1255" s="98">
        <v>1.80894764157265</v>
      </c>
    </row>
    <row r="1256" spans="1:12" ht="14.45" customHeight="1" x14ac:dyDescent="0.25">
      <c r="A1256" s="135"/>
      <c r="B1256" s="136"/>
      <c r="C1256" s="139" t="s">
        <v>20</v>
      </c>
      <c r="D1256" s="113"/>
      <c r="E1256" s="16">
        <v>35.395000000000003</v>
      </c>
      <c r="F1256" s="16">
        <v>6.2482126528292197</v>
      </c>
      <c r="G1256" s="16">
        <v>0</v>
      </c>
      <c r="H1256" s="16">
        <v>0</v>
      </c>
      <c r="I1256" s="16">
        <v>0</v>
      </c>
      <c r="J1256" s="16">
        <v>0</v>
      </c>
      <c r="K1256" s="98">
        <v>35.395000000000003</v>
      </c>
      <c r="L1256" s="98">
        <v>0.79590907905258101</v>
      </c>
    </row>
    <row r="1257" spans="1:12" ht="14.45" customHeight="1" x14ac:dyDescent="0.25">
      <c r="A1257" s="135"/>
      <c r="B1257" s="136"/>
      <c r="C1257" s="139" t="s">
        <v>23</v>
      </c>
      <c r="D1257" s="113"/>
      <c r="E1257" s="16">
        <v>30.173999999999999</v>
      </c>
      <c r="F1257" s="16">
        <v>5.3265593611094397</v>
      </c>
      <c r="G1257" s="16">
        <v>0</v>
      </c>
      <c r="H1257" s="16">
        <v>0</v>
      </c>
      <c r="I1257" s="16">
        <v>0</v>
      </c>
      <c r="J1257" s="16">
        <v>0</v>
      </c>
      <c r="K1257" s="98">
        <v>30.173999999999999</v>
      </c>
      <c r="L1257" s="98">
        <v>0.67850714935252399</v>
      </c>
    </row>
    <row r="1258" spans="1:12" ht="14.45" customHeight="1" x14ac:dyDescent="0.25">
      <c r="A1258" s="135"/>
      <c r="B1258" s="136"/>
      <c r="C1258" s="139" t="s">
        <v>44</v>
      </c>
      <c r="D1258" s="113"/>
      <c r="E1258" s="16">
        <v>10.898</v>
      </c>
      <c r="F1258" s="16">
        <v>1.92380340416818</v>
      </c>
      <c r="G1258" s="16">
        <v>0</v>
      </c>
      <c r="H1258" s="16">
        <v>0</v>
      </c>
      <c r="I1258" s="16">
        <v>0</v>
      </c>
      <c r="J1258" s="16">
        <v>0</v>
      </c>
      <c r="K1258" s="98">
        <v>10.898</v>
      </c>
      <c r="L1258" s="98">
        <v>0.24505769581904299</v>
      </c>
    </row>
    <row r="1259" spans="1:12" ht="14.45" customHeight="1" x14ac:dyDescent="0.25">
      <c r="A1259" s="135"/>
      <c r="B1259" s="136"/>
      <c r="C1259" s="139" t="s">
        <v>17</v>
      </c>
      <c r="D1259" s="113"/>
      <c r="E1259" s="16">
        <v>0</v>
      </c>
      <c r="F1259" s="16">
        <v>0</v>
      </c>
      <c r="G1259" s="16">
        <v>0</v>
      </c>
      <c r="H1259" s="16">
        <v>0</v>
      </c>
      <c r="I1259" s="16">
        <v>10.311</v>
      </c>
      <c r="J1259" s="16">
        <v>0.44935192392002599</v>
      </c>
      <c r="K1259" s="98">
        <v>10.311</v>
      </c>
      <c r="L1259" s="98">
        <v>0.23185813007801001</v>
      </c>
    </row>
    <row r="1260" spans="1:12" ht="14.45" customHeight="1" x14ac:dyDescent="0.25">
      <c r="A1260" s="135"/>
      <c r="B1260" s="136"/>
      <c r="C1260" s="139" t="s">
        <v>28</v>
      </c>
      <c r="D1260" s="113"/>
      <c r="E1260" s="16">
        <v>0</v>
      </c>
      <c r="F1260" s="16">
        <v>0</v>
      </c>
      <c r="G1260" s="16">
        <v>0</v>
      </c>
      <c r="H1260" s="16">
        <v>0</v>
      </c>
      <c r="I1260" s="16">
        <v>8.6980000000000004</v>
      </c>
      <c r="J1260" s="16">
        <v>0.37905761170171498</v>
      </c>
      <c r="K1260" s="98">
        <v>8.6980000000000004</v>
      </c>
      <c r="L1260" s="98">
        <v>0.195587432394388</v>
      </c>
    </row>
    <row r="1261" spans="1:12" ht="14.45" customHeight="1" x14ac:dyDescent="0.25">
      <c r="A1261" s="135"/>
      <c r="B1261" s="136"/>
      <c r="C1261" s="139" t="s">
        <v>25</v>
      </c>
      <c r="D1261" s="113"/>
      <c r="E1261" s="16">
        <v>0</v>
      </c>
      <c r="F1261" s="16">
        <v>0</v>
      </c>
      <c r="G1261" s="16">
        <v>0</v>
      </c>
      <c r="H1261" s="16">
        <v>0</v>
      </c>
      <c r="I1261" s="16">
        <v>7.9459999999999997</v>
      </c>
      <c r="J1261" s="16">
        <v>0.34628555789627802</v>
      </c>
      <c r="K1261" s="98">
        <v>7.9459999999999997</v>
      </c>
      <c r="L1261" s="98">
        <v>0.178677596896506</v>
      </c>
    </row>
    <row r="1262" spans="1:12" ht="14.45" customHeight="1" x14ac:dyDescent="0.25">
      <c r="A1262" s="135"/>
      <c r="B1262" s="136"/>
      <c r="C1262" s="139" t="s">
        <v>45</v>
      </c>
      <c r="D1262" s="113"/>
      <c r="E1262" s="16">
        <v>6.4370000000000003</v>
      </c>
      <c r="F1262" s="16">
        <v>1.13631148032947</v>
      </c>
      <c r="G1262" s="16">
        <v>0</v>
      </c>
      <c r="H1262" s="16">
        <v>0</v>
      </c>
      <c r="I1262" s="16">
        <v>0</v>
      </c>
      <c r="J1262" s="16">
        <v>0</v>
      </c>
      <c r="K1262" s="98">
        <v>6.4370000000000003</v>
      </c>
      <c r="L1262" s="98">
        <v>0.144745493483867</v>
      </c>
    </row>
    <row r="1263" spans="1:12" ht="14.45" customHeight="1" x14ac:dyDescent="0.25">
      <c r="A1263" s="137"/>
      <c r="B1263" s="138"/>
      <c r="C1263" s="140" t="s">
        <v>86</v>
      </c>
      <c r="D1263" s="113"/>
      <c r="E1263" s="16">
        <v>566.48199999999997</v>
      </c>
      <c r="F1263" s="16">
        <v>100</v>
      </c>
      <c r="G1263" s="16">
        <v>1585.9960000000001</v>
      </c>
      <c r="H1263" s="16">
        <v>100</v>
      </c>
      <c r="I1263" s="16">
        <v>2294.6379999999999</v>
      </c>
      <c r="J1263" s="16">
        <v>100</v>
      </c>
      <c r="K1263" s="98">
        <v>4447.116</v>
      </c>
      <c r="L1263" s="98">
        <v>100</v>
      </c>
    </row>
    <row r="1264" spans="1:12" ht="14.45" customHeight="1" x14ac:dyDescent="0.25">
      <c r="A1264" s="134" t="s">
        <v>235</v>
      </c>
      <c r="B1264" s="115"/>
      <c r="C1264" s="139" t="s">
        <v>5</v>
      </c>
      <c r="D1264" s="113"/>
      <c r="E1264" s="16">
        <v>139.48400000000001</v>
      </c>
      <c r="F1264" s="16">
        <v>28.958295271470998</v>
      </c>
      <c r="G1264" s="16">
        <v>0</v>
      </c>
      <c r="H1264" s="16">
        <v>0</v>
      </c>
      <c r="I1264" s="16">
        <v>812.13099999999997</v>
      </c>
      <c r="J1264" s="16">
        <v>30.1743999625482</v>
      </c>
      <c r="K1264" s="98">
        <v>951.61500000000001</v>
      </c>
      <c r="L1264" s="98">
        <v>29.848379772301499</v>
      </c>
    </row>
    <row r="1265" spans="1:12" ht="14.45" customHeight="1" x14ac:dyDescent="0.25">
      <c r="A1265" s="135"/>
      <c r="B1265" s="136"/>
      <c r="C1265" s="139" t="s">
        <v>11</v>
      </c>
      <c r="D1265" s="113"/>
      <c r="E1265" s="16">
        <v>0</v>
      </c>
      <c r="F1265" s="16">
        <v>0</v>
      </c>
      <c r="G1265" s="16">
        <v>0</v>
      </c>
      <c r="H1265" s="16">
        <v>0</v>
      </c>
      <c r="I1265" s="16">
        <v>376.536</v>
      </c>
      <c r="J1265" s="16">
        <v>13.990043311113601</v>
      </c>
      <c r="K1265" s="98">
        <v>376.536</v>
      </c>
      <c r="L1265" s="98">
        <v>11.810437546637401</v>
      </c>
    </row>
    <row r="1266" spans="1:12" ht="14.45" customHeight="1" x14ac:dyDescent="0.25">
      <c r="A1266" s="135"/>
      <c r="B1266" s="136"/>
      <c r="C1266" s="139" t="s">
        <v>12</v>
      </c>
      <c r="D1266" s="113"/>
      <c r="E1266" s="16">
        <v>132.666</v>
      </c>
      <c r="F1266" s="16">
        <v>27.5428092145692</v>
      </c>
      <c r="G1266" s="16">
        <v>0</v>
      </c>
      <c r="H1266" s="16">
        <v>0</v>
      </c>
      <c r="I1266" s="16">
        <v>168.834</v>
      </c>
      <c r="J1266" s="16">
        <v>6.2729592187428604</v>
      </c>
      <c r="K1266" s="98">
        <v>301.5</v>
      </c>
      <c r="L1266" s="98">
        <v>9.4568565032590897</v>
      </c>
    </row>
    <row r="1267" spans="1:12" ht="14.45" customHeight="1" x14ac:dyDescent="0.25">
      <c r="A1267" s="135"/>
      <c r="B1267" s="136"/>
      <c r="C1267" s="139" t="s">
        <v>15</v>
      </c>
      <c r="D1267" s="113"/>
      <c r="E1267" s="16">
        <v>0</v>
      </c>
      <c r="F1267" s="16">
        <v>0</v>
      </c>
      <c r="G1267" s="16">
        <v>0</v>
      </c>
      <c r="H1267" s="16">
        <v>0</v>
      </c>
      <c r="I1267" s="16">
        <v>289.89100000000002</v>
      </c>
      <c r="J1267" s="16">
        <v>10.770783259773401</v>
      </c>
      <c r="K1267" s="98">
        <v>289.89100000000002</v>
      </c>
      <c r="L1267" s="98">
        <v>9.0927283203524993</v>
      </c>
    </row>
    <row r="1268" spans="1:12" ht="14.45" customHeight="1" x14ac:dyDescent="0.25">
      <c r="A1268" s="135"/>
      <c r="B1268" s="136"/>
      <c r="C1268" s="139" t="s">
        <v>46</v>
      </c>
      <c r="D1268" s="113"/>
      <c r="E1268" s="16">
        <v>56.942999999999998</v>
      </c>
      <c r="F1268" s="16">
        <v>11.8219452241359</v>
      </c>
      <c r="G1268" s="16">
        <v>0</v>
      </c>
      <c r="H1268" s="16">
        <v>0</v>
      </c>
      <c r="I1268" s="16">
        <v>192.583</v>
      </c>
      <c r="J1268" s="16">
        <v>7.1553437413267202</v>
      </c>
      <c r="K1268" s="98">
        <v>249.52600000000001</v>
      </c>
      <c r="L1268" s="98">
        <v>7.8266387258116996</v>
      </c>
    </row>
    <row r="1269" spans="1:12" ht="14.45" customHeight="1" x14ac:dyDescent="0.25">
      <c r="A1269" s="135"/>
      <c r="B1269" s="136"/>
      <c r="C1269" s="139" t="s">
        <v>13</v>
      </c>
      <c r="D1269" s="113"/>
      <c r="E1269" s="16">
        <v>61.555</v>
      </c>
      <c r="F1269" s="16">
        <v>12.7794432726004</v>
      </c>
      <c r="G1269" s="16">
        <v>8.8339999999999996</v>
      </c>
      <c r="H1269" s="16">
        <v>58.760143674338202</v>
      </c>
      <c r="I1269" s="16">
        <v>113.95099999999999</v>
      </c>
      <c r="J1269" s="16">
        <v>4.2338034752180702</v>
      </c>
      <c r="K1269" s="98">
        <v>184.34</v>
      </c>
      <c r="L1269" s="98">
        <v>5.7820130275647799</v>
      </c>
    </row>
    <row r="1270" spans="1:12" x14ac:dyDescent="0.25">
      <c r="A1270" s="135"/>
      <c r="B1270" s="136"/>
      <c r="C1270" s="139" t="s">
        <v>17</v>
      </c>
      <c r="D1270" s="113"/>
      <c r="E1270" s="16">
        <v>0</v>
      </c>
      <c r="F1270" s="16">
        <v>0</v>
      </c>
      <c r="G1270" s="16">
        <v>0</v>
      </c>
      <c r="H1270" s="16">
        <v>0</v>
      </c>
      <c r="I1270" s="16">
        <v>139.43100000000001</v>
      </c>
      <c r="J1270" s="16">
        <v>5.18050260509456</v>
      </c>
      <c r="K1270" s="98">
        <v>139.43100000000001</v>
      </c>
      <c r="L1270" s="98">
        <v>4.3733962159400299</v>
      </c>
    </row>
    <row r="1271" spans="1:12" ht="14.45" customHeight="1" x14ac:dyDescent="0.25">
      <c r="A1271" s="135"/>
      <c r="B1271" s="136"/>
      <c r="C1271" s="139" t="s">
        <v>25</v>
      </c>
      <c r="D1271" s="113"/>
      <c r="E1271" s="16">
        <v>0</v>
      </c>
      <c r="F1271" s="16">
        <v>0</v>
      </c>
      <c r="G1271" s="16">
        <v>0</v>
      </c>
      <c r="H1271" s="16">
        <v>0</v>
      </c>
      <c r="I1271" s="16">
        <v>133.453</v>
      </c>
      <c r="J1271" s="16">
        <v>4.9583924246235398</v>
      </c>
      <c r="K1271" s="98">
        <v>133.453</v>
      </c>
      <c r="L1271" s="98">
        <v>4.1858901191689402</v>
      </c>
    </row>
    <row r="1272" spans="1:12" ht="14.45" customHeight="1" x14ac:dyDescent="0.25">
      <c r="A1272" s="135"/>
      <c r="B1272" s="136"/>
      <c r="C1272" s="139" t="s">
        <v>14</v>
      </c>
      <c r="D1272" s="113"/>
      <c r="E1272" s="16">
        <v>0</v>
      </c>
      <c r="F1272" s="16">
        <v>0</v>
      </c>
      <c r="G1272" s="16">
        <v>0</v>
      </c>
      <c r="H1272" s="16">
        <v>0</v>
      </c>
      <c r="I1272" s="16">
        <v>109.863</v>
      </c>
      <c r="J1272" s="16">
        <v>4.0819154829521702</v>
      </c>
      <c r="K1272" s="98">
        <v>109.863</v>
      </c>
      <c r="L1272" s="98">
        <v>3.4459655920980201</v>
      </c>
    </row>
    <row r="1273" spans="1:12" ht="14.45" customHeight="1" x14ac:dyDescent="0.25">
      <c r="A1273" s="135"/>
      <c r="B1273" s="136"/>
      <c r="C1273" s="139" t="s">
        <v>19</v>
      </c>
      <c r="D1273" s="113"/>
      <c r="E1273" s="16">
        <v>0</v>
      </c>
      <c r="F1273" s="16">
        <v>0</v>
      </c>
      <c r="G1273" s="16">
        <v>0</v>
      </c>
      <c r="H1273" s="16">
        <v>0</v>
      </c>
      <c r="I1273" s="16">
        <v>103.96599999999999</v>
      </c>
      <c r="J1273" s="16">
        <v>3.8628148248327898</v>
      </c>
      <c r="K1273" s="98">
        <v>103.96599999999999</v>
      </c>
      <c r="L1273" s="98">
        <v>3.2610001433427298</v>
      </c>
    </row>
    <row r="1274" spans="1:12" ht="14.45" customHeight="1" x14ac:dyDescent="0.25">
      <c r="A1274" s="135"/>
      <c r="B1274" s="136"/>
      <c r="C1274" s="139" t="s">
        <v>18</v>
      </c>
      <c r="D1274" s="113"/>
      <c r="E1274" s="16">
        <v>57.747999999999998</v>
      </c>
      <c r="F1274" s="16">
        <v>11.9890714012855</v>
      </c>
      <c r="G1274" s="16">
        <v>0</v>
      </c>
      <c r="H1274" s="16">
        <v>0</v>
      </c>
      <c r="I1274" s="16">
        <v>46.058999999999997</v>
      </c>
      <c r="J1274" s="16">
        <v>1.71130358017981</v>
      </c>
      <c r="K1274" s="98">
        <v>103.807</v>
      </c>
      <c r="L1274" s="98">
        <v>3.2560129453857898</v>
      </c>
    </row>
    <row r="1275" spans="1:12" ht="14.45" customHeight="1" x14ac:dyDescent="0.25">
      <c r="A1275" s="135"/>
      <c r="B1275" s="136"/>
      <c r="C1275" s="139" t="s">
        <v>16</v>
      </c>
      <c r="D1275" s="113"/>
      <c r="E1275" s="16">
        <v>0</v>
      </c>
      <c r="F1275" s="16">
        <v>0</v>
      </c>
      <c r="G1275" s="16">
        <v>0</v>
      </c>
      <c r="H1275" s="16">
        <v>0</v>
      </c>
      <c r="I1275" s="16">
        <v>58.796999999999997</v>
      </c>
      <c r="J1275" s="16">
        <v>2.18457883592419</v>
      </c>
      <c r="K1275" s="98">
        <v>58.796999999999997</v>
      </c>
      <c r="L1275" s="98">
        <v>1.8442281652475101</v>
      </c>
    </row>
    <row r="1276" spans="1:12" ht="14.45" customHeight="1" x14ac:dyDescent="0.25">
      <c r="A1276" s="135"/>
      <c r="B1276" s="136"/>
      <c r="C1276" s="139" t="s">
        <v>28</v>
      </c>
      <c r="D1276" s="113"/>
      <c r="E1276" s="16">
        <v>0</v>
      </c>
      <c r="F1276" s="16">
        <v>0</v>
      </c>
      <c r="G1276" s="16">
        <v>0</v>
      </c>
      <c r="H1276" s="16">
        <v>0</v>
      </c>
      <c r="I1276" s="16">
        <v>43.256</v>
      </c>
      <c r="J1276" s="16">
        <v>1.60715924497401</v>
      </c>
      <c r="K1276" s="98">
        <v>43.256</v>
      </c>
      <c r="L1276" s="98">
        <v>1.35676877248748</v>
      </c>
    </row>
    <row r="1277" spans="1:12" ht="14.45" customHeight="1" x14ac:dyDescent="0.25">
      <c r="A1277" s="135"/>
      <c r="B1277" s="136"/>
      <c r="C1277" s="139" t="s">
        <v>30</v>
      </c>
      <c r="D1277" s="113"/>
      <c r="E1277" s="16">
        <v>0</v>
      </c>
      <c r="F1277" s="16">
        <v>0</v>
      </c>
      <c r="G1277" s="16">
        <v>0</v>
      </c>
      <c r="H1277" s="16">
        <v>0</v>
      </c>
      <c r="I1277" s="16">
        <v>37.22</v>
      </c>
      <c r="J1277" s="16">
        <v>1.38289409788081</v>
      </c>
      <c r="K1277" s="98">
        <v>37.22</v>
      </c>
      <c r="L1277" s="98">
        <v>1.1674434462729799</v>
      </c>
    </row>
    <row r="1278" spans="1:12" ht="14.45" customHeight="1" x14ac:dyDescent="0.25">
      <c r="A1278" s="135"/>
      <c r="B1278" s="136"/>
      <c r="C1278" s="139" t="s">
        <v>20</v>
      </c>
      <c r="D1278" s="113"/>
      <c r="E1278" s="16">
        <v>33.276000000000003</v>
      </c>
      <c r="F1278" s="16">
        <v>6.9084356159378197</v>
      </c>
      <c r="G1278" s="16">
        <v>0</v>
      </c>
      <c r="H1278" s="16">
        <v>0</v>
      </c>
      <c r="I1278" s="16">
        <v>0</v>
      </c>
      <c r="J1278" s="16">
        <v>0</v>
      </c>
      <c r="K1278" s="98">
        <v>33.276000000000003</v>
      </c>
      <c r="L1278" s="98">
        <v>1.0437358441208899</v>
      </c>
    </row>
    <row r="1279" spans="1:12" ht="14.45" customHeight="1" x14ac:dyDescent="0.25">
      <c r="A1279" s="135"/>
      <c r="B1279" s="136"/>
      <c r="C1279" s="139" t="s">
        <v>29</v>
      </c>
      <c r="D1279" s="113"/>
      <c r="E1279" s="16">
        <v>0</v>
      </c>
      <c r="F1279" s="16">
        <v>0</v>
      </c>
      <c r="G1279" s="16">
        <v>0</v>
      </c>
      <c r="H1279" s="16">
        <v>0</v>
      </c>
      <c r="I1279" s="16">
        <v>25.015000000000001</v>
      </c>
      <c r="J1279" s="16">
        <v>0.92942224230221804</v>
      </c>
      <c r="K1279" s="98">
        <v>25.015000000000001</v>
      </c>
      <c r="L1279" s="98">
        <v>0.78462111253408295</v>
      </c>
    </row>
    <row r="1280" spans="1:12" ht="14.45" customHeight="1" x14ac:dyDescent="0.25">
      <c r="A1280" s="135"/>
      <c r="B1280" s="136"/>
      <c r="C1280" s="139" t="s">
        <v>35</v>
      </c>
      <c r="D1280" s="113"/>
      <c r="E1280" s="16">
        <v>0</v>
      </c>
      <c r="F1280" s="16">
        <v>0</v>
      </c>
      <c r="G1280" s="16">
        <v>0</v>
      </c>
      <c r="H1280" s="16">
        <v>0</v>
      </c>
      <c r="I1280" s="16">
        <v>18.015999999999998</v>
      </c>
      <c r="J1280" s="16">
        <v>0.66937721836165298</v>
      </c>
      <c r="K1280" s="98">
        <v>18.015999999999998</v>
      </c>
      <c r="L1280" s="98">
        <v>0.56509030435394902</v>
      </c>
    </row>
    <row r="1281" spans="1:12" ht="14.45" customHeight="1" x14ac:dyDescent="0.25">
      <c r="A1281" s="135"/>
      <c r="B1281" s="136"/>
      <c r="C1281" s="139" t="s">
        <v>33</v>
      </c>
      <c r="D1281" s="113"/>
      <c r="E1281" s="16">
        <v>0</v>
      </c>
      <c r="F1281" s="16">
        <v>0</v>
      </c>
      <c r="G1281" s="16">
        <v>0</v>
      </c>
      <c r="H1281" s="16">
        <v>0</v>
      </c>
      <c r="I1281" s="16">
        <v>8.4</v>
      </c>
      <c r="J1281" s="16">
        <v>0.31209861424499802</v>
      </c>
      <c r="K1281" s="98">
        <v>8.4</v>
      </c>
      <c r="L1281" s="98">
        <v>0.26347460904602399</v>
      </c>
    </row>
    <row r="1282" spans="1:12" ht="14.45" customHeight="1" x14ac:dyDescent="0.25">
      <c r="A1282" s="135"/>
      <c r="B1282" s="136"/>
      <c r="C1282" s="139" t="s">
        <v>24</v>
      </c>
      <c r="D1282" s="113"/>
      <c r="E1282" s="16">
        <v>0</v>
      </c>
      <c r="F1282" s="16">
        <v>0</v>
      </c>
      <c r="G1282" s="16">
        <v>0</v>
      </c>
      <c r="H1282" s="16">
        <v>0</v>
      </c>
      <c r="I1282" s="16">
        <v>8.2550000000000008</v>
      </c>
      <c r="J1282" s="16">
        <v>0.306711197689579</v>
      </c>
      <c r="K1282" s="98">
        <v>8.2550000000000008</v>
      </c>
      <c r="L1282" s="98">
        <v>0.258926535437492</v>
      </c>
    </row>
    <row r="1283" spans="1:12" ht="14.45" customHeight="1" x14ac:dyDescent="0.25">
      <c r="A1283" s="135"/>
      <c r="B1283" s="136"/>
      <c r="C1283" s="139" t="s">
        <v>44</v>
      </c>
      <c r="D1283" s="113"/>
      <c r="E1283" s="16">
        <v>0</v>
      </c>
      <c r="F1283" s="16">
        <v>0</v>
      </c>
      <c r="G1283" s="16">
        <v>6.2</v>
      </c>
      <c r="H1283" s="16">
        <v>41.239856325661798</v>
      </c>
      <c r="I1283" s="16">
        <v>0</v>
      </c>
      <c r="J1283" s="16">
        <v>0</v>
      </c>
      <c r="K1283" s="98">
        <v>6.2</v>
      </c>
      <c r="L1283" s="98">
        <v>0.194469354295875</v>
      </c>
    </row>
    <row r="1284" spans="1:12" x14ac:dyDescent="0.25">
      <c r="A1284" s="135"/>
      <c r="B1284" s="136"/>
      <c r="C1284" s="139" t="s">
        <v>26</v>
      </c>
      <c r="D1284" s="113"/>
      <c r="E1284" s="16">
        <v>0</v>
      </c>
      <c r="F1284" s="16">
        <v>0</v>
      </c>
      <c r="G1284" s="16">
        <v>0</v>
      </c>
      <c r="H1284" s="16">
        <v>0</v>
      </c>
      <c r="I1284" s="16">
        <v>5.8</v>
      </c>
      <c r="J1284" s="16">
        <v>0.21549666221678401</v>
      </c>
      <c r="K1284" s="98">
        <v>5.8</v>
      </c>
      <c r="L1284" s="98">
        <v>0.18192294434130199</v>
      </c>
    </row>
    <row r="1285" spans="1:12" ht="14.45" customHeight="1" x14ac:dyDescent="0.25">
      <c r="A1285" s="137"/>
      <c r="B1285" s="138"/>
      <c r="C1285" s="140" t="s">
        <v>86</v>
      </c>
      <c r="D1285" s="113"/>
      <c r="E1285" s="16">
        <v>481.67200000000003</v>
      </c>
      <c r="F1285" s="16">
        <v>100</v>
      </c>
      <c r="G1285" s="16">
        <v>15.034000000000001</v>
      </c>
      <c r="H1285" s="16">
        <v>100</v>
      </c>
      <c r="I1285" s="16">
        <v>2691.4569999999999</v>
      </c>
      <c r="J1285" s="16">
        <v>100</v>
      </c>
      <c r="K1285" s="98">
        <v>3188.163</v>
      </c>
      <c r="L1285" s="98">
        <v>100</v>
      </c>
    </row>
    <row r="1286" spans="1:12" ht="14.45" customHeight="1" x14ac:dyDescent="0.25">
      <c r="A1286" s="134" t="s">
        <v>236</v>
      </c>
      <c r="B1286" s="115"/>
      <c r="C1286" s="139" t="s">
        <v>5</v>
      </c>
      <c r="D1286" s="113"/>
      <c r="E1286" s="16">
        <v>412.53800000000001</v>
      </c>
      <c r="F1286" s="16">
        <v>46.598772390765603</v>
      </c>
      <c r="G1286" s="16">
        <v>16.567</v>
      </c>
      <c r="H1286" s="16">
        <v>50.098279355287403</v>
      </c>
      <c r="I1286" s="16">
        <v>256.23</v>
      </c>
      <c r="J1286" s="16">
        <v>15.528789744683699</v>
      </c>
      <c r="K1286" s="98">
        <v>685.33500000000004</v>
      </c>
      <c r="L1286" s="98">
        <v>26.683354105028101</v>
      </c>
    </row>
    <row r="1287" spans="1:12" ht="14.45" customHeight="1" x14ac:dyDescent="0.25">
      <c r="A1287" s="135"/>
      <c r="B1287" s="136"/>
      <c r="C1287" s="139" t="s">
        <v>15</v>
      </c>
      <c r="D1287" s="113"/>
      <c r="E1287" s="16">
        <v>0</v>
      </c>
      <c r="F1287" s="16">
        <v>0</v>
      </c>
      <c r="G1287" s="16">
        <v>0</v>
      </c>
      <c r="H1287" s="16">
        <v>0</v>
      </c>
      <c r="I1287" s="16">
        <v>496.197</v>
      </c>
      <c r="J1287" s="16">
        <v>30.071962240732301</v>
      </c>
      <c r="K1287" s="98">
        <v>496.197</v>
      </c>
      <c r="L1287" s="98">
        <v>19.3193113686775</v>
      </c>
    </row>
    <row r="1288" spans="1:12" ht="14.45" customHeight="1" x14ac:dyDescent="0.25">
      <c r="A1288" s="135"/>
      <c r="B1288" s="136"/>
      <c r="C1288" s="139" t="s">
        <v>11</v>
      </c>
      <c r="D1288" s="113"/>
      <c r="E1288" s="16">
        <v>0</v>
      </c>
      <c r="F1288" s="16">
        <v>0</v>
      </c>
      <c r="G1288" s="16">
        <v>0</v>
      </c>
      <c r="H1288" s="16">
        <v>0</v>
      </c>
      <c r="I1288" s="16">
        <v>482.73</v>
      </c>
      <c r="J1288" s="16">
        <v>29.255796251224201</v>
      </c>
      <c r="K1288" s="98">
        <v>482.73</v>
      </c>
      <c r="L1288" s="98">
        <v>18.794976948675</v>
      </c>
    </row>
    <row r="1289" spans="1:12" ht="14.45" customHeight="1" x14ac:dyDescent="0.25">
      <c r="A1289" s="135"/>
      <c r="B1289" s="136"/>
      <c r="C1289" s="139" t="s">
        <v>12</v>
      </c>
      <c r="D1289" s="113"/>
      <c r="E1289" s="16">
        <v>125.14700000000001</v>
      </c>
      <c r="F1289" s="16">
        <v>14.136143987674201</v>
      </c>
      <c r="G1289" s="16">
        <v>0</v>
      </c>
      <c r="H1289" s="16">
        <v>0</v>
      </c>
      <c r="I1289" s="16">
        <v>145.89500000000001</v>
      </c>
      <c r="J1289" s="16">
        <v>8.8419497318839895</v>
      </c>
      <c r="K1289" s="98">
        <v>271.04199999999997</v>
      </c>
      <c r="L1289" s="98">
        <v>10.5529553624651</v>
      </c>
    </row>
    <row r="1290" spans="1:12" ht="14.45" customHeight="1" x14ac:dyDescent="0.25">
      <c r="A1290" s="135"/>
      <c r="B1290" s="136"/>
      <c r="C1290" s="139" t="s">
        <v>13</v>
      </c>
      <c r="D1290" s="113"/>
      <c r="E1290" s="16">
        <v>240.721</v>
      </c>
      <c r="F1290" s="16">
        <v>27.190957169224401</v>
      </c>
      <c r="G1290" s="16">
        <v>8.2919999999999998</v>
      </c>
      <c r="H1290" s="16">
        <v>25.0748435090266</v>
      </c>
      <c r="I1290" s="16">
        <v>18.45</v>
      </c>
      <c r="J1290" s="16">
        <v>1.1181601326519699</v>
      </c>
      <c r="K1290" s="98">
        <v>267.46300000000002</v>
      </c>
      <c r="L1290" s="98">
        <v>10.4136078545428</v>
      </c>
    </row>
    <row r="1291" spans="1:12" ht="14.45" customHeight="1" x14ac:dyDescent="0.25">
      <c r="A1291" s="135"/>
      <c r="B1291" s="136"/>
      <c r="C1291" s="139" t="s">
        <v>14</v>
      </c>
      <c r="D1291" s="113"/>
      <c r="E1291" s="16">
        <v>0</v>
      </c>
      <c r="F1291" s="16">
        <v>0</v>
      </c>
      <c r="G1291" s="16">
        <v>0</v>
      </c>
      <c r="H1291" s="16">
        <v>0</v>
      </c>
      <c r="I1291" s="16">
        <v>106.401</v>
      </c>
      <c r="J1291" s="16">
        <v>6.4484203942711398</v>
      </c>
      <c r="K1291" s="98">
        <v>106.401</v>
      </c>
      <c r="L1291" s="98">
        <v>4.1426974547178999</v>
      </c>
    </row>
    <row r="1292" spans="1:12" ht="14.45" customHeight="1" x14ac:dyDescent="0.25">
      <c r="A1292" s="135"/>
      <c r="B1292" s="136"/>
      <c r="C1292" s="139" t="s">
        <v>44</v>
      </c>
      <c r="D1292" s="113"/>
      <c r="E1292" s="16">
        <v>63.095999999999997</v>
      </c>
      <c r="F1292" s="16">
        <v>7.1270916685680996</v>
      </c>
      <c r="G1292" s="16">
        <v>8.2100000000000009</v>
      </c>
      <c r="H1292" s="16">
        <v>24.826877135686001</v>
      </c>
      <c r="I1292" s="16">
        <v>27.661000000000001</v>
      </c>
      <c r="J1292" s="16">
        <v>1.6763917305846201</v>
      </c>
      <c r="K1292" s="98">
        <v>98.966999999999999</v>
      </c>
      <c r="L1292" s="98">
        <v>3.8532564449682498</v>
      </c>
    </row>
    <row r="1293" spans="1:12" ht="14.45" customHeight="1" x14ac:dyDescent="0.25">
      <c r="A1293" s="135"/>
      <c r="B1293" s="136"/>
      <c r="C1293" s="139" t="s">
        <v>18</v>
      </c>
      <c r="D1293" s="113"/>
      <c r="E1293" s="16">
        <v>32.536000000000001</v>
      </c>
      <c r="F1293" s="16">
        <v>3.6751466737753802</v>
      </c>
      <c r="G1293" s="16">
        <v>0</v>
      </c>
      <c r="H1293" s="16">
        <v>0</v>
      </c>
      <c r="I1293" s="16">
        <v>25.956</v>
      </c>
      <c r="J1293" s="16">
        <v>1.57306040125282</v>
      </c>
      <c r="K1293" s="98">
        <v>58.491999999999997</v>
      </c>
      <c r="L1293" s="98">
        <v>2.27737201268183</v>
      </c>
    </row>
    <row r="1294" spans="1:12" x14ac:dyDescent="0.25">
      <c r="A1294" s="135"/>
      <c r="B1294" s="136"/>
      <c r="C1294" s="139" t="s">
        <v>26</v>
      </c>
      <c r="D1294" s="113"/>
      <c r="E1294" s="16">
        <v>0</v>
      </c>
      <c r="F1294" s="16">
        <v>0</v>
      </c>
      <c r="G1294" s="16">
        <v>0</v>
      </c>
      <c r="H1294" s="16">
        <v>0</v>
      </c>
      <c r="I1294" s="16">
        <v>35.113999999999997</v>
      </c>
      <c r="J1294" s="16">
        <v>2.1280799402678201</v>
      </c>
      <c r="K1294" s="98">
        <v>35.113999999999997</v>
      </c>
      <c r="L1294" s="98">
        <v>1.36715518110699</v>
      </c>
    </row>
    <row r="1295" spans="1:12" ht="14.45" customHeight="1" x14ac:dyDescent="0.25">
      <c r="A1295" s="135"/>
      <c r="B1295" s="136"/>
      <c r="C1295" s="139" t="s">
        <v>16</v>
      </c>
      <c r="D1295" s="113"/>
      <c r="E1295" s="16">
        <v>0</v>
      </c>
      <c r="F1295" s="16">
        <v>0</v>
      </c>
      <c r="G1295" s="16">
        <v>0</v>
      </c>
      <c r="H1295" s="16">
        <v>0</v>
      </c>
      <c r="I1295" s="16">
        <v>35.091000000000001</v>
      </c>
      <c r="J1295" s="16">
        <v>2.1266860279073398</v>
      </c>
      <c r="K1295" s="98">
        <v>35.091000000000001</v>
      </c>
      <c r="L1295" s="98">
        <v>1.36625968161489</v>
      </c>
    </row>
    <row r="1296" spans="1:12" ht="14.45" customHeight="1" x14ac:dyDescent="0.25">
      <c r="A1296" s="135"/>
      <c r="B1296" s="136"/>
      <c r="C1296" s="139" t="s">
        <v>17</v>
      </c>
      <c r="D1296" s="113"/>
      <c r="E1296" s="16">
        <v>0</v>
      </c>
      <c r="F1296" s="16">
        <v>0</v>
      </c>
      <c r="G1296" s="16">
        <v>0</v>
      </c>
      <c r="H1296" s="16">
        <v>0</v>
      </c>
      <c r="I1296" s="16">
        <v>11.601000000000001</v>
      </c>
      <c r="J1296" s="16">
        <v>0.70307727365287498</v>
      </c>
      <c r="K1296" s="98">
        <v>11.601000000000001</v>
      </c>
      <c r="L1296" s="98">
        <v>0.45168215686114199</v>
      </c>
    </row>
    <row r="1297" spans="1:12" ht="14.45" customHeight="1" x14ac:dyDescent="0.25">
      <c r="A1297" s="135"/>
      <c r="B1297" s="136"/>
      <c r="C1297" s="139" t="s">
        <v>23</v>
      </c>
      <c r="D1297" s="113"/>
      <c r="E1297" s="16">
        <v>11.26</v>
      </c>
      <c r="F1297" s="16">
        <v>1.27188810999234</v>
      </c>
      <c r="G1297" s="16">
        <v>0</v>
      </c>
      <c r="H1297" s="16">
        <v>0</v>
      </c>
      <c r="I1297" s="16">
        <v>0</v>
      </c>
      <c r="J1297" s="16">
        <v>0</v>
      </c>
      <c r="K1297" s="98">
        <v>11.26</v>
      </c>
      <c r="L1297" s="98">
        <v>0.43840540352180501</v>
      </c>
    </row>
    <row r="1298" spans="1:12" ht="14.45" customHeight="1" x14ac:dyDescent="0.25">
      <c r="A1298" s="135"/>
      <c r="B1298" s="136"/>
      <c r="C1298" s="139" t="s">
        <v>25</v>
      </c>
      <c r="D1298" s="113"/>
      <c r="E1298" s="16">
        <v>0</v>
      </c>
      <c r="F1298" s="16">
        <v>0</v>
      </c>
      <c r="G1298" s="16">
        <v>0</v>
      </c>
      <c r="H1298" s="16">
        <v>0</v>
      </c>
      <c r="I1298" s="16">
        <v>8.7059999999999995</v>
      </c>
      <c r="J1298" s="16">
        <v>0.52762613088715804</v>
      </c>
      <c r="K1298" s="98">
        <v>8.7059999999999995</v>
      </c>
      <c r="L1298" s="98">
        <v>0.33896602513861701</v>
      </c>
    </row>
    <row r="1299" spans="1:12" ht="14.45" customHeight="1" x14ac:dyDescent="0.25">
      <c r="A1299" s="137"/>
      <c r="B1299" s="138"/>
      <c r="C1299" s="140" t="s">
        <v>86</v>
      </c>
      <c r="D1299" s="113"/>
      <c r="E1299" s="16">
        <v>885.298</v>
      </c>
      <c r="F1299" s="16">
        <v>100</v>
      </c>
      <c r="G1299" s="16">
        <v>33.069000000000003</v>
      </c>
      <c r="H1299" s="16">
        <v>100</v>
      </c>
      <c r="I1299" s="16">
        <v>1650.0319999999999</v>
      </c>
      <c r="J1299" s="16">
        <v>100</v>
      </c>
      <c r="K1299" s="98">
        <v>2568.3989999999999</v>
      </c>
      <c r="L1299" s="98">
        <v>100</v>
      </c>
    </row>
    <row r="1300" spans="1:12" ht="14.45" customHeight="1" x14ac:dyDescent="0.25">
      <c r="A1300" s="134" t="s">
        <v>237</v>
      </c>
      <c r="B1300" s="115"/>
      <c r="C1300" s="139" t="s">
        <v>11</v>
      </c>
      <c r="D1300" s="113"/>
      <c r="E1300" s="16">
        <v>0</v>
      </c>
      <c r="F1300" s="16">
        <v>0</v>
      </c>
      <c r="G1300" s="16">
        <v>0</v>
      </c>
      <c r="H1300" s="16">
        <v>0</v>
      </c>
      <c r="I1300" s="16">
        <v>59.837000000000003</v>
      </c>
      <c r="J1300" s="16">
        <v>46.990317184837302</v>
      </c>
      <c r="K1300" s="98">
        <v>59.837000000000003</v>
      </c>
      <c r="L1300" s="98">
        <v>30.685955753392399</v>
      </c>
    </row>
    <row r="1301" spans="1:12" ht="14.45" customHeight="1" x14ac:dyDescent="0.25">
      <c r="A1301" s="135"/>
      <c r="B1301" s="136"/>
      <c r="C1301" s="139" t="s">
        <v>5</v>
      </c>
      <c r="D1301" s="113"/>
      <c r="E1301" s="16">
        <v>23.593</v>
      </c>
      <c r="F1301" s="16">
        <v>36.510933316826303</v>
      </c>
      <c r="G1301" s="16">
        <v>0</v>
      </c>
      <c r="H1301" s="16">
        <v>0</v>
      </c>
      <c r="I1301" s="16">
        <v>11.013</v>
      </c>
      <c r="J1301" s="16">
        <v>8.6485679956651094</v>
      </c>
      <c r="K1301" s="98">
        <v>34.606000000000002</v>
      </c>
      <c r="L1301" s="98">
        <v>17.746848685627601</v>
      </c>
    </row>
    <row r="1302" spans="1:12" ht="14.45" customHeight="1" x14ac:dyDescent="0.25">
      <c r="A1302" s="135"/>
      <c r="B1302" s="136"/>
      <c r="C1302" s="139" t="s">
        <v>13</v>
      </c>
      <c r="D1302" s="113"/>
      <c r="E1302" s="16">
        <v>34.328000000000003</v>
      </c>
      <c r="F1302" s="16">
        <v>53.123694269487302</v>
      </c>
      <c r="G1302" s="16">
        <v>0</v>
      </c>
      <c r="H1302" s="16">
        <v>0</v>
      </c>
      <c r="I1302" s="16">
        <v>0</v>
      </c>
      <c r="J1302" s="16">
        <v>0</v>
      </c>
      <c r="K1302" s="98">
        <v>34.328000000000003</v>
      </c>
      <c r="L1302" s="98">
        <v>17.6042831208525</v>
      </c>
    </row>
    <row r="1303" spans="1:12" ht="14.45" customHeight="1" x14ac:dyDescent="0.25">
      <c r="A1303" s="135"/>
      <c r="B1303" s="136"/>
      <c r="C1303" s="139" t="s">
        <v>14</v>
      </c>
      <c r="D1303" s="113"/>
      <c r="E1303" s="16">
        <v>0</v>
      </c>
      <c r="F1303" s="16">
        <v>0</v>
      </c>
      <c r="G1303" s="16">
        <v>0</v>
      </c>
      <c r="H1303" s="16">
        <v>0</v>
      </c>
      <c r="I1303" s="16">
        <v>22.172000000000001</v>
      </c>
      <c r="J1303" s="16">
        <v>17.411790574765</v>
      </c>
      <c r="K1303" s="98">
        <v>22.172000000000001</v>
      </c>
      <c r="L1303" s="98">
        <v>11.370373029467</v>
      </c>
    </row>
    <row r="1304" spans="1:12" ht="14.45" customHeight="1" x14ac:dyDescent="0.25">
      <c r="A1304" s="135"/>
      <c r="B1304" s="136"/>
      <c r="C1304" s="139" t="s">
        <v>12</v>
      </c>
      <c r="D1304" s="113"/>
      <c r="E1304" s="16">
        <v>6.6980000000000004</v>
      </c>
      <c r="F1304" s="16">
        <v>10.3653724136864</v>
      </c>
      <c r="G1304" s="16">
        <v>0</v>
      </c>
      <c r="H1304" s="16">
        <v>0</v>
      </c>
      <c r="I1304" s="16">
        <v>9.7520000000000007</v>
      </c>
      <c r="J1304" s="16">
        <v>7.6582979291497502</v>
      </c>
      <c r="K1304" s="98">
        <v>16.45</v>
      </c>
      <c r="L1304" s="98">
        <v>8.4359839588098406</v>
      </c>
    </row>
    <row r="1305" spans="1:12" ht="14.45" customHeight="1" x14ac:dyDescent="0.25">
      <c r="A1305" s="135"/>
      <c r="B1305" s="136"/>
      <c r="C1305" s="139" t="s">
        <v>29</v>
      </c>
      <c r="D1305" s="113"/>
      <c r="E1305" s="16">
        <v>0</v>
      </c>
      <c r="F1305" s="16">
        <v>0</v>
      </c>
      <c r="G1305" s="16">
        <v>0</v>
      </c>
      <c r="H1305" s="16">
        <v>0</v>
      </c>
      <c r="I1305" s="16">
        <v>15.555</v>
      </c>
      <c r="J1305" s="16">
        <v>12.2154249679988</v>
      </c>
      <c r="K1305" s="98">
        <v>15.555</v>
      </c>
      <c r="L1305" s="98">
        <v>7.9770048923578702</v>
      </c>
    </row>
    <row r="1306" spans="1:12" ht="14.45" customHeight="1" x14ac:dyDescent="0.25">
      <c r="A1306" s="135"/>
      <c r="B1306" s="136"/>
      <c r="C1306" s="139" t="s">
        <v>25</v>
      </c>
      <c r="D1306" s="113"/>
      <c r="E1306" s="16">
        <v>0</v>
      </c>
      <c r="F1306" s="16">
        <v>0</v>
      </c>
      <c r="G1306" s="16">
        <v>0</v>
      </c>
      <c r="H1306" s="16">
        <v>0</v>
      </c>
      <c r="I1306" s="16">
        <v>4.51</v>
      </c>
      <c r="J1306" s="16">
        <v>3.5417272006219598</v>
      </c>
      <c r="K1306" s="98">
        <v>4.51</v>
      </c>
      <c r="L1306" s="98">
        <v>2.3128442342998401</v>
      </c>
    </row>
    <row r="1307" spans="1:12" ht="14.45" customHeight="1" x14ac:dyDescent="0.25">
      <c r="A1307" s="135"/>
      <c r="B1307" s="136"/>
      <c r="C1307" s="139" t="s">
        <v>17</v>
      </c>
      <c r="D1307" s="113"/>
      <c r="E1307" s="16">
        <v>0</v>
      </c>
      <c r="F1307" s="16">
        <v>0</v>
      </c>
      <c r="G1307" s="16">
        <v>0</v>
      </c>
      <c r="H1307" s="16">
        <v>0</v>
      </c>
      <c r="I1307" s="16">
        <v>4.5</v>
      </c>
      <c r="J1307" s="16">
        <v>3.53387414696205</v>
      </c>
      <c r="K1307" s="98">
        <v>4.5</v>
      </c>
      <c r="L1307" s="98">
        <v>2.3077159765741202</v>
      </c>
    </row>
    <row r="1308" spans="1:12" ht="14.45" customHeight="1" x14ac:dyDescent="0.25">
      <c r="A1308" s="135"/>
      <c r="B1308" s="136"/>
      <c r="C1308" s="139" t="s">
        <v>44</v>
      </c>
      <c r="D1308" s="113"/>
      <c r="E1308" s="16">
        <v>0</v>
      </c>
      <c r="F1308" s="16">
        <v>0</v>
      </c>
      <c r="G1308" s="16">
        <v>3.04</v>
      </c>
      <c r="H1308" s="16">
        <v>100</v>
      </c>
      <c r="I1308" s="16">
        <v>0</v>
      </c>
      <c r="J1308" s="16">
        <v>0</v>
      </c>
      <c r="K1308" s="98">
        <v>3.04</v>
      </c>
      <c r="L1308" s="98">
        <v>1.55899034861896</v>
      </c>
    </row>
    <row r="1309" spans="1:12" ht="14.45" customHeight="1" x14ac:dyDescent="0.25">
      <c r="A1309" s="137"/>
      <c r="B1309" s="138"/>
      <c r="C1309" s="140" t="s">
        <v>86</v>
      </c>
      <c r="D1309" s="113"/>
      <c r="E1309" s="16">
        <v>64.619</v>
      </c>
      <c r="F1309" s="16">
        <v>100</v>
      </c>
      <c r="G1309" s="16">
        <v>3.04</v>
      </c>
      <c r="H1309" s="16">
        <v>100</v>
      </c>
      <c r="I1309" s="16">
        <v>127.339</v>
      </c>
      <c r="J1309" s="16">
        <v>100</v>
      </c>
      <c r="K1309" s="98">
        <v>194.99799999999999</v>
      </c>
      <c r="L1309" s="98">
        <v>100</v>
      </c>
    </row>
    <row r="1310" spans="1:12" ht="14.45" customHeight="1" x14ac:dyDescent="0.25">
      <c r="A1310" s="134" t="s">
        <v>238</v>
      </c>
      <c r="B1310" s="115"/>
      <c r="C1310" s="139" t="s">
        <v>5</v>
      </c>
      <c r="D1310" s="113"/>
      <c r="E1310" s="16">
        <v>116.14400000000001</v>
      </c>
      <c r="F1310" s="16">
        <v>49.862190357618204</v>
      </c>
      <c r="G1310" s="16">
        <v>0</v>
      </c>
      <c r="H1310" s="16">
        <v>0</v>
      </c>
      <c r="I1310" s="16">
        <v>658.43499999999995</v>
      </c>
      <c r="J1310" s="16">
        <v>29.053068141399201</v>
      </c>
      <c r="K1310" s="98">
        <v>774.57899999999995</v>
      </c>
      <c r="L1310" s="98">
        <v>30.876385752900202</v>
      </c>
    </row>
    <row r="1311" spans="1:12" ht="14.45" customHeight="1" x14ac:dyDescent="0.25">
      <c r="A1311" s="135"/>
      <c r="B1311" s="136"/>
      <c r="C1311" s="139" t="s">
        <v>11</v>
      </c>
      <c r="D1311" s="113"/>
      <c r="E1311" s="16">
        <v>0</v>
      </c>
      <c r="F1311" s="16">
        <v>0</v>
      </c>
      <c r="G1311" s="16">
        <v>0</v>
      </c>
      <c r="H1311" s="16">
        <v>0</v>
      </c>
      <c r="I1311" s="16">
        <v>460.00799999999998</v>
      </c>
      <c r="J1311" s="16">
        <v>20.297590148744799</v>
      </c>
      <c r="K1311" s="98">
        <v>460.00799999999998</v>
      </c>
      <c r="L1311" s="98">
        <v>18.3369087690476</v>
      </c>
    </row>
    <row r="1312" spans="1:12" ht="14.45" customHeight="1" x14ac:dyDescent="0.25">
      <c r="A1312" s="135"/>
      <c r="B1312" s="136"/>
      <c r="C1312" s="139" t="s">
        <v>12</v>
      </c>
      <c r="D1312" s="113"/>
      <c r="E1312" s="16">
        <v>64.650000000000006</v>
      </c>
      <c r="F1312" s="16">
        <v>27.755119563817502</v>
      </c>
      <c r="G1312" s="16">
        <v>6.0730000000000004</v>
      </c>
      <c r="H1312" s="16">
        <v>64.627008619772297</v>
      </c>
      <c r="I1312" s="16">
        <v>214.48099999999999</v>
      </c>
      <c r="J1312" s="16">
        <v>9.4638515693051595</v>
      </c>
      <c r="K1312" s="98">
        <v>285.20400000000001</v>
      </c>
      <c r="L1312" s="98">
        <v>11.3688451691437</v>
      </c>
    </row>
    <row r="1313" spans="1:12" x14ac:dyDescent="0.25">
      <c r="A1313" s="135"/>
      <c r="B1313" s="136"/>
      <c r="C1313" s="139" t="s">
        <v>14</v>
      </c>
      <c r="D1313" s="113"/>
      <c r="E1313" s="16">
        <v>0</v>
      </c>
      <c r="F1313" s="16">
        <v>0</v>
      </c>
      <c r="G1313" s="16">
        <v>0</v>
      </c>
      <c r="H1313" s="16">
        <v>0</v>
      </c>
      <c r="I1313" s="16">
        <v>220.95</v>
      </c>
      <c r="J1313" s="16">
        <v>9.7492924978808109</v>
      </c>
      <c r="K1313" s="98">
        <v>220.95</v>
      </c>
      <c r="L1313" s="98">
        <v>8.80754246126385</v>
      </c>
    </row>
    <row r="1314" spans="1:12" ht="14.45" customHeight="1" x14ac:dyDescent="0.25">
      <c r="A1314" s="135"/>
      <c r="B1314" s="136"/>
      <c r="C1314" s="139" t="s">
        <v>40</v>
      </c>
      <c r="D1314" s="113"/>
      <c r="E1314" s="16">
        <v>0</v>
      </c>
      <c r="F1314" s="16">
        <v>0</v>
      </c>
      <c r="G1314" s="16">
        <v>0</v>
      </c>
      <c r="H1314" s="16">
        <v>0</v>
      </c>
      <c r="I1314" s="16">
        <v>130.42830000000001</v>
      </c>
      <c r="J1314" s="16">
        <v>5.7550742100083596</v>
      </c>
      <c r="K1314" s="98">
        <v>130.42830000000001</v>
      </c>
      <c r="L1314" s="98">
        <v>5.1991527060441696</v>
      </c>
    </row>
    <row r="1315" spans="1:12" ht="14.45" customHeight="1" x14ac:dyDescent="0.25">
      <c r="A1315" s="135"/>
      <c r="B1315" s="136"/>
      <c r="C1315" s="139" t="s">
        <v>28</v>
      </c>
      <c r="D1315" s="113"/>
      <c r="E1315" s="16">
        <v>0</v>
      </c>
      <c r="F1315" s="16">
        <v>0</v>
      </c>
      <c r="G1315" s="16">
        <v>0</v>
      </c>
      <c r="H1315" s="16">
        <v>0</v>
      </c>
      <c r="I1315" s="16">
        <v>115.721</v>
      </c>
      <c r="J1315" s="16">
        <v>5.1061230013454004</v>
      </c>
      <c r="K1315" s="98">
        <v>115.721</v>
      </c>
      <c r="L1315" s="98">
        <v>4.6128880794746099</v>
      </c>
    </row>
    <row r="1316" spans="1:12" ht="14.45" customHeight="1" x14ac:dyDescent="0.25">
      <c r="A1316" s="135"/>
      <c r="B1316" s="136"/>
      <c r="C1316" s="139" t="s">
        <v>17</v>
      </c>
      <c r="D1316" s="113"/>
      <c r="E1316" s="16">
        <v>0</v>
      </c>
      <c r="F1316" s="16">
        <v>0</v>
      </c>
      <c r="G1316" s="16">
        <v>0</v>
      </c>
      <c r="H1316" s="16">
        <v>0</v>
      </c>
      <c r="I1316" s="16">
        <v>115.679</v>
      </c>
      <c r="J1316" s="16">
        <v>5.1042697753444397</v>
      </c>
      <c r="K1316" s="98">
        <v>115.679</v>
      </c>
      <c r="L1316" s="98">
        <v>4.6112138690950104</v>
      </c>
    </row>
    <row r="1317" spans="1:12" ht="14.45" customHeight="1" x14ac:dyDescent="0.25">
      <c r="A1317" s="135"/>
      <c r="B1317" s="136"/>
      <c r="C1317" s="139" t="s">
        <v>13</v>
      </c>
      <c r="D1317" s="113"/>
      <c r="E1317" s="16">
        <v>52.136000000000003</v>
      </c>
      <c r="F1317" s="16">
        <v>22.382690078564401</v>
      </c>
      <c r="G1317" s="16">
        <v>3.3239999999999998</v>
      </c>
      <c r="H1317" s="16">
        <v>35.372991380227703</v>
      </c>
      <c r="I1317" s="16">
        <v>53.414000000000001</v>
      </c>
      <c r="J1317" s="16">
        <v>2.35686222892874</v>
      </c>
      <c r="K1317" s="98">
        <v>108.874</v>
      </c>
      <c r="L1317" s="98">
        <v>4.3399519254475702</v>
      </c>
    </row>
    <row r="1318" spans="1:12" ht="14.45" customHeight="1" x14ac:dyDescent="0.25">
      <c r="A1318" s="135"/>
      <c r="B1318" s="136"/>
      <c r="C1318" s="139" t="s">
        <v>15</v>
      </c>
      <c r="D1318" s="113"/>
      <c r="E1318" s="16">
        <v>0</v>
      </c>
      <c r="F1318" s="16">
        <v>0</v>
      </c>
      <c r="G1318" s="16">
        <v>0</v>
      </c>
      <c r="H1318" s="16">
        <v>0</v>
      </c>
      <c r="I1318" s="16">
        <v>106.047</v>
      </c>
      <c r="J1318" s="16">
        <v>4.6792632791254398</v>
      </c>
      <c r="K1318" s="98">
        <v>106.047</v>
      </c>
      <c r="L1318" s="98">
        <v>4.22726162203959</v>
      </c>
    </row>
    <row r="1319" spans="1:12" ht="14.45" customHeight="1" x14ac:dyDescent="0.25">
      <c r="A1319" s="135"/>
      <c r="B1319" s="136"/>
      <c r="C1319" s="139" t="s">
        <v>16</v>
      </c>
      <c r="D1319" s="113"/>
      <c r="E1319" s="16">
        <v>0</v>
      </c>
      <c r="F1319" s="16">
        <v>0</v>
      </c>
      <c r="G1319" s="16">
        <v>0</v>
      </c>
      <c r="H1319" s="16">
        <v>0</v>
      </c>
      <c r="I1319" s="16">
        <v>74.683000000000007</v>
      </c>
      <c r="J1319" s="16">
        <v>3.2953447006980401</v>
      </c>
      <c r="K1319" s="98">
        <v>74.683000000000007</v>
      </c>
      <c r="L1319" s="98">
        <v>2.97702508999578</v>
      </c>
    </row>
    <row r="1320" spans="1:12" ht="14.45" customHeight="1" x14ac:dyDescent="0.25">
      <c r="A1320" s="135"/>
      <c r="B1320" s="136"/>
      <c r="C1320" s="139" t="s">
        <v>37</v>
      </c>
      <c r="D1320" s="113"/>
      <c r="E1320" s="16">
        <v>0</v>
      </c>
      <c r="F1320" s="16">
        <v>0</v>
      </c>
      <c r="G1320" s="16">
        <v>0</v>
      </c>
      <c r="H1320" s="16">
        <v>0</v>
      </c>
      <c r="I1320" s="16">
        <v>26.431000000000001</v>
      </c>
      <c r="J1320" s="16">
        <v>1.1662527721723801</v>
      </c>
      <c r="K1320" s="98">
        <v>26.431000000000001</v>
      </c>
      <c r="L1320" s="98">
        <v>1.0535965367443501</v>
      </c>
    </row>
    <row r="1321" spans="1:12" ht="14.45" customHeight="1" x14ac:dyDescent="0.25">
      <c r="A1321" s="135"/>
      <c r="B1321" s="136"/>
      <c r="C1321" s="139" t="s">
        <v>34</v>
      </c>
      <c r="D1321" s="113"/>
      <c r="E1321" s="16">
        <v>0</v>
      </c>
      <c r="F1321" s="16">
        <v>0</v>
      </c>
      <c r="G1321" s="16">
        <v>0</v>
      </c>
      <c r="H1321" s="16">
        <v>0</v>
      </c>
      <c r="I1321" s="16">
        <v>19.75</v>
      </c>
      <c r="J1321" s="16">
        <v>0.87145746473476404</v>
      </c>
      <c r="K1321" s="98">
        <v>19.75</v>
      </c>
      <c r="L1321" s="98">
        <v>0.78727749993193497</v>
      </c>
    </row>
    <row r="1322" spans="1:12" ht="14.45" customHeight="1" x14ac:dyDescent="0.25">
      <c r="A1322" s="135"/>
      <c r="B1322" s="136"/>
      <c r="C1322" s="139" t="s">
        <v>27</v>
      </c>
      <c r="D1322" s="113"/>
      <c r="E1322" s="16">
        <v>0</v>
      </c>
      <c r="F1322" s="16">
        <v>0</v>
      </c>
      <c r="G1322" s="16">
        <v>0</v>
      </c>
      <c r="H1322" s="16">
        <v>0</v>
      </c>
      <c r="I1322" s="16">
        <v>17.568000000000001</v>
      </c>
      <c r="J1322" s="16">
        <v>0.77517796154229501</v>
      </c>
      <c r="K1322" s="98">
        <v>17.568000000000001</v>
      </c>
      <c r="L1322" s="98">
        <v>0.70029828449641696</v>
      </c>
    </row>
    <row r="1323" spans="1:12" ht="14.45" customHeight="1" x14ac:dyDescent="0.25">
      <c r="A1323" s="135"/>
      <c r="B1323" s="136"/>
      <c r="C1323" s="139" t="s">
        <v>30</v>
      </c>
      <c r="D1323" s="113"/>
      <c r="E1323" s="16">
        <v>0</v>
      </c>
      <c r="F1323" s="16">
        <v>0</v>
      </c>
      <c r="G1323" s="16">
        <v>0</v>
      </c>
      <c r="H1323" s="16">
        <v>0</v>
      </c>
      <c r="I1323" s="16">
        <v>15.597</v>
      </c>
      <c r="J1323" s="16">
        <v>0.68820871278319595</v>
      </c>
      <c r="K1323" s="98">
        <v>15.597</v>
      </c>
      <c r="L1323" s="98">
        <v>0.62172998311080496</v>
      </c>
    </row>
    <row r="1324" spans="1:12" ht="14.45" customHeight="1" x14ac:dyDescent="0.25">
      <c r="A1324" s="135"/>
      <c r="B1324" s="136"/>
      <c r="C1324" s="139" t="s">
        <v>18</v>
      </c>
      <c r="D1324" s="113"/>
      <c r="E1324" s="16">
        <v>0</v>
      </c>
      <c r="F1324" s="16">
        <v>0</v>
      </c>
      <c r="G1324" s="16">
        <v>0</v>
      </c>
      <c r="H1324" s="16">
        <v>0</v>
      </c>
      <c r="I1324" s="16">
        <v>15.294</v>
      </c>
      <c r="J1324" s="16">
        <v>0.67483901091916298</v>
      </c>
      <c r="K1324" s="98">
        <v>15.294</v>
      </c>
      <c r="L1324" s="98">
        <v>0.60965175108653302</v>
      </c>
    </row>
    <row r="1325" spans="1:12" ht="14.45" customHeight="1" x14ac:dyDescent="0.25">
      <c r="A1325" s="135"/>
      <c r="B1325" s="136"/>
      <c r="C1325" s="139" t="s">
        <v>43</v>
      </c>
      <c r="D1325" s="113"/>
      <c r="E1325" s="16">
        <v>0</v>
      </c>
      <c r="F1325" s="16">
        <v>0</v>
      </c>
      <c r="G1325" s="16">
        <v>0</v>
      </c>
      <c r="H1325" s="16">
        <v>0</v>
      </c>
      <c r="I1325" s="16">
        <v>11.805</v>
      </c>
      <c r="J1325" s="16">
        <v>0.520888879554121</v>
      </c>
      <c r="K1325" s="98">
        <v>11.805</v>
      </c>
      <c r="L1325" s="98">
        <v>0.470572703123873</v>
      </c>
    </row>
    <row r="1326" spans="1:12" ht="14.45" customHeight="1" x14ac:dyDescent="0.25">
      <c r="A1326" s="135"/>
      <c r="B1326" s="136"/>
      <c r="C1326" s="139" t="s">
        <v>33</v>
      </c>
      <c r="D1326" s="113"/>
      <c r="E1326" s="16">
        <v>0</v>
      </c>
      <c r="F1326" s="16">
        <v>0</v>
      </c>
      <c r="G1326" s="16">
        <v>0</v>
      </c>
      <c r="H1326" s="16">
        <v>0</v>
      </c>
      <c r="I1326" s="16">
        <v>6.0010000000000003</v>
      </c>
      <c r="J1326" s="16">
        <v>0.26479069599358601</v>
      </c>
      <c r="K1326" s="98">
        <v>6.0010000000000003</v>
      </c>
      <c r="L1326" s="98">
        <v>0.239212773523622</v>
      </c>
    </row>
    <row r="1327" spans="1:12" ht="14.45" customHeight="1" x14ac:dyDescent="0.25">
      <c r="A1327" s="135"/>
      <c r="B1327" s="136"/>
      <c r="C1327" s="139" t="s">
        <v>26</v>
      </c>
      <c r="D1327" s="113"/>
      <c r="E1327" s="16">
        <v>0</v>
      </c>
      <c r="F1327" s="16">
        <v>0</v>
      </c>
      <c r="G1327" s="16">
        <v>0</v>
      </c>
      <c r="H1327" s="16">
        <v>0</v>
      </c>
      <c r="I1327" s="16">
        <v>4.0259999999999998</v>
      </c>
      <c r="J1327" s="16">
        <v>0.17764494952010901</v>
      </c>
      <c r="K1327" s="98">
        <v>4.0259999999999998</v>
      </c>
      <c r="L1327" s="98">
        <v>0.16048502353042901</v>
      </c>
    </row>
    <row r="1328" spans="1:12" ht="14.45" customHeight="1" x14ac:dyDescent="0.25">
      <c r="A1328" s="137"/>
      <c r="B1328" s="138"/>
      <c r="C1328" s="140" t="s">
        <v>86</v>
      </c>
      <c r="D1328" s="113"/>
      <c r="E1328" s="16">
        <v>232.93</v>
      </c>
      <c r="F1328" s="16">
        <v>100</v>
      </c>
      <c r="G1328" s="16">
        <v>9.3970000000000002</v>
      </c>
      <c r="H1328" s="16">
        <v>100</v>
      </c>
      <c r="I1328" s="16">
        <v>2266.3182999999999</v>
      </c>
      <c r="J1328" s="16">
        <v>100</v>
      </c>
      <c r="K1328" s="98">
        <v>2508.6453000000001</v>
      </c>
      <c r="L1328" s="98">
        <v>100</v>
      </c>
    </row>
    <row r="1329" spans="1:12" ht="14.45" customHeight="1" x14ac:dyDescent="0.25">
      <c r="A1329" s="134" t="s">
        <v>239</v>
      </c>
      <c r="B1329" s="115"/>
      <c r="C1329" s="139" t="s">
        <v>5</v>
      </c>
      <c r="D1329" s="113"/>
      <c r="E1329" s="16">
        <v>235.13800000000001</v>
      </c>
      <c r="F1329" s="16">
        <v>40.195079590832002</v>
      </c>
      <c r="G1329" s="16">
        <v>0</v>
      </c>
      <c r="H1329" s="16">
        <v>0</v>
      </c>
      <c r="I1329" s="16">
        <v>415.73200000000003</v>
      </c>
      <c r="J1329" s="16">
        <v>28.766737499680001</v>
      </c>
      <c r="K1329" s="98">
        <v>650.87</v>
      </c>
      <c r="L1329" s="98">
        <v>31.9524593825709</v>
      </c>
    </row>
    <row r="1330" spans="1:12" x14ac:dyDescent="0.25">
      <c r="A1330" s="135"/>
      <c r="B1330" s="136"/>
      <c r="C1330" s="139" t="s">
        <v>11</v>
      </c>
      <c r="D1330" s="113"/>
      <c r="E1330" s="16">
        <v>0</v>
      </c>
      <c r="F1330" s="16">
        <v>0</v>
      </c>
      <c r="G1330" s="16">
        <v>0</v>
      </c>
      <c r="H1330" s="16">
        <v>0</v>
      </c>
      <c r="I1330" s="16">
        <v>341.613</v>
      </c>
      <c r="J1330" s="16">
        <v>23.6380444552697</v>
      </c>
      <c r="K1330" s="98">
        <v>341.613</v>
      </c>
      <c r="L1330" s="98">
        <v>16.770438808146299</v>
      </c>
    </row>
    <row r="1331" spans="1:12" ht="14.45" customHeight="1" x14ac:dyDescent="0.25">
      <c r="A1331" s="135"/>
      <c r="B1331" s="136"/>
      <c r="C1331" s="139" t="s">
        <v>13</v>
      </c>
      <c r="D1331" s="113"/>
      <c r="E1331" s="16">
        <v>168.52</v>
      </c>
      <c r="F1331" s="16">
        <v>28.807231551884499</v>
      </c>
      <c r="G1331" s="16">
        <v>1.26</v>
      </c>
      <c r="H1331" s="16">
        <v>18.475073313783</v>
      </c>
      <c r="I1331" s="16">
        <v>131.215</v>
      </c>
      <c r="J1331" s="16">
        <v>9.0794729802384904</v>
      </c>
      <c r="K1331" s="98">
        <v>300.995</v>
      </c>
      <c r="L1331" s="98">
        <v>14.776423113458801</v>
      </c>
    </row>
    <row r="1332" spans="1:12" ht="14.45" customHeight="1" x14ac:dyDescent="0.25">
      <c r="A1332" s="135"/>
      <c r="B1332" s="136"/>
      <c r="C1332" s="139" t="s">
        <v>12</v>
      </c>
      <c r="D1332" s="113"/>
      <c r="E1332" s="16">
        <v>106.959</v>
      </c>
      <c r="F1332" s="16">
        <v>18.283839779005501</v>
      </c>
      <c r="G1332" s="16">
        <v>0</v>
      </c>
      <c r="H1332" s="16">
        <v>0</v>
      </c>
      <c r="I1332" s="16">
        <v>129.298</v>
      </c>
      <c r="J1332" s="16">
        <v>8.9468254193413603</v>
      </c>
      <c r="K1332" s="98">
        <v>236.25700000000001</v>
      </c>
      <c r="L1332" s="98">
        <v>11.5983102560389</v>
      </c>
    </row>
    <row r="1333" spans="1:12" ht="14.45" customHeight="1" x14ac:dyDescent="0.25">
      <c r="A1333" s="135"/>
      <c r="B1333" s="136"/>
      <c r="C1333" s="139" t="s">
        <v>14</v>
      </c>
      <c r="D1333" s="113"/>
      <c r="E1333" s="16">
        <v>0</v>
      </c>
      <c r="F1333" s="16">
        <v>0</v>
      </c>
      <c r="G1333" s="16">
        <v>0</v>
      </c>
      <c r="H1333" s="16">
        <v>0</v>
      </c>
      <c r="I1333" s="16">
        <v>112.953</v>
      </c>
      <c r="J1333" s="16">
        <v>7.8158267845663802</v>
      </c>
      <c r="K1333" s="98">
        <v>112.953</v>
      </c>
      <c r="L1333" s="98">
        <v>5.5450798848303497</v>
      </c>
    </row>
    <row r="1334" spans="1:12" ht="14.45" customHeight="1" x14ac:dyDescent="0.25">
      <c r="A1334" s="135"/>
      <c r="B1334" s="136"/>
      <c r="C1334" s="139" t="s">
        <v>23</v>
      </c>
      <c r="D1334" s="113"/>
      <c r="E1334" s="16">
        <v>74.375</v>
      </c>
      <c r="F1334" s="16">
        <v>12.713849078278001</v>
      </c>
      <c r="G1334" s="16">
        <v>0</v>
      </c>
      <c r="H1334" s="16">
        <v>0</v>
      </c>
      <c r="I1334" s="16">
        <v>2.73</v>
      </c>
      <c r="J1334" s="16">
        <v>0.18890341223222201</v>
      </c>
      <c r="K1334" s="98">
        <v>77.105000000000004</v>
      </c>
      <c r="L1334" s="98">
        <v>3.7852326588921401</v>
      </c>
    </row>
    <row r="1335" spans="1:12" ht="14.45" customHeight="1" x14ac:dyDescent="0.25">
      <c r="A1335" s="135"/>
      <c r="B1335" s="136"/>
      <c r="C1335" s="139" t="s">
        <v>17</v>
      </c>
      <c r="D1335" s="113"/>
      <c r="E1335" s="16">
        <v>0</v>
      </c>
      <c r="F1335" s="16">
        <v>0</v>
      </c>
      <c r="G1335" s="16">
        <v>0</v>
      </c>
      <c r="H1335" s="16">
        <v>0</v>
      </c>
      <c r="I1335" s="16">
        <v>70.341999999999999</v>
      </c>
      <c r="J1335" s="16">
        <v>4.8673420597944999</v>
      </c>
      <c r="K1335" s="98">
        <v>70.341999999999999</v>
      </c>
      <c r="L1335" s="98">
        <v>3.45322398925869</v>
      </c>
    </row>
    <row r="1336" spans="1:12" ht="14.45" customHeight="1" x14ac:dyDescent="0.25">
      <c r="A1336" s="135"/>
      <c r="B1336" s="136"/>
      <c r="C1336" s="139" t="s">
        <v>15</v>
      </c>
      <c r="D1336" s="113"/>
      <c r="E1336" s="16">
        <v>0</v>
      </c>
      <c r="F1336" s="16">
        <v>0</v>
      </c>
      <c r="G1336" s="16">
        <v>0</v>
      </c>
      <c r="H1336" s="16">
        <v>0</v>
      </c>
      <c r="I1336" s="16">
        <v>68.013999999999996</v>
      </c>
      <c r="J1336" s="16">
        <v>4.7062551939788904</v>
      </c>
      <c r="K1336" s="98">
        <v>68.013999999999996</v>
      </c>
      <c r="L1336" s="98">
        <v>3.3389379944476998</v>
      </c>
    </row>
    <row r="1337" spans="1:12" ht="14.45" customHeight="1" x14ac:dyDescent="0.25">
      <c r="A1337" s="135"/>
      <c r="B1337" s="136"/>
      <c r="C1337" s="139" t="s">
        <v>48</v>
      </c>
      <c r="D1337" s="113"/>
      <c r="E1337" s="16">
        <v>0</v>
      </c>
      <c r="F1337" s="16">
        <v>0</v>
      </c>
      <c r="G1337" s="16">
        <v>0</v>
      </c>
      <c r="H1337" s="16">
        <v>0</v>
      </c>
      <c r="I1337" s="16">
        <v>35.89</v>
      </c>
      <c r="J1337" s="16">
        <v>2.4834225146573101</v>
      </c>
      <c r="K1337" s="98">
        <v>35.89</v>
      </c>
      <c r="L1337" s="98">
        <v>1.7619090866693301</v>
      </c>
    </row>
    <row r="1338" spans="1:12" ht="14.45" customHeight="1" x14ac:dyDescent="0.25">
      <c r="A1338" s="135"/>
      <c r="B1338" s="136"/>
      <c r="C1338" s="139" t="s">
        <v>30</v>
      </c>
      <c r="D1338" s="113"/>
      <c r="E1338" s="16">
        <v>0</v>
      </c>
      <c r="F1338" s="16">
        <v>0</v>
      </c>
      <c r="G1338" s="16">
        <v>0</v>
      </c>
      <c r="H1338" s="16">
        <v>0</v>
      </c>
      <c r="I1338" s="16">
        <v>32.738</v>
      </c>
      <c r="J1338" s="16">
        <v>2.2653186482265601</v>
      </c>
      <c r="K1338" s="98">
        <v>32.738</v>
      </c>
      <c r="L1338" s="98">
        <v>1.6071713479905501</v>
      </c>
    </row>
    <row r="1339" spans="1:12" ht="14.45" customHeight="1" x14ac:dyDescent="0.25">
      <c r="A1339" s="135"/>
      <c r="B1339" s="136"/>
      <c r="C1339" s="139" t="s">
        <v>51</v>
      </c>
      <c r="D1339" s="113"/>
      <c r="E1339" s="16">
        <v>0</v>
      </c>
      <c r="F1339" s="16">
        <v>0</v>
      </c>
      <c r="G1339" s="16">
        <v>0</v>
      </c>
      <c r="H1339" s="16">
        <v>0</v>
      </c>
      <c r="I1339" s="16">
        <v>28.585999999999999</v>
      </c>
      <c r="J1339" s="16">
        <v>1.97801939269975</v>
      </c>
      <c r="K1339" s="98">
        <v>28.585999999999999</v>
      </c>
      <c r="L1339" s="98">
        <v>1.4033416871420901</v>
      </c>
    </row>
    <row r="1340" spans="1:12" ht="14.45" customHeight="1" x14ac:dyDescent="0.25">
      <c r="A1340" s="135"/>
      <c r="B1340" s="136"/>
      <c r="C1340" s="139" t="s">
        <v>27</v>
      </c>
      <c r="D1340" s="113"/>
      <c r="E1340" s="16">
        <v>0</v>
      </c>
      <c r="F1340" s="16">
        <v>0</v>
      </c>
      <c r="G1340" s="16">
        <v>0</v>
      </c>
      <c r="H1340" s="16">
        <v>0</v>
      </c>
      <c r="I1340" s="16">
        <v>25.34</v>
      </c>
      <c r="J1340" s="16">
        <v>1.7534111596939601</v>
      </c>
      <c r="K1340" s="98">
        <v>25.34</v>
      </c>
      <c r="L1340" s="98">
        <v>1.24398930777935</v>
      </c>
    </row>
    <row r="1341" spans="1:12" ht="14.45" customHeight="1" x14ac:dyDescent="0.25">
      <c r="A1341" s="135"/>
      <c r="B1341" s="136"/>
      <c r="C1341" s="139" t="s">
        <v>32</v>
      </c>
      <c r="D1341" s="113"/>
      <c r="E1341" s="16">
        <v>0</v>
      </c>
      <c r="F1341" s="16">
        <v>0</v>
      </c>
      <c r="G1341" s="16">
        <v>0</v>
      </c>
      <c r="H1341" s="16">
        <v>0</v>
      </c>
      <c r="I1341" s="16">
        <v>18.276</v>
      </c>
      <c r="J1341" s="16">
        <v>1.2646149311194499</v>
      </c>
      <c r="K1341" s="98">
        <v>18.276</v>
      </c>
      <c r="L1341" s="98">
        <v>0.897203969572827</v>
      </c>
    </row>
    <row r="1342" spans="1:12" ht="14.45" customHeight="1" x14ac:dyDescent="0.25">
      <c r="A1342" s="135"/>
      <c r="B1342" s="136"/>
      <c r="C1342" s="139" t="s">
        <v>29</v>
      </c>
      <c r="D1342" s="113"/>
      <c r="E1342" s="16">
        <v>0</v>
      </c>
      <c r="F1342" s="16">
        <v>0</v>
      </c>
      <c r="G1342" s="16">
        <v>0</v>
      </c>
      <c r="H1342" s="16">
        <v>0</v>
      </c>
      <c r="I1342" s="16">
        <v>15.167999999999999</v>
      </c>
      <c r="J1342" s="16">
        <v>1.0495556618089199</v>
      </c>
      <c r="K1342" s="98">
        <v>15.167999999999999</v>
      </c>
      <c r="L1342" s="98">
        <v>0.744626275469503</v>
      </c>
    </row>
    <row r="1343" spans="1:12" ht="14.45" customHeight="1" x14ac:dyDescent="0.25">
      <c r="A1343" s="135"/>
      <c r="B1343" s="136"/>
      <c r="C1343" s="139" t="s">
        <v>45</v>
      </c>
      <c r="D1343" s="113"/>
      <c r="E1343" s="16">
        <v>0</v>
      </c>
      <c r="F1343" s="16">
        <v>0</v>
      </c>
      <c r="G1343" s="16">
        <v>5.56</v>
      </c>
      <c r="H1343" s="16">
        <v>81.524926686217</v>
      </c>
      <c r="I1343" s="16">
        <v>8.74</v>
      </c>
      <c r="J1343" s="16">
        <v>0.60476770069949604</v>
      </c>
      <c r="K1343" s="98">
        <v>14.3</v>
      </c>
      <c r="L1343" s="98">
        <v>0.70201448702623204</v>
      </c>
    </row>
    <row r="1344" spans="1:12" x14ac:dyDescent="0.25">
      <c r="A1344" s="135"/>
      <c r="B1344" s="136"/>
      <c r="C1344" s="139" t="s">
        <v>33</v>
      </c>
      <c r="D1344" s="113"/>
      <c r="E1344" s="16">
        <v>0</v>
      </c>
      <c r="F1344" s="16">
        <v>0</v>
      </c>
      <c r="G1344" s="16">
        <v>0</v>
      </c>
      <c r="H1344" s="16">
        <v>0</v>
      </c>
      <c r="I1344" s="16">
        <v>8.548</v>
      </c>
      <c r="J1344" s="16">
        <v>0.59148218599305402</v>
      </c>
      <c r="K1344" s="98">
        <v>8.548</v>
      </c>
      <c r="L1344" s="98">
        <v>0.41963775070630999</v>
      </c>
    </row>
    <row r="1345" spans="1:12" ht="14.45" customHeight="1" x14ac:dyDescent="0.25">
      <c r="A1345" s="137"/>
      <c r="B1345" s="138"/>
      <c r="C1345" s="140" t="s">
        <v>86</v>
      </c>
      <c r="D1345" s="113"/>
      <c r="E1345" s="16">
        <v>584.99199999999996</v>
      </c>
      <c r="F1345" s="16">
        <v>100</v>
      </c>
      <c r="G1345" s="16">
        <v>6.82</v>
      </c>
      <c r="H1345" s="16">
        <v>100</v>
      </c>
      <c r="I1345" s="16">
        <v>1445.183</v>
      </c>
      <c r="J1345" s="16">
        <v>100</v>
      </c>
      <c r="K1345" s="98">
        <v>2036.9949999999999</v>
      </c>
      <c r="L1345" s="98">
        <v>100</v>
      </c>
    </row>
    <row r="1346" spans="1:12" ht="14.45" customHeight="1" x14ac:dyDescent="0.25">
      <c r="A1346" s="134" t="s">
        <v>240</v>
      </c>
      <c r="B1346" s="115"/>
      <c r="C1346" s="139" t="s">
        <v>5</v>
      </c>
      <c r="D1346" s="113"/>
      <c r="E1346" s="16">
        <v>70.775000000000006</v>
      </c>
      <c r="F1346" s="16">
        <v>63.634565414804797</v>
      </c>
      <c r="G1346" s="16">
        <v>109.197</v>
      </c>
      <c r="H1346" s="16">
        <v>93.670223716717004</v>
      </c>
      <c r="I1346" s="16">
        <v>136.93600000000001</v>
      </c>
      <c r="J1346" s="16">
        <v>22.141161709255801</v>
      </c>
      <c r="K1346" s="98">
        <v>316.90800000000002</v>
      </c>
      <c r="L1346" s="98">
        <v>37.447844351355698</v>
      </c>
    </row>
    <row r="1347" spans="1:12" ht="14.45" customHeight="1" x14ac:dyDescent="0.25">
      <c r="A1347" s="135"/>
      <c r="B1347" s="136"/>
      <c r="C1347" s="139" t="s">
        <v>11</v>
      </c>
      <c r="D1347" s="113"/>
      <c r="E1347" s="16">
        <v>0</v>
      </c>
      <c r="F1347" s="16">
        <v>0</v>
      </c>
      <c r="G1347" s="16">
        <v>0</v>
      </c>
      <c r="H1347" s="16">
        <v>0</v>
      </c>
      <c r="I1347" s="16">
        <v>172.23099999999999</v>
      </c>
      <c r="J1347" s="16">
        <v>27.8480050705938</v>
      </c>
      <c r="K1347" s="98">
        <v>172.23099999999999</v>
      </c>
      <c r="L1347" s="98">
        <v>20.351899227783299</v>
      </c>
    </row>
    <row r="1348" spans="1:12" ht="14.45" customHeight="1" x14ac:dyDescent="0.25">
      <c r="A1348" s="135"/>
      <c r="B1348" s="136"/>
      <c r="C1348" s="139" t="s">
        <v>12</v>
      </c>
      <c r="D1348" s="113"/>
      <c r="E1348" s="16">
        <v>16.73</v>
      </c>
      <c r="F1348" s="16">
        <v>15.042123340016699</v>
      </c>
      <c r="G1348" s="16">
        <v>1.5680000000000001</v>
      </c>
      <c r="H1348" s="16">
        <v>1.34504529234148</v>
      </c>
      <c r="I1348" s="16">
        <v>70.602999999999994</v>
      </c>
      <c r="J1348" s="16">
        <v>11.4157886907649</v>
      </c>
      <c r="K1348" s="98">
        <v>88.900999999999996</v>
      </c>
      <c r="L1348" s="98">
        <v>10.505101829805101</v>
      </c>
    </row>
    <row r="1349" spans="1:12" ht="14.45" customHeight="1" x14ac:dyDescent="0.25">
      <c r="A1349" s="135"/>
      <c r="B1349" s="136"/>
      <c r="C1349" s="139" t="s">
        <v>14</v>
      </c>
      <c r="D1349" s="113"/>
      <c r="E1349" s="16">
        <v>0</v>
      </c>
      <c r="F1349" s="16">
        <v>0</v>
      </c>
      <c r="G1349" s="16">
        <v>0</v>
      </c>
      <c r="H1349" s="16">
        <v>0</v>
      </c>
      <c r="I1349" s="16">
        <v>70.566000000000003</v>
      </c>
      <c r="J1349" s="16">
        <v>11.4098061662042</v>
      </c>
      <c r="K1349" s="98">
        <v>70.566000000000003</v>
      </c>
      <c r="L1349" s="98">
        <v>8.3385228031408598</v>
      </c>
    </row>
    <row r="1350" spans="1:12" ht="14.45" customHeight="1" x14ac:dyDescent="0.25">
      <c r="A1350" s="135"/>
      <c r="B1350" s="136"/>
      <c r="C1350" s="139" t="s">
        <v>15</v>
      </c>
      <c r="D1350" s="113"/>
      <c r="E1350" s="16">
        <v>0</v>
      </c>
      <c r="F1350" s="16">
        <v>0</v>
      </c>
      <c r="G1350" s="16">
        <v>0</v>
      </c>
      <c r="H1350" s="16">
        <v>0</v>
      </c>
      <c r="I1350" s="16">
        <v>67.302000000000007</v>
      </c>
      <c r="J1350" s="16">
        <v>10.8820504860397</v>
      </c>
      <c r="K1350" s="98">
        <v>67.302000000000007</v>
      </c>
      <c r="L1350" s="98">
        <v>7.9528280148653199</v>
      </c>
    </row>
    <row r="1351" spans="1:12" ht="14.45" customHeight="1" x14ac:dyDescent="0.25">
      <c r="A1351" s="135"/>
      <c r="B1351" s="136"/>
      <c r="C1351" s="139" t="s">
        <v>13</v>
      </c>
      <c r="D1351" s="113"/>
      <c r="E1351" s="16">
        <v>23.716000000000001</v>
      </c>
      <c r="F1351" s="16">
        <v>21.323311245178498</v>
      </c>
      <c r="G1351" s="16">
        <v>5.8109999999999999</v>
      </c>
      <c r="H1351" s="16">
        <v>4.9847309909415296</v>
      </c>
      <c r="I1351" s="16">
        <v>0</v>
      </c>
      <c r="J1351" s="16">
        <v>0</v>
      </c>
      <c r="K1351" s="98">
        <v>29.527000000000001</v>
      </c>
      <c r="L1351" s="98">
        <v>3.4890962050894201</v>
      </c>
    </row>
    <row r="1352" spans="1:12" ht="14.45" customHeight="1" x14ac:dyDescent="0.25">
      <c r="A1352" s="135"/>
      <c r="B1352" s="136"/>
      <c r="C1352" s="139" t="s">
        <v>39</v>
      </c>
      <c r="D1352" s="113"/>
      <c r="E1352" s="16">
        <v>0</v>
      </c>
      <c r="F1352" s="16">
        <v>0</v>
      </c>
      <c r="G1352" s="16">
        <v>0</v>
      </c>
      <c r="H1352" s="16">
        <v>0</v>
      </c>
      <c r="I1352" s="16">
        <v>21.623000000000001</v>
      </c>
      <c r="J1352" s="16">
        <v>3.49621969123706</v>
      </c>
      <c r="K1352" s="98">
        <v>21.623000000000001</v>
      </c>
      <c r="L1352" s="98">
        <v>2.5551098060300301</v>
      </c>
    </row>
    <row r="1353" spans="1:12" ht="14.45" customHeight="1" x14ac:dyDescent="0.25">
      <c r="A1353" s="135"/>
      <c r="B1353" s="136"/>
      <c r="C1353" s="139" t="s">
        <v>56</v>
      </c>
      <c r="D1353" s="113"/>
      <c r="E1353" s="16">
        <v>0</v>
      </c>
      <c r="F1353" s="16">
        <v>0</v>
      </c>
      <c r="G1353" s="16">
        <v>0</v>
      </c>
      <c r="H1353" s="16">
        <v>0</v>
      </c>
      <c r="I1353" s="16">
        <v>18.399000000000001</v>
      </c>
      <c r="J1353" s="16">
        <v>2.9749316051921899</v>
      </c>
      <c r="K1353" s="98">
        <v>18.399000000000001</v>
      </c>
      <c r="L1353" s="98">
        <v>2.1741416695715898</v>
      </c>
    </row>
    <row r="1354" spans="1:12" ht="14.45" customHeight="1" x14ac:dyDescent="0.25">
      <c r="A1354" s="135"/>
      <c r="B1354" s="136"/>
      <c r="C1354" s="139" t="s">
        <v>28</v>
      </c>
      <c r="D1354" s="113"/>
      <c r="E1354" s="16">
        <v>0</v>
      </c>
      <c r="F1354" s="16">
        <v>0</v>
      </c>
      <c r="G1354" s="16">
        <v>0</v>
      </c>
      <c r="H1354" s="16">
        <v>0</v>
      </c>
      <c r="I1354" s="16">
        <v>16.11</v>
      </c>
      <c r="J1354" s="16">
        <v>2.6048235316944499</v>
      </c>
      <c r="K1354" s="98">
        <v>16.11</v>
      </c>
      <c r="L1354" s="98">
        <v>1.9036590193379099</v>
      </c>
    </row>
    <row r="1355" spans="1:12" ht="14.45" customHeight="1" x14ac:dyDescent="0.25">
      <c r="A1355" s="135"/>
      <c r="B1355" s="136"/>
      <c r="C1355" s="139" t="s">
        <v>17</v>
      </c>
      <c r="D1355" s="113"/>
      <c r="E1355" s="16">
        <v>0</v>
      </c>
      <c r="F1355" s="16">
        <v>0</v>
      </c>
      <c r="G1355" s="16">
        <v>0</v>
      </c>
      <c r="H1355" s="16">
        <v>0</v>
      </c>
      <c r="I1355" s="16">
        <v>14.602</v>
      </c>
      <c r="J1355" s="16">
        <v>2.3609952333831301</v>
      </c>
      <c r="K1355" s="98">
        <v>14.602</v>
      </c>
      <c r="L1355" s="98">
        <v>1.7254642458331599</v>
      </c>
    </row>
    <row r="1356" spans="1:12" ht="14.45" customHeight="1" x14ac:dyDescent="0.25">
      <c r="A1356" s="135"/>
      <c r="B1356" s="136"/>
      <c r="C1356" s="139" t="s">
        <v>20</v>
      </c>
      <c r="D1356" s="113"/>
      <c r="E1356" s="16">
        <v>0</v>
      </c>
      <c r="F1356" s="16">
        <v>0</v>
      </c>
      <c r="G1356" s="16">
        <v>0</v>
      </c>
      <c r="H1356" s="16">
        <v>0</v>
      </c>
      <c r="I1356" s="16">
        <v>14.579000000000001</v>
      </c>
      <c r="J1356" s="16">
        <v>2.3572763667643302</v>
      </c>
      <c r="K1356" s="98">
        <v>14.579000000000001</v>
      </c>
      <c r="L1356" s="98">
        <v>1.7227464210383301</v>
      </c>
    </row>
    <row r="1357" spans="1:12" ht="14.45" customHeight="1" x14ac:dyDescent="0.25">
      <c r="A1357" s="135"/>
      <c r="B1357" s="136"/>
      <c r="C1357" s="139" t="s">
        <v>22</v>
      </c>
      <c r="D1357" s="113"/>
      <c r="E1357" s="16">
        <v>0</v>
      </c>
      <c r="F1357" s="16">
        <v>0</v>
      </c>
      <c r="G1357" s="16">
        <v>0</v>
      </c>
      <c r="H1357" s="16">
        <v>0</v>
      </c>
      <c r="I1357" s="16">
        <v>8.0050000000000008</v>
      </c>
      <c r="J1357" s="16">
        <v>1.2943272731976401</v>
      </c>
      <c r="K1357" s="98">
        <v>8.0050000000000008</v>
      </c>
      <c r="L1357" s="98">
        <v>0.94592119489757998</v>
      </c>
    </row>
    <row r="1358" spans="1:12" ht="14.45" customHeight="1" x14ac:dyDescent="0.25">
      <c r="A1358" s="135"/>
      <c r="B1358" s="136"/>
      <c r="C1358" s="139" t="s">
        <v>16</v>
      </c>
      <c r="D1358" s="113"/>
      <c r="E1358" s="16">
        <v>0</v>
      </c>
      <c r="F1358" s="16">
        <v>0</v>
      </c>
      <c r="G1358" s="16">
        <v>0</v>
      </c>
      <c r="H1358" s="16">
        <v>0</v>
      </c>
      <c r="I1358" s="16">
        <v>7.5119999999999996</v>
      </c>
      <c r="J1358" s="16">
        <v>1.21461417567279</v>
      </c>
      <c r="K1358" s="98">
        <v>7.5119999999999996</v>
      </c>
      <c r="L1358" s="98">
        <v>0.88766521125179498</v>
      </c>
    </row>
    <row r="1359" spans="1:12" ht="14.45" customHeight="1" x14ac:dyDescent="0.25">
      <c r="A1359" s="137"/>
      <c r="B1359" s="138"/>
      <c r="C1359" s="140" t="s">
        <v>86</v>
      </c>
      <c r="D1359" s="113"/>
      <c r="E1359" s="16">
        <v>111.221</v>
      </c>
      <c r="F1359" s="16">
        <v>100</v>
      </c>
      <c r="G1359" s="16">
        <v>116.57599999999999</v>
      </c>
      <c r="H1359" s="16">
        <v>100</v>
      </c>
      <c r="I1359" s="16">
        <v>618.46799999999996</v>
      </c>
      <c r="J1359" s="16">
        <v>100</v>
      </c>
      <c r="K1359" s="98">
        <v>846.26499999999999</v>
      </c>
      <c r="L1359" s="98">
        <v>100</v>
      </c>
    </row>
    <row r="1360" spans="1:12" ht="14.45" customHeight="1" x14ac:dyDescent="0.25">
      <c r="A1360" s="134" t="s">
        <v>241</v>
      </c>
      <c r="B1360" s="115"/>
      <c r="C1360" s="139" t="s">
        <v>5</v>
      </c>
      <c r="D1360" s="113"/>
      <c r="E1360" s="16">
        <v>83.016999999999996</v>
      </c>
      <c r="F1360" s="16">
        <v>34.516493842354301</v>
      </c>
      <c r="G1360" s="16">
        <v>0</v>
      </c>
      <c r="H1360" s="16">
        <v>0</v>
      </c>
      <c r="I1360" s="16">
        <v>532.14700000000005</v>
      </c>
      <c r="J1360" s="16">
        <v>21.6511760440745</v>
      </c>
      <c r="K1360" s="98">
        <v>615.16399999999999</v>
      </c>
      <c r="L1360" s="98">
        <v>22.7451320553829</v>
      </c>
    </row>
    <row r="1361" spans="1:12" ht="14.45" customHeight="1" x14ac:dyDescent="0.25">
      <c r="A1361" s="135"/>
      <c r="B1361" s="136"/>
      <c r="C1361" s="139" t="s">
        <v>30</v>
      </c>
      <c r="D1361" s="113"/>
      <c r="E1361" s="16">
        <v>0</v>
      </c>
      <c r="F1361" s="16">
        <v>0</v>
      </c>
      <c r="G1361" s="16">
        <v>3</v>
      </c>
      <c r="H1361" s="16">
        <v>47.908016608112398</v>
      </c>
      <c r="I1361" s="16">
        <v>342.99400000000003</v>
      </c>
      <c r="J1361" s="16">
        <v>13.9552106392807</v>
      </c>
      <c r="K1361" s="98">
        <v>345.99400000000003</v>
      </c>
      <c r="L1361" s="98">
        <v>12.792814957263699</v>
      </c>
    </row>
    <row r="1362" spans="1:12" ht="14.45" customHeight="1" x14ac:dyDescent="0.25">
      <c r="A1362" s="135"/>
      <c r="B1362" s="136"/>
      <c r="C1362" s="139" t="s">
        <v>12</v>
      </c>
      <c r="D1362" s="113"/>
      <c r="E1362" s="16">
        <v>29.925000000000001</v>
      </c>
      <c r="F1362" s="16">
        <v>12.4421031623939</v>
      </c>
      <c r="G1362" s="16">
        <v>0</v>
      </c>
      <c r="H1362" s="16">
        <v>0</v>
      </c>
      <c r="I1362" s="16">
        <v>306.08699999999999</v>
      </c>
      <c r="J1362" s="16">
        <v>12.453595570026</v>
      </c>
      <c r="K1362" s="98">
        <v>336.012</v>
      </c>
      <c r="L1362" s="98">
        <v>12.4237395429403</v>
      </c>
    </row>
    <row r="1363" spans="1:12" ht="14.45" customHeight="1" x14ac:dyDescent="0.25">
      <c r="A1363" s="135"/>
      <c r="B1363" s="136"/>
      <c r="C1363" s="139" t="s">
        <v>15</v>
      </c>
      <c r="D1363" s="113"/>
      <c r="E1363" s="16">
        <v>0</v>
      </c>
      <c r="F1363" s="16">
        <v>0</v>
      </c>
      <c r="G1363" s="16">
        <v>0</v>
      </c>
      <c r="H1363" s="16">
        <v>0</v>
      </c>
      <c r="I1363" s="16">
        <v>239.38399999999999</v>
      </c>
      <c r="J1363" s="16">
        <v>9.7396868273892903</v>
      </c>
      <c r="K1363" s="98">
        <v>239.38399999999999</v>
      </c>
      <c r="L1363" s="98">
        <v>8.8510067103175398</v>
      </c>
    </row>
    <row r="1364" spans="1:12" ht="14.45" customHeight="1" x14ac:dyDescent="0.25">
      <c r="A1364" s="135"/>
      <c r="B1364" s="136"/>
      <c r="C1364" s="139" t="s">
        <v>13</v>
      </c>
      <c r="D1364" s="113"/>
      <c r="E1364" s="16">
        <v>49.171999999999997</v>
      </c>
      <c r="F1364" s="16">
        <v>20.444547926523999</v>
      </c>
      <c r="G1364" s="16">
        <v>0</v>
      </c>
      <c r="H1364" s="16">
        <v>0</v>
      </c>
      <c r="I1364" s="16">
        <v>140.61099999999999</v>
      </c>
      <c r="J1364" s="16">
        <v>5.7209634081059502</v>
      </c>
      <c r="K1364" s="98">
        <v>189.78299999999999</v>
      </c>
      <c r="L1364" s="98">
        <v>7.0170546339947304</v>
      </c>
    </row>
    <row r="1365" spans="1:12" x14ac:dyDescent="0.25">
      <c r="A1365" s="135"/>
      <c r="B1365" s="136"/>
      <c r="C1365" s="139" t="s">
        <v>11</v>
      </c>
      <c r="D1365" s="113"/>
      <c r="E1365" s="16">
        <v>0</v>
      </c>
      <c r="F1365" s="16">
        <v>0</v>
      </c>
      <c r="G1365" s="16">
        <v>0</v>
      </c>
      <c r="H1365" s="16">
        <v>0</v>
      </c>
      <c r="I1365" s="16">
        <v>148.54499999999999</v>
      </c>
      <c r="J1365" s="16">
        <v>6.0437697581064</v>
      </c>
      <c r="K1365" s="98">
        <v>148.54499999999999</v>
      </c>
      <c r="L1365" s="98">
        <v>5.4923169125092697</v>
      </c>
    </row>
    <row r="1366" spans="1:12" ht="14.45" customHeight="1" x14ac:dyDescent="0.25">
      <c r="A1366" s="135"/>
      <c r="B1366" s="136"/>
      <c r="C1366" s="139" t="s">
        <v>14</v>
      </c>
      <c r="D1366" s="113"/>
      <c r="E1366" s="16">
        <v>0</v>
      </c>
      <c r="F1366" s="16">
        <v>0</v>
      </c>
      <c r="G1366" s="16">
        <v>0</v>
      </c>
      <c r="H1366" s="16">
        <v>0</v>
      </c>
      <c r="I1366" s="16">
        <v>146.762</v>
      </c>
      <c r="J1366" s="16">
        <v>5.9712258052388902</v>
      </c>
      <c r="K1366" s="98">
        <v>146.762</v>
      </c>
      <c r="L1366" s="98">
        <v>5.4263921014755496</v>
      </c>
    </row>
    <row r="1367" spans="1:12" ht="14.45" customHeight="1" x14ac:dyDescent="0.25">
      <c r="A1367" s="135"/>
      <c r="B1367" s="136"/>
      <c r="C1367" s="139" t="s">
        <v>18</v>
      </c>
      <c r="D1367" s="113"/>
      <c r="E1367" s="16">
        <v>0</v>
      </c>
      <c r="F1367" s="16">
        <v>0</v>
      </c>
      <c r="G1367" s="16">
        <v>0</v>
      </c>
      <c r="H1367" s="16">
        <v>0</v>
      </c>
      <c r="I1367" s="16">
        <v>134.97300000000001</v>
      </c>
      <c r="J1367" s="16">
        <v>5.49157316342452</v>
      </c>
      <c r="K1367" s="98">
        <v>134.97300000000001</v>
      </c>
      <c r="L1367" s="98">
        <v>4.9905044978431699</v>
      </c>
    </row>
    <row r="1368" spans="1:12" ht="14.45" customHeight="1" x14ac:dyDescent="0.25">
      <c r="A1368" s="135"/>
      <c r="B1368" s="136"/>
      <c r="C1368" s="139" t="s">
        <v>29</v>
      </c>
      <c r="D1368" s="113"/>
      <c r="E1368" s="16">
        <v>0</v>
      </c>
      <c r="F1368" s="16">
        <v>0</v>
      </c>
      <c r="G1368" s="16">
        <v>0</v>
      </c>
      <c r="H1368" s="16">
        <v>0</v>
      </c>
      <c r="I1368" s="16">
        <v>106.59399999999999</v>
      </c>
      <c r="J1368" s="16">
        <v>4.3369321996404704</v>
      </c>
      <c r="K1368" s="98">
        <v>106.59399999999999</v>
      </c>
      <c r="L1368" s="98">
        <v>3.9412166614292898</v>
      </c>
    </row>
    <row r="1369" spans="1:12" ht="14.45" customHeight="1" x14ac:dyDescent="0.25">
      <c r="A1369" s="135"/>
      <c r="B1369" s="136"/>
      <c r="C1369" s="139" t="s">
        <v>28</v>
      </c>
      <c r="D1369" s="113"/>
      <c r="E1369" s="16">
        <v>0</v>
      </c>
      <c r="F1369" s="16">
        <v>0</v>
      </c>
      <c r="G1369" s="16">
        <v>0</v>
      </c>
      <c r="H1369" s="16">
        <v>0</v>
      </c>
      <c r="I1369" s="16">
        <v>96.474999999999994</v>
      </c>
      <c r="J1369" s="16">
        <v>3.9252259410502899</v>
      </c>
      <c r="K1369" s="98">
        <v>96.474999999999994</v>
      </c>
      <c r="L1369" s="98">
        <v>3.5670757961178898</v>
      </c>
    </row>
    <row r="1370" spans="1:12" ht="14.45" customHeight="1" x14ac:dyDescent="0.25">
      <c r="A1370" s="135"/>
      <c r="B1370" s="136"/>
      <c r="C1370" s="139" t="s">
        <v>20</v>
      </c>
      <c r="D1370" s="113"/>
      <c r="E1370" s="16">
        <v>43.186</v>
      </c>
      <c r="F1370" s="16">
        <v>17.955711517832601</v>
      </c>
      <c r="G1370" s="16">
        <v>0</v>
      </c>
      <c r="H1370" s="16">
        <v>0</v>
      </c>
      <c r="I1370" s="16">
        <v>20.943000000000001</v>
      </c>
      <c r="J1370" s="16">
        <v>0.85209646937979999</v>
      </c>
      <c r="K1370" s="98">
        <v>64.129000000000005</v>
      </c>
      <c r="L1370" s="98">
        <v>2.3711117256205698</v>
      </c>
    </row>
    <row r="1371" spans="1:12" ht="14.45" customHeight="1" x14ac:dyDescent="0.25">
      <c r="A1371" s="135"/>
      <c r="B1371" s="136"/>
      <c r="C1371" s="139" t="s">
        <v>25</v>
      </c>
      <c r="D1371" s="113"/>
      <c r="E1371" s="16">
        <v>0</v>
      </c>
      <c r="F1371" s="16">
        <v>0</v>
      </c>
      <c r="G1371" s="16">
        <v>0</v>
      </c>
      <c r="H1371" s="16">
        <v>0</v>
      </c>
      <c r="I1371" s="16">
        <v>63.776000000000003</v>
      </c>
      <c r="J1371" s="16">
        <v>2.59481948293779</v>
      </c>
      <c r="K1371" s="98">
        <v>63.776000000000003</v>
      </c>
      <c r="L1371" s="98">
        <v>2.3580598701551101</v>
      </c>
    </row>
    <row r="1372" spans="1:12" ht="14.45" customHeight="1" x14ac:dyDescent="0.25">
      <c r="A1372" s="135"/>
      <c r="B1372" s="136"/>
      <c r="C1372" s="139" t="s">
        <v>59</v>
      </c>
      <c r="D1372" s="113"/>
      <c r="E1372" s="16">
        <v>35.213999999999999</v>
      </c>
      <c r="F1372" s="16">
        <v>14.641143550895199</v>
      </c>
      <c r="G1372" s="16">
        <v>0</v>
      </c>
      <c r="H1372" s="16">
        <v>0</v>
      </c>
      <c r="I1372" s="16">
        <v>25.12</v>
      </c>
      <c r="J1372" s="16">
        <v>1.02204380035432</v>
      </c>
      <c r="K1372" s="98">
        <v>60.334000000000003</v>
      </c>
      <c r="L1372" s="98">
        <v>2.23079503584324</v>
      </c>
    </row>
    <row r="1373" spans="1:12" x14ac:dyDescent="0.25">
      <c r="A1373" s="135"/>
      <c r="B1373" s="136"/>
      <c r="C1373" s="139" t="s">
        <v>35</v>
      </c>
      <c r="D1373" s="113"/>
      <c r="E1373" s="16">
        <v>0</v>
      </c>
      <c r="F1373" s="16">
        <v>0</v>
      </c>
      <c r="G1373" s="16">
        <v>0</v>
      </c>
      <c r="H1373" s="16">
        <v>0</v>
      </c>
      <c r="I1373" s="16">
        <v>46.017000000000003</v>
      </c>
      <c r="J1373" s="16">
        <v>1.87226869271118</v>
      </c>
      <c r="K1373" s="98">
        <v>46.017000000000003</v>
      </c>
      <c r="L1373" s="98">
        <v>1.7014369205489199</v>
      </c>
    </row>
    <row r="1374" spans="1:12" x14ac:dyDescent="0.25">
      <c r="A1374" s="135"/>
      <c r="B1374" s="136"/>
      <c r="C1374" s="139" t="s">
        <v>16</v>
      </c>
      <c r="D1374" s="113"/>
      <c r="E1374" s="16">
        <v>0</v>
      </c>
      <c r="F1374" s="16">
        <v>0</v>
      </c>
      <c r="G1374" s="16">
        <v>0</v>
      </c>
      <c r="H1374" s="16">
        <v>0</v>
      </c>
      <c r="I1374" s="16">
        <v>26.8093</v>
      </c>
      <c r="J1374" s="16">
        <v>1.09077543219901</v>
      </c>
      <c r="K1374" s="98">
        <v>26.8093</v>
      </c>
      <c r="L1374" s="98">
        <v>0.99124959980164096</v>
      </c>
    </row>
    <row r="1375" spans="1:12" x14ac:dyDescent="0.25">
      <c r="A1375" s="135"/>
      <c r="B1375" s="136"/>
      <c r="C1375" s="139" t="s">
        <v>24</v>
      </c>
      <c r="D1375" s="113"/>
      <c r="E1375" s="16">
        <v>0</v>
      </c>
      <c r="F1375" s="16">
        <v>0</v>
      </c>
      <c r="G1375" s="16">
        <v>3.262</v>
      </c>
      <c r="H1375" s="16">
        <v>52.091983391887602</v>
      </c>
      <c r="I1375" s="16">
        <v>22.600999999999999</v>
      </c>
      <c r="J1375" s="16">
        <v>0.91955461511974701</v>
      </c>
      <c r="K1375" s="98">
        <v>25.863</v>
      </c>
      <c r="L1375" s="98">
        <v>0.95626101388957796</v>
      </c>
    </row>
    <row r="1376" spans="1:12" x14ac:dyDescent="0.25">
      <c r="A1376" s="135"/>
      <c r="B1376" s="136"/>
      <c r="C1376" s="139" t="s">
        <v>33</v>
      </c>
      <c r="D1376" s="113"/>
      <c r="E1376" s="16">
        <v>0</v>
      </c>
      <c r="F1376" s="16">
        <v>0</v>
      </c>
      <c r="G1376" s="16">
        <v>0</v>
      </c>
      <c r="H1376" s="16">
        <v>0</v>
      </c>
      <c r="I1376" s="16">
        <v>21.817</v>
      </c>
      <c r="J1376" s="16">
        <v>0.88765643281569395</v>
      </c>
      <c r="K1376" s="98">
        <v>21.817</v>
      </c>
      <c r="L1376" s="98">
        <v>0.80666382631670397</v>
      </c>
    </row>
    <row r="1377" spans="1:12" x14ac:dyDescent="0.25">
      <c r="A1377" s="135"/>
      <c r="B1377" s="136"/>
      <c r="C1377" s="139" t="s">
        <v>17</v>
      </c>
      <c r="D1377" s="113"/>
      <c r="E1377" s="16">
        <v>0</v>
      </c>
      <c r="F1377" s="16">
        <v>0</v>
      </c>
      <c r="G1377" s="16">
        <v>0</v>
      </c>
      <c r="H1377" s="16">
        <v>0</v>
      </c>
      <c r="I1377" s="16">
        <v>13.35</v>
      </c>
      <c r="J1377" s="16">
        <v>0.54316420122333597</v>
      </c>
      <c r="K1377" s="98">
        <v>13.35</v>
      </c>
      <c r="L1377" s="98">
        <v>0.493604165619838</v>
      </c>
    </row>
    <row r="1378" spans="1:12" x14ac:dyDescent="0.25">
      <c r="A1378" s="135"/>
      <c r="B1378" s="136"/>
      <c r="C1378" s="139" t="s">
        <v>26</v>
      </c>
      <c r="D1378" s="113"/>
      <c r="E1378" s="16">
        <v>0</v>
      </c>
      <c r="F1378" s="16">
        <v>0</v>
      </c>
      <c r="G1378" s="16">
        <v>0</v>
      </c>
      <c r="H1378" s="16">
        <v>0</v>
      </c>
      <c r="I1378" s="16">
        <v>12.106999999999999</v>
      </c>
      <c r="J1378" s="16">
        <v>0.49259093514688601</v>
      </c>
      <c r="K1378" s="98">
        <v>12.106999999999999</v>
      </c>
      <c r="L1378" s="98">
        <v>0.44764536577972802</v>
      </c>
    </row>
    <row r="1379" spans="1:12" x14ac:dyDescent="0.25">
      <c r="A1379" s="135"/>
      <c r="B1379" s="136"/>
      <c r="C1379" s="139" t="s">
        <v>19</v>
      </c>
      <c r="D1379" s="113"/>
      <c r="E1379" s="16">
        <v>0</v>
      </c>
      <c r="F1379" s="16">
        <v>0</v>
      </c>
      <c r="G1379" s="16">
        <v>0</v>
      </c>
      <c r="H1379" s="16">
        <v>0</v>
      </c>
      <c r="I1379" s="16">
        <v>10.708</v>
      </c>
      <c r="J1379" s="16">
        <v>0.43567058177524198</v>
      </c>
      <c r="K1379" s="98">
        <v>10.708</v>
      </c>
      <c r="L1379" s="98">
        <v>0.39591860715035398</v>
      </c>
    </row>
    <row r="1380" spans="1:12" x14ac:dyDescent="0.25">
      <c r="A1380" s="137"/>
      <c r="B1380" s="138"/>
      <c r="C1380" s="140" t="s">
        <v>86</v>
      </c>
      <c r="D1380" s="113"/>
      <c r="E1380" s="16">
        <v>240.51400000000001</v>
      </c>
      <c r="F1380" s="16">
        <v>100</v>
      </c>
      <c r="G1380" s="16">
        <v>6.2619999999999996</v>
      </c>
      <c r="H1380" s="16">
        <v>100</v>
      </c>
      <c r="I1380" s="16">
        <v>2457.8202999999999</v>
      </c>
      <c r="J1380" s="16">
        <v>100</v>
      </c>
      <c r="K1380" s="98">
        <v>2704.5963000000002</v>
      </c>
      <c r="L1380" s="98">
        <v>100</v>
      </c>
    </row>
    <row r="1381" spans="1:12" x14ac:dyDescent="0.25">
      <c r="A1381" s="134" t="s">
        <v>242</v>
      </c>
      <c r="B1381" s="115"/>
      <c r="C1381" s="139" t="s">
        <v>5</v>
      </c>
      <c r="D1381" s="113"/>
      <c r="E1381" s="16">
        <v>258.31700000000001</v>
      </c>
      <c r="F1381" s="16">
        <v>57.604112078673602</v>
      </c>
      <c r="G1381" s="16">
        <v>0</v>
      </c>
      <c r="H1381" s="16">
        <v>0</v>
      </c>
      <c r="I1381" s="16">
        <v>867.58500000000004</v>
      </c>
      <c r="J1381" s="16">
        <v>38.307203830433401</v>
      </c>
      <c r="K1381" s="98">
        <v>1125.902</v>
      </c>
      <c r="L1381" s="98">
        <v>41.1434940298371</v>
      </c>
    </row>
    <row r="1382" spans="1:12" x14ac:dyDescent="0.25">
      <c r="A1382" s="135"/>
      <c r="B1382" s="136"/>
      <c r="C1382" s="139" t="s">
        <v>12</v>
      </c>
      <c r="D1382" s="113"/>
      <c r="E1382" s="16">
        <v>75.046000000000006</v>
      </c>
      <c r="F1382" s="16">
        <v>16.7350898123474</v>
      </c>
      <c r="G1382" s="16">
        <v>0</v>
      </c>
      <c r="H1382" s="16">
        <v>0</v>
      </c>
      <c r="I1382" s="16">
        <v>363.54300000000001</v>
      </c>
      <c r="J1382" s="16">
        <v>16.0518171731038</v>
      </c>
      <c r="K1382" s="98">
        <v>438.589</v>
      </c>
      <c r="L1382" s="98">
        <v>16.027224308201099</v>
      </c>
    </row>
    <row r="1383" spans="1:12" x14ac:dyDescent="0.25">
      <c r="A1383" s="135"/>
      <c r="B1383" s="136"/>
      <c r="C1383" s="139" t="s">
        <v>11</v>
      </c>
      <c r="D1383" s="113"/>
      <c r="E1383" s="16">
        <v>0</v>
      </c>
      <c r="F1383" s="16">
        <v>0</v>
      </c>
      <c r="G1383" s="16">
        <v>0</v>
      </c>
      <c r="H1383" s="16">
        <v>0</v>
      </c>
      <c r="I1383" s="16">
        <v>410.05200000000002</v>
      </c>
      <c r="J1383" s="16">
        <v>18.105367825719501</v>
      </c>
      <c r="K1383" s="98">
        <v>410.05200000000002</v>
      </c>
      <c r="L1383" s="98">
        <v>14.984405404664701</v>
      </c>
    </row>
    <row r="1384" spans="1:12" x14ac:dyDescent="0.25">
      <c r="A1384" s="135"/>
      <c r="B1384" s="136"/>
      <c r="C1384" s="139" t="s">
        <v>13</v>
      </c>
      <c r="D1384" s="113"/>
      <c r="E1384" s="16">
        <v>106.102</v>
      </c>
      <c r="F1384" s="16">
        <v>23.660508211892498</v>
      </c>
      <c r="G1384" s="16">
        <v>23.280999999999999</v>
      </c>
      <c r="H1384" s="16">
        <v>100</v>
      </c>
      <c r="I1384" s="16">
        <v>178.44499999999999</v>
      </c>
      <c r="J1384" s="16">
        <v>7.8790308586728504</v>
      </c>
      <c r="K1384" s="98">
        <v>307.82799999999997</v>
      </c>
      <c r="L1384" s="98">
        <v>11.2488648925188</v>
      </c>
    </row>
    <row r="1385" spans="1:12" x14ac:dyDescent="0.25">
      <c r="A1385" s="135"/>
      <c r="B1385" s="136"/>
      <c r="C1385" s="139" t="s">
        <v>15</v>
      </c>
      <c r="D1385" s="113"/>
      <c r="E1385" s="16">
        <v>0</v>
      </c>
      <c r="F1385" s="16">
        <v>0</v>
      </c>
      <c r="G1385" s="16">
        <v>0</v>
      </c>
      <c r="H1385" s="16">
        <v>0</v>
      </c>
      <c r="I1385" s="16">
        <v>160.92099999999999</v>
      </c>
      <c r="J1385" s="16">
        <v>7.1052790765137397</v>
      </c>
      <c r="K1385" s="98">
        <v>160.92099999999999</v>
      </c>
      <c r="L1385" s="98">
        <v>5.8804871141319701</v>
      </c>
    </row>
    <row r="1386" spans="1:12" x14ac:dyDescent="0.25">
      <c r="A1386" s="135"/>
      <c r="B1386" s="136"/>
      <c r="C1386" s="139" t="s">
        <v>14</v>
      </c>
      <c r="D1386" s="113"/>
      <c r="E1386" s="16">
        <v>0</v>
      </c>
      <c r="F1386" s="16">
        <v>0</v>
      </c>
      <c r="G1386" s="16">
        <v>0</v>
      </c>
      <c r="H1386" s="16">
        <v>0</v>
      </c>
      <c r="I1386" s="16">
        <v>156.65799999999999</v>
      </c>
      <c r="J1386" s="16">
        <v>6.91705128335325</v>
      </c>
      <c r="K1386" s="98">
        <v>156.65799999999999</v>
      </c>
      <c r="L1386" s="98">
        <v>5.7247056029088004</v>
      </c>
    </row>
    <row r="1387" spans="1:12" x14ac:dyDescent="0.25">
      <c r="A1387" s="135"/>
      <c r="B1387" s="136"/>
      <c r="C1387" s="139" t="s">
        <v>28</v>
      </c>
      <c r="D1387" s="113"/>
      <c r="E1387" s="16">
        <v>0</v>
      </c>
      <c r="F1387" s="16">
        <v>0</v>
      </c>
      <c r="G1387" s="16">
        <v>0</v>
      </c>
      <c r="H1387" s="16">
        <v>0</v>
      </c>
      <c r="I1387" s="16">
        <v>56.27</v>
      </c>
      <c r="J1387" s="16">
        <v>2.4845362235844202</v>
      </c>
      <c r="K1387" s="98">
        <v>56.27</v>
      </c>
      <c r="L1387" s="98">
        <v>2.056257479833</v>
      </c>
    </row>
    <row r="1388" spans="1:12" x14ac:dyDescent="0.25">
      <c r="A1388" s="135"/>
      <c r="B1388" s="136"/>
      <c r="C1388" s="139" t="s">
        <v>18</v>
      </c>
      <c r="D1388" s="113"/>
      <c r="E1388" s="16">
        <v>0</v>
      </c>
      <c r="F1388" s="16">
        <v>0</v>
      </c>
      <c r="G1388" s="16">
        <v>0</v>
      </c>
      <c r="H1388" s="16">
        <v>0</v>
      </c>
      <c r="I1388" s="16">
        <v>41.777999999999999</v>
      </c>
      <c r="J1388" s="16">
        <v>1.8446588652729701</v>
      </c>
      <c r="K1388" s="98">
        <v>41.777999999999999</v>
      </c>
      <c r="L1388" s="98">
        <v>1.52668073560446</v>
      </c>
    </row>
    <row r="1389" spans="1:12" x14ac:dyDescent="0.25">
      <c r="A1389" s="135"/>
      <c r="B1389" s="136"/>
      <c r="C1389" s="139" t="s">
        <v>25</v>
      </c>
      <c r="D1389" s="113"/>
      <c r="E1389" s="16">
        <v>0</v>
      </c>
      <c r="F1389" s="16">
        <v>0</v>
      </c>
      <c r="G1389" s="16">
        <v>0</v>
      </c>
      <c r="H1389" s="16">
        <v>0</v>
      </c>
      <c r="I1389" s="16">
        <v>29.556999999999999</v>
      </c>
      <c r="J1389" s="16">
        <v>1.3050548633460901</v>
      </c>
      <c r="K1389" s="98">
        <v>29.556999999999999</v>
      </c>
      <c r="L1389" s="98">
        <v>1.0800924530197999</v>
      </c>
    </row>
    <row r="1390" spans="1:12" x14ac:dyDescent="0.25">
      <c r="A1390" s="135"/>
      <c r="B1390" s="136"/>
      <c r="C1390" s="139" t="s">
        <v>49</v>
      </c>
      <c r="D1390" s="113"/>
      <c r="E1390" s="16">
        <v>8.9700000000000006</v>
      </c>
      <c r="F1390" s="16">
        <v>2.0002898970865299</v>
      </c>
      <c r="G1390" s="16">
        <v>0</v>
      </c>
      <c r="H1390" s="16">
        <v>0</v>
      </c>
      <c r="I1390" s="16">
        <v>0</v>
      </c>
      <c r="J1390" s="16">
        <v>0</v>
      </c>
      <c r="K1390" s="98">
        <v>8.9700000000000006</v>
      </c>
      <c r="L1390" s="98">
        <v>0.32778797928029202</v>
      </c>
    </row>
    <row r="1391" spans="1:12" x14ac:dyDescent="0.25">
      <c r="A1391" s="137"/>
      <c r="B1391" s="138"/>
      <c r="C1391" s="140" t="s">
        <v>86</v>
      </c>
      <c r="D1391" s="113"/>
      <c r="E1391" s="16">
        <v>448.435</v>
      </c>
      <c r="F1391" s="16">
        <v>100</v>
      </c>
      <c r="G1391" s="16">
        <v>23.280999999999999</v>
      </c>
      <c r="H1391" s="16">
        <v>100</v>
      </c>
      <c r="I1391" s="16">
        <v>2264.8090000000002</v>
      </c>
      <c r="J1391" s="16">
        <v>100</v>
      </c>
      <c r="K1391" s="98">
        <v>2736.5250000000001</v>
      </c>
      <c r="L1391" s="98">
        <v>100</v>
      </c>
    </row>
    <row r="1392" spans="1:12" x14ac:dyDescent="0.25">
      <c r="A1392" s="128" t="s">
        <v>0</v>
      </c>
      <c r="B1392" s="129"/>
      <c r="C1392" s="132" t="s">
        <v>86</v>
      </c>
      <c r="D1392" s="129"/>
      <c r="E1392" s="48">
        <v>46857.396000000001</v>
      </c>
      <c r="F1392" s="49" t="s">
        <v>10</v>
      </c>
      <c r="G1392" s="48">
        <v>10177.57244</v>
      </c>
      <c r="H1392" s="49" t="s">
        <v>10</v>
      </c>
      <c r="I1392" s="48">
        <v>270458.82452000002</v>
      </c>
      <c r="J1392" s="49" t="s">
        <v>10</v>
      </c>
      <c r="K1392" s="98">
        <v>327493.79295999999</v>
      </c>
      <c r="L1392" s="99" t="s">
        <v>10</v>
      </c>
    </row>
  </sheetData>
  <mergeCells count="1478">
    <mergeCell ref="A4:B4"/>
    <mergeCell ref="C4:D4"/>
    <mergeCell ref="C5:D5"/>
    <mergeCell ref="C6:D6"/>
    <mergeCell ref="C7:D7"/>
    <mergeCell ref="C8:D8"/>
    <mergeCell ref="C9:D9"/>
    <mergeCell ref="C10:D10"/>
    <mergeCell ref="A2:F2"/>
    <mergeCell ref="A258:B265"/>
    <mergeCell ref="C26:D26"/>
    <mergeCell ref="C27:D27"/>
    <mergeCell ref="C28:D28"/>
    <mergeCell ref="C23:D23"/>
    <mergeCell ref="C24:D24"/>
    <mergeCell ref="C25:D25"/>
    <mergeCell ref="C20:D20"/>
    <mergeCell ref="C21:D21"/>
    <mergeCell ref="C22:D22"/>
    <mergeCell ref="C17:D17"/>
    <mergeCell ref="C18:D18"/>
    <mergeCell ref="C19:D19"/>
    <mergeCell ref="C14:D14"/>
    <mergeCell ref="C15:D15"/>
    <mergeCell ref="C16:D16"/>
    <mergeCell ref="C11:D11"/>
    <mergeCell ref="C12:D12"/>
    <mergeCell ref="C13:D13"/>
    <mergeCell ref="C45:D45"/>
    <mergeCell ref="C46:D46"/>
    <mergeCell ref="C47:D47"/>
    <mergeCell ref="C42:D42"/>
    <mergeCell ref="C43:D43"/>
    <mergeCell ref="C44:D44"/>
    <mergeCell ref="C40:D40"/>
    <mergeCell ref="C41:D41"/>
    <mergeCell ref="C32:D32"/>
    <mergeCell ref="C33:D33"/>
    <mergeCell ref="C34:D34"/>
    <mergeCell ref="C35:D35"/>
    <mergeCell ref="C36:D36"/>
    <mergeCell ref="C37:D37"/>
    <mergeCell ref="C38:D38"/>
    <mergeCell ref="C39:D39"/>
    <mergeCell ref="C29:D29"/>
    <mergeCell ref="C30:D30"/>
    <mergeCell ref="C31:D31"/>
    <mergeCell ref="C64:D64"/>
    <mergeCell ref="C65:D65"/>
    <mergeCell ref="C66:D66"/>
    <mergeCell ref="C61:D61"/>
    <mergeCell ref="C62:D62"/>
    <mergeCell ref="C63:D63"/>
    <mergeCell ref="C59:D59"/>
    <mergeCell ref="C60:D60"/>
    <mergeCell ref="C51:D51"/>
    <mergeCell ref="C52:D52"/>
    <mergeCell ref="C53:D53"/>
    <mergeCell ref="C54:D54"/>
    <mergeCell ref="C55:D55"/>
    <mergeCell ref="C56:D56"/>
    <mergeCell ref="C57:D57"/>
    <mergeCell ref="C58:D58"/>
    <mergeCell ref="C48:D48"/>
    <mergeCell ref="C49:D49"/>
    <mergeCell ref="C50:D50"/>
    <mergeCell ref="C83:D83"/>
    <mergeCell ref="C84:D84"/>
    <mergeCell ref="C85:D85"/>
    <mergeCell ref="C81:D81"/>
    <mergeCell ref="C82:D82"/>
    <mergeCell ref="C73:D73"/>
    <mergeCell ref="C74:D74"/>
    <mergeCell ref="C75:D75"/>
    <mergeCell ref="C76:D76"/>
    <mergeCell ref="C77:D77"/>
    <mergeCell ref="C78:D78"/>
    <mergeCell ref="C79:D79"/>
    <mergeCell ref="C80:D80"/>
    <mergeCell ref="C70:D70"/>
    <mergeCell ref="C71:D71"/>
    <mergeCell ref="C72:D72"/>
    <mergeCell ref="C67:D67"/>
    <mergeCell ref="C68:D68"/>
    <mergeCell ref="C69:D69"/>
    <mergeCell ref="C102:D102"/>
    <mergeCell ref="C103:D103"/>
    <mergeCell ref="C104:D104"/>
    <mergeCell ref="C100:D100"/>
    <mergeCell ref="C101:D101"/>
    <mergeCell ref="C92:D92"/>
    <mergeCell ref="C93:D93"/>
    <mergeCell ref="C94:D94"/>
    <mergeCell ref="C95:D95"/>
    <mergeCell ref="C96:D96"/>
    <mergeCell ref="C97:D97"/>
    <mergeCell ref="C98:D98"/>
    <mergeCell ref="C99:D99"/>
    <mergeCell ref="C89:D89"/>
    <mergeCell ref="C90:D90"/>
    <mergeCell ref="C91:D91"/>
    <mergeCell ref="C86:D86"/>
    <mergeCell ref="C87:D87"/>
    <mergeCell ref="C88:D88"/>
    <mergeCell ref="C121:D121"/>
    <mergeCell ref="C122:D122"/>
    <mergeCell ref="C123:D123"/>
    <mergeCell ref="C119:D119"/>
    <mergeCell ref="C120:D12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08:D108"/>
    <mergeCell ref="C109:D109"/>
    <mergeCell ref="C110:D110"/>
    <mergeCell ref="C105:D105"/>
    <mergeCell ref="C106:D106"/>
    <mergeCell ref="C107:D107"/>
    <mergeCell ref="C140:D140"/>
    <mergeCell ref="C141:D141"/>
    <mergeCell ref="C142:D142"/>
    <mergeCell ref="C138:D138"/>
    <mergeCell ref="C139:D13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27:D127"/>
    <mergeCell ref="C128:D128"/>
    <mergeCell ref="C129:D129"/>
    <mergeCell ref="C124:D124"/>
    <mergeCell ref="C125:D125"/>
    <mergeCell ref="C126:D126"/>
    <mergeCell ref="C158:D158"/>
    <mergeCell ref="C159:D159"/>
    <mergeCell ref="C160:D160"/>
    <mergeCell ref="C155:D155"/>
    <mergeCell ref="C156:D156"/>
    <mergeCell ref="C157:D157"/>
    <mergeCell ref="C152:D152"/>
    <mergeCell ref="C153:D153"/>
    <mergeCell ref="C154:D154"/>
    <mergeCell ref="C149:D149"/>
    <mergeCell ref="C150:D150"/>
    <mergeCell ref="C151:D151"/>
    <mergeCell ref="C146:D146"/>
    <mergeCell ref="C147:D147"/>
    <mergeCell ref="C148:D148"/>
    <mergeCell ref="C143:D143"/>
    <mergeCell ref="C144:D144"/>
    <mergeCell ref="C145:D145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67:D167"/>
    <mergeCell ref="C168:D168"/>
    <mergeCell ref="C169:D169"/>
    <mergeCell ref="C164:D164"/>
    <mergeCell ref="C165:D165"/>
    <mergeCell ref="C166:D166"/>
    <mergeCell ref="C161:D161"/>
    <mergeCell ref="C162:D162"/>
    <mergeCell ref="C163:D163"/>
    <mergeCell ref="C193:D193"/>
    <mergeCell ref="C194:D194"/>
    <mergeCell ref="C195:D195"/>
    <mergeCell ref="C190:D190"/>
    <mergeCell ref="C191:D191"/>
    <mergeCell ref="C192:D192"/>
    <mergeCell ref="C188:D188"/>
    <mergeCell ref="C189:D18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78:D178"/>
    <mergeCell ref="C179:D179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08:D208"/>
    <mergeCell ref="C209:D209"/>
    <mergeCell ref="C210:D210"/>
    <mergeCell ref="A194:B212"/>
    <mergeCell ref="C205:D205"/>
    <mergeCell ref="C206:D206"/>
    <mergeCell ref="C207:D207"/>
    <mergeCell ref="C202:D202"/>
    <mergeCell ref="C203:D203"/>
    <mergeCell ref="C204:D204"/>
    <mergeCell ref="C199:D199"/>
    <mergeCell ref="C200:D200"/>
    <mergeCell ref="C201:D201"/>
    <mergeCell ref="C196:D196"/>
    <mergeCell ref="C197:D197"/>
    <mergeCell ref="C198:D198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27:D227"/>
    <mergeCell ref="C228:D228"/>
    <mergeCell ref="C229:D229"/>
    <mergeCell ref="A213:B231"/>
    <mergeCell ref="C224:D224"/>
    <mergeCell ref="C225:D225"/>
    <mergeCell ref="C226:D226"/>
    <mergeCell ref="C221:D221"/>
    <mergeCell ref="C222:D222"/>
    <mergeCell ref="C223:D223"/>
    <mergeCell ref="C219:D219"/>
    <mergeCell ref="C220:D220"/>
    <mergeCell ref="A243:B257"/>
    <mergeCell ref="C250:D250"/>
    <mergeCell ref="C251:D251"/>
    <mergeCell ref="C252:D252"/>
    <mergeCell ref="C248:D248"/>
    <mergeCell ref="C249:D24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38:D238"/>
    <mergeCell ref="C239:D239"/>
    <mergeCell ref="A232:B242"/>
    <mergeCell ref="C264:D264"/>
    <mergeCell ref="C265:D265"/>
    <mergeCell ref="C266:D266"/>
    <mergeCell ref="C267:D267"/>
    <mergeCell ref="C268:D268"/>
    <mergeCell ref="C269:D269"/>
    <mergeCell ref="C270:D270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53:D253"/>
    <mergeCell ref="C254:D254"/>
    <mergeCell ref="C255:D255"/>
    <mergeCell ref="C287:D287"/>
    <mergeCell ref="C288:D288"/>
    <mergeCell ref="C289:D289"/>
    <mergeCell ref="A280:B291"/>
    <mergeCell ref="C285:D285"/>
    <mergeCell ref="C286:D28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74:D274"/>
    <mergeCell ref="C275:D275"/>
    <mergeCell ref="C276:D276"/>
    <mergeCell ref="A266:B279"/>
    <mergeCell ref="C271:D271"/>
    <mergeCell ref="C272:D272"/>
    <mergeCell ref="C273:D273"/>
    <mergeCell ref="C306:D306"/>
    <mergeCell ref="C307:D307"/>
    <mergeCell ref="C308:D308"/>
    <mergeCell ref="A292:B306"/>
    <mergeCell ref="C303:D303"/>
    <mergeCell ref="C304:D304"/>
    <mergeCell ref="C305:D305"/>
    <mergeCell ref="C300:D300"/>
    <mergeCell ref="C301:D301"/>
    <mergeCell ref="C302:D302"/>
    <mergeCell ref="C298:D298"/>
    <mergeCell ref="C299:D29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15:D315"/>
    <mergeCell ref="C316:D316"/>
    <mergeCell ref="C317:D317"/>
    <mergeCell ref="A307:B319"/>
    <mergeCell ref="C312:D312"/>
    <mergeCell ref="C313:D313"/>
    <mergeCell ref="C314:D314"/>
    <mergeCell ref="C309:D309"/>
    <mergeCell ref="C310:D310"/>
    <mergeCell ref="C311:D311"/>
    <mergeCell ref="C346:D346"/>
    <mergeCell ref="C347:D347"/>
    <mergeCell ref="C348:D348"/>
    <mergeCell ref="A335:B350"/>
    <mergeCell ref="C343:D343"/>
    <mergeCell ref="C344:D344"/>
    <mergeCell ref="C345:D345"/>
    <mergeCell ref="C340:D340"/>
    <mergeCell ref="C341:D341"/>
    <mergeCell ref="C342:D342"/>
    <mergeCell ref="C337:D337"/>
    <mergeCell ref="C338:D338"/>
    <mergeCell ref="C339:D339"/>
    <mergeCell ref="C334:D334"/>
    <mergeCell ref="C335:D335"/>
    <mergeCell ref="C336:D336"/>
    <mergeCell ref="A320:B334"/>
    <mergeCell ref="C331:D331"/>
    <mergeCell ref="C332:D332"/>
    <mergeCell ref="C333:D333"/>
    <mergeCell ref="C328:D328"/>
    <mergeCell ref="C329:D329"/>
    <mergeCell ref="C330:D330"/>
    <mergeCell ref="C326:D326"/>
    <mergeCell ref="C327:D327"/>
    <mergeCell ref="C368:D368"/>
    <mergeCell ref="C369:D369"/>
    <mergeCell ref="C370:D370"/>
    <mergeCell ref="A351:B368"/>
    <mergeCell ref="C365:D365"/>
    <mergeCell ref="C366:D366"/>
    <mergeCell ref="C367:D367"/>
    <mergeCell ref="C362:D362"/>
    <mergeCell ref="C363:D363"/>
    <mergeCell ref="C364:D364"/>
    <mergeCell ref="C359:D359"/>
    <mergeCell ref="C360:D360"/>
    <mergeCell ref="C361:D361"/>
    <mergeCell ref="C357:D357"/>
    <mergeCell ref="C358:D35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86:D386"/>
    <mergeCell ref="C387:D387"/>
    <mergeCell ref="C388:D388"/>
    <mergeCell ref="A369:B386"/>
    <mergeCell ref="C383:D383"/>
    <mergeCell ref="C384:D384"/>
    <mergeCell ref="C385:D385"/>
    <mergeCell ref="C380:D380"/>
    <mergeCell ref="C381:D381"/>
    <mergeCell ref="C382:D382"/>
    <mergeCell ref="C377:D377"/>
    <mergeCell ref="C378:D378"/>
    <mergeCell ref="C379:D379"/>
    <mergeCell ref="C374:D374"/>
    <mergeCell ref="C375:D375"/>
    <mergeCell ref="C376:D376"/>
    <mergeCell ref="C371:D371"/>
    <mergeCell ref="C372:D372"/>
    <mergeCell ref="C373:D373"/>
    <mergeCell ref="C404:D404"/>
    <mergeCell ref="C405:D405"/>
    <mergeCell ref="C406:D406"/>
    <mergeCell ref="C407:D407"/>
    <mergeCell ref="C408:D408"/>
    <mergeCell ref="C409:D409"/>
    <mergeCell ref="C410:D410"/>
    <mergeCell ref="C411:D411"/>
    <mergeCell ref="C401:D401"/>
    <mergeCell ref="C402:D402"/>
    <mergeCell ref="C403:D403"/>
    <mergeCell ref="A387:B405"/>
    <mergeCell ref="C398:D398"/>
    <mergeCell ref="C399:D399"/>
    <mergeCell ref="C400:D400"/>
    <mergeCell ref="C395:D395"/>
    <mergeCell ref="C396:D396"/>
    <mergeCell ref="C397:D397"/>
    <mergeCell ref="C392:D392"/>
    <mergeCell ref="C393:D393"/>
    <mergeCell ref="C394:D394"/>
    <mergeCell ref="C389:D389"/>
    <mergeCell ref="C390:D390"/>
    <mergeCell ref="C391:D391"/>
    <mergeCell ref="C423:D423"/>
    <mergeCell ref="C424:D424"/>
    <mergeCell ref="C425:D425"/>
    <mergeCell ref="C426:D426"/>
    <mergeCell ref="C427:D427"/>
    <mergeCell ref="C428:D428"/>
    <mergeCell ref="C429:D429"/>
    <mergeCell ref="C430:D430"/>
    <mergeCell ref="C420:D420"/>
    <mergeCell ref="C421:D421"/>
    <mergeCell ref="C422:D422"/>
    <mergeCell ref="A406:B425"/>
    <mergeCell ref="C417:D417"/>
    <mergeCell ref="C418:D418"/>
    <mergeCell ref="C419:D419"/>
    <mergeCell ref="C414:D414"/>
    <mergeCell ref="C415:D415"/>
    <mergeCell ref="C416:D416"/>
    <mergeCell ref="C412:D412"/>
    <mergeCell ref="C413:D413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39:D439"/>
    <mergeCell ref="C440:D440"/>
    <mergeCell ref="C441:D441"/>
    <mergeCell ref="A426:B444"/>
    <mergeCell ref="C436:D436"/>
    <mergeCell ref="C437:D437"/>
    <mergeCell ref="C438:D438"/>
    <mergeCell ref="C433:D433"/>
    <mergeCell ref="C434:D434"/>
    <mergeCell ref="C435:D435"/>
    <mergeCell ref="C431:D431"/>
    <mergeCell ref="C432:D432"/>
    <mergeCell ref="C473:D473"/>
    <mergeCell ref="C474:D474"/>
    <mergeCell ref="C475:D475"/>
    <mergeCell ref="A462:B473"/>
    <mergeCell ref="C470:D470"/>
    <mergeCell ref="C471:D471"/>
    <mergeCell ref="C472:D472"/>
    <mergeCell ref="C467:D467"/>
    <mergeCell ref="C468:D468"/>
    <mergeCell ref="C469:D469"/>
    <mergeCell ref="C464:D464"/>
    <mergeCell ref="C465:D465"/>
    <mergeCell ref="C466:D466"/>
    <mergeCell ref="C461:D461"/>
    <mergeCell ref="C462:D462"/>
    <mergeCell ref="C463:D463"/>
    <mergeCell ref="A445:B461"/>
    <mergeCell ref="C458:D458"/>
    <mergeCell ref="C459:D459"/>
    <mergeCell ref="C460:D460"/>
    <mergeCell ref="C455:D455"/>
    <mergeCell ref="C456:D456"/>
    <mergeCell ref="C457:D457"/>
    <mergeCell ref="C452:D452"/>
    <mergeCell ref="C453:D453"/>
    <mergeCell ref="C454:D454"/>
    <mergeCell ref="C450:D450"/>
    <mergeCell ref="C451:D451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C488:D488"/>
    <mergeCell ref="C489:D489"/>
    <mergeCell ref="C490:D490"/>
    <mergeCell ref="A474:B492"/>
    <mergeCell ref="C485:D485"/>
    <mergeCell ref="C486:D486"/>
    <mergeCell ref="C487:D487"/>
    <mergeCell ref="C482:D482"/>
    <mergeCell ref="C483:D483"/>
    <mergeCell ref="C484:D484"/>
    <mergeCell ref="C479:D479"/>
    <mergeCell ref="C480:D480"/>
    <mergeCell ref="C481:D481"/>
    <mergeCell ref="C476:D476"/>
    <mergeCell ref="C477:D477"/>
    <mergeCell ref="C478:D478"/>
    <mergeCell ref="C519:D519"/>
    <mergeCell ref="C520:D520"/>
    <mergeCell ref="C521:D521"/>
    <mergeCell ref="A508:B523"/>
    <mergeCell ref="C516:D516"/>
    <mergeCell ref="C517:D517"/>
    <mergeCell ref="C518:D518"/>
    <mergeCell ref="C513:D513"/>
    <mergeCell ref="C514:D514"/>
    <mergeCell ref="C515:D515"/>
    <mergeCell ref="C510:D510"/>
    <mergeCell ref="C511:D511"/>
    <mergeCell ref="C512:D512"/>
    <mergeCell ref="C507:D507"/>
    <mergeCell ref="C508:D508"/>
    <mergeCell ref="C509:D509"/>
    <mergeCell ref="A493:B507"/>
    <mergeCell ref="C504:D504"/>
    <mergeCell ref="C505:D505"/>
    <mergeCell ref="C506:D506"/>
    <mergeCell ref="C501:D501"/>
    <mergeCell ref="C502:D502"/>
    <mergeCell ref="C503:D503"/>
    <mergeCell ref="C499:D499"/>
    <mergeCell ref="C500:D500"/>
    <mergeCell ref="C538:D538"/>
    <mergeCell ref="C539:D539"/>
    <mergeCell ref="C540:D540"/>
    <mergeCell ref="A524:B538"/>
    <mergeCell ref="C535:D535"/>
    <mergeCell ref="C536:D536"/>
    <mergeCell ref="C537:D537"/>
    <mergeCell ref="C532:D532"/>
    <mergeCell ref="C533:D533"/>
    <mergeCell ref="C534:D534"/>
    <mergeCell ref="C530:D530"/>
    <mergeCell ref="C531:D531"/>
    <mergeCell ref="C522:D522"/>
    <mergeCell ref="C523:D523"/>
    <mergeCell ref="C524:D524"/>
    <mergeCell ref="C525:D525"/>
    <mergeCell ref="C526:D526"/>
    <mergeCell ref="C527:D527"/>
    <mergeCell ref="C528:D528"/>
    <mergeCell ref="C529:D529"/>
    <mergeCell ref="C562:D562"/>
    <mergeCell ref="C563:D563"/>
    <mergeCell ref="C564:D564"/>
    <mergeCell ref="C565:D565"/>
    <mergeCell ref="C566:D566"/>
    <mergeCell ref="C567:D567"/>
    <mergeCell ref="C568:D568"/>
    <mergeCell ref="C569:D569"/>
    <mergeCell ref="C559:D559"/>
    <mergeCell ref="C560:D560"/>
    <mergeCell ref="C561:D561"/>
    <mergeCell ref="A539:B563"/>
    <mergeCell ref="C556:D556"/>
    <mergeCell ref="C557:D557"/>
    <mergeCell ref="C558:D558"/>
    <mergeCell ref="C553:D553"/>
    <mergeCell ref="C554:D554"/>
    <mergeCell ref="C555:D555"/>
    <mergeCell ref="C550:D550"/>
    <mergeCell ref="C551:D551"/>
    <mergeCell ref="C552:D552"/>
    <mergeCell ref="C547:D547"/>
    <mergeCell ref="C548:D548"/>
    <mergeCell ref="C549:D549"/>
    <mergeCell ref="C544:D544"/>
    <mergeCell ref="C545:D545"/>
    <mergeCell ref="C546:D546"/>
    <mergeCell ref="C541:D541"/>
    <mergeCell ref="C542:D542"/>
    <mergeCell ref="C543:D543"/>
    <mergeCell ref="A579:B591"/>
    <mergeCell ref="C586:D586"/>
    <mergeCell ref="C587:D587"/>
    <mergeCell ref="C578:D578"/>
    <mergeCell ref="C579:D579"/>
    <mergeCell ref="C580:D580"/>
    <mergeCell ref="C581:D581"/>
    <mergeCell ref="C582:D582"/>
    <mergeCell ref="C583:D583"/>
    <mergeCell ref="C584:D584"/>
    <mergeCell ref="C585:D585"/>
    <mergeCell ref="C575:D575"/>
    <mergeCell ref="C576:D576"/>
    <mergeCell ref="C577:D577"/>
    <mergeCell ref="A564:B578"/>
    <mergeCell ref="C572:D572"/>
    <mergeCell ref="C573:D573"/>
    <mergeCell ref="C574:D574"/>
    <mergeCell ref="C570:D570"/>
    <mergeCell ref="C571:D571"/>
    <mergeCell ref="C599:D599"/>
    <mergeCell ref="C600:D600"/>
    <mergeCell ref="C601:D601"/>
    <mergeCell ref="C602:D602"/>
    <mergeCell ref="C603:D603"/>
    <mergeCell ref="C604:D604"/>
    <mergeCell ref="C605:D605"/>
    <mergeCell ref="C591:D591"/>
    <mergeCell ref="C592:D592"/>
    <mergeCell ref="C593:D593"/>
    <mergeCell ref="C594:D594"/>
    <mergeCell ref="C595:D595"/>
    <mergeCell ref="C596:D596"/>
    <mergeCell ref="C597:D597"/>
    <mergeCell ref="C598:D598"/>
    <mergeCell ref="C588:D588"/>
    <mergeCell ref="C589:D589"/>
    <mergeCell ref="C590:D590"/>
    <mergeCell ref="C621:D621"/>
    <mergeCell ref="C622:D622"/>
    <mergeCell ref="C623:D623"/>
    <mergeCell ref="C618:D618"/>
    <mergeCell ref="C619:D619"/>
    <mergeCell ref="C620:D620"/>
    <mergeCell ref="C615:D615"/>
    <mergeCell ref="C616:D616"/>
    <mergeCell ref="C617:D617"/>
    <mergeCell ref="C612:D612"/>
    <mergeCell ref="C613:D613"/>
    <mergeCell ref="C614:D614"/>
    <mergeCell ref="C609:D609"/>
    <mergeCell ref="C610:D610"/>
    <mergeCell ref="C611:D611"/>
    <mergeCell ref="C606:D606"/>
    <mergeCell ref="C607:D607"/>
    <mergeCell ref="C608:D608"/>
    <mergeCell ref="C637:D637"/>
    <mergeCell ref="C638:D638"/>
    <mergeCell ref="C639:D639"/>
    <mergeCell ref="C640:D640"/>
    <mergeCell ref="C641:D641"/>
    <mergeCell ref="C642:D642"/>
    <mergeCell ref="C643:D643"/>
    <mergeCell ref="C644:D644"/>
    <mergeCell ref="C634:D634"/>
    <mergeCell ref="C635:D635"/>
    <mergeCell ref="C636:D636"/>
    <mergeCell ref="C632:D632"/>
    <mergeCell ref="C633:D633"/>
    <mergeCell ref="C624:D624"/>
    <mergeCell ref="C625:D625"/>
    <mergeCell ref="C626:D626"/>
    <mergeCell ref="C627:D627"/>
    <mergeCell ref="C628:D628"/>
    <mergeCell ref="C629:D629"/>
    <mergeCell ref="C630:D630"/>
    <mergeCell ref="C631:D631"/>
    <mergeCell ref="C661:D661"/>
    <mergeCell ref="C662:D662"/>
    <mergeCell ref="C653:D653"/>
    <mergeCell ref="C654:D654"/>
    <mergeCell ref="C655:D655"/>
    <mergeCell ref="C656:D656"/>
    <mergeCell ref="C657:D657"/>
    <mergeCell ref="C658:D658"/>
    <mergeCell ref="C659:D659"/>
    <mergeCell ref="C660:D660"/>
    <mergeCell ref="C650:D650"/>
    <mergeCell ref="C651:D651"/>
    <mergeCell ref="C652:D652"/>
    <mergeCell ref="C647:D647"/>
    <mergeCell ref="C648:D648"/>
    <mergeCell ref="C649:D649"/>
    <mergeCell ref="C645:D645"/>
    <mergeCell ref="C646:D646"/>
    <mergeCell ref="C672:D672"/>
    <mergeCell ref="C673:D673"/>
    <mergeCell ref="C674:D674"/>
    <mergeCell ref="C675:D675"/>
    <mergeCell ref="C676:D676"/>
    <mergeCell ref="C677:D677"/>
    <mergeCell ref="C678:D678"/>
    <mergeCell ref="C679:D679"/>
    <mergeCell ref="C669:D669"/>
    <mergeCell ref="C670:D670"/>
    <mergeCell ref="C671:D671"/>
    <mergeCell ref="C666:D666"/>
    <mergeCell ref="C667:D667"/>
    <mergeCell ref="C668:D668"/>
    <mergeCell ref="C663:D663"/>
    <mergeCell ref="C664:D664"/>
    <mergeCell ref="C665:D665"/>
    <mergeCell ref="C694:D694"/>
    <mergeCell ref="C695:D695"/>
    <mergeCell ref="C696:D696"/>
    <mergeCell ref="C697:D697"/>
    <mergeCell ref="C698:D698"/>
    <mergeCell ref="C699:D699"/>
    <mergeCell ref="C700:D700"/>
    <mergeCell ref="C701:D701"/>
    <mergeCell ref="C691:D691"/>
    <mergeCell ref="C692:D692"/>
    <mergeCell ref="C693:D693"/>
    <mergeCell ref="A675:B695"/>
    <mergeCell ref="C688:D688"/>
    <mergeCell ref="C689:D689"/>
    <mergeCell ref="C690:D690"/>
    <mergeCell ref="C685:D685"/>
    <mergeCell ref="C686:D686"/>
    <mergeCell ref="C687:D687"/>
    <mergeCell ref="C682:D682"/>
    <mergeCell ref="C683:D683"/>
    <mergeCell ref="C684:D684"/>
    <mergeCell ref="C680:D680"/>
    <mergeCell ref="C681:D681"/>
    <mergeCell ref="C716:D716"/>
    <mergeCell ref="C717:D717"/>
    <mergeCell ref="C718:D718"/>
    <mergeCell ref="C719:D719"/>
    <mergeCell ref="C720:D720"/>
    <mergeCell ref="C721:D721"/>
    <mergeCell ref="C722:D722"/>
    <mergeCell ref="C723:D723"/>
    <mergeCell ref="C713:D713"/>
    <mergeCell ref="C714:D714"/>
    <mergeCell ref="C715:D715"/>
    <mergeCell ref="A696:B717"/>
    <mergeCell ref="C710:D710"/>
    <mergeCell ref="C711:D711"/>
    <mergeCell ref="C712:D712"/>
    <mergeCell ref="C707:D707"/>
    <mergeCell ref="C708:D708"/>
    <mergeCell ref="C709:D709"/>
    <mergeCell ref="C704:D704"/>
    <mergeCell ref="C705:D705"/>
    <mergeCell ref="C706:D706"/>
    <mergeCell ref="C702:D702"/>
    <mergeCell ref="C703:D703"/>
    <mergeCell ref="C739:D739"/>
    <mergeCell ref="C740:D740"/>
    <mergeCell ref="C741:D741"/>
    <mergeCell ref="A730:B742"/>
    <mergeCell ref="C737:D737"/>
    <mergeCell ref="C738:D738"/>
    <mergeCell ref="C729:D729"/>
    <mergeCell ref="C730:D730"/>
    <mergeCell ref="C731:D731"/>
    <mergeCell ref="C732:D732"/>
    <mergeCell ref="C733:D733"/>
    <mergeCell ref="C734:D734"/>
    <mergeCell ref="C735:D735"/>
    <mergeCell ref="C736:D736"/>
    <mergeCell ref="C726:D726"/>
    <mergeCell ref="C727:D727"/>
    <mergeCell ref="C728:D728"/>
    <mergeCell ref="A718:B729"/>
    <mergeCell ref="C724:D724"/>
    <mergeCell ref="C725:D725"/>
    <mergeCell ref="C755:D755"/>
    <mergeCell ref="C756:D756"/>
    <mergeCell ref="C757:D757"/>
    <mergeCell ref="A743:B755"/>
    <mergeCell ref="C752:D752"/>
    <mergeCell ref="C753:D753"/>
    <mergeCell ref="C754:D754"/>
    <mergeCell ref="C750:D750"/>
    <mergeCell ref="C751:D751"/>
    <mergeCell ref="C742:D742"/>
    <mergeCell ref="C743:D743"/>
    <mergeCell ref="C744:D744"/>
    <mergeCell ref="C745:D745"/>
    <mergeCell ref="C746:D746"/>
    <mergeCell ref="C747:D747"/>
    <mergeCell ref="C748:D748"/>
    <mergeCell ref="C749:D749"/>
    <mergeCell ref="C773:D773"/>
    <mergeCell ref="C774:D774"/>
    <mergeCell ref="C775:D775"/>
    <mergeCell ref="A756:B773"/>
    <mergeCell ref="C770:D770"/>
    <mergeCell ref="C771:D771"/>
    <mergeCell ref="C772:D772"/>
    <mergeCell ref="C767:D767"/>
    <mergeCell ref="C768:D768"/>
    <mergeCell ref="C769:D769"/>
    <mergeCell ref="C764:D764"/>
    <mergeCell ref="C765:D765"/>
    <mergeCell ref="C766:D766"/>
    <mergeCell ref="C761:D761"/>
    <mergeCell ref="C762:D762"/>
    <mergeCell ref="C763:D763"/>
    <mergeCell ref="C758:D758"/>
    <mergeCell ref="C759:D759"/>
    <mergeCell ref="C760:D760"/>
    <mergeCell ref="C800:D800"/>
    <mergeCell ref="C801:D801"/>
    <mergeCell ref="C802:D802"/>
    <mergeCell ref="A789:B805"/>
    <mergeCell ref="C797:D797"/>
    <mergeCell ref="C798:D798"/>
    <mergeCell ref="C799:D799"/>
    <mergeCell ref="C794:D794"/>
    <mergeCell ref="C795:D795"/>
    <mergeCell ref="C796:D796"/>
    <mergeCell ref="C791:D791"/>
    <mergeCell ref="C792:D792"/>
    <mergeCell ref="C793:D793"/>
    <mergeCell ref="C788:D788"/>
    <mergeCell ref="C789:D789"/>
    <mergeCell ref="C790:D790"/>
    <mergeCell ref="A774:B788"/>
    <mergeCell ref="C785:D785"/>
    <mergeCell ref="C786:D786"/>
    <mergeCell ref="C787:D787"/>
    <mergeCell ref="C782:D782"/>
    <mergeCell ref="C783:D783"/>
    <mergeCell ref="C784:D784"/>
    <mergeCell ref="C779:D779"/>
    <mergeCell ref="C780:D780"/>
    <mergeCell ref="C781:D781"/>
    <mergeCell ref="C776:D776"/>
    <mergeCell ref="C777:D777"/>
    <mergeCell ref="C778:D778"/>
    <mergeCell ref="C816:D816"/>
    <mergeCell ref="C817:D817"/>
    <mergeCell ref="C818:D818"/>
    <mergeCell ref="C819:D819"/>
    <mergeCell ref="C820:D820"/>
    <mergeCell ref="C821:D821"/>
    <mergeCell ref="C822:D822"/>
    <mergeCell ref="C823:D823"/>
    <mergeCell ref="C813:D813"/>
    <mergeCell ref="C814:D814"/>
    <mergeCell ref="C815:D815"/>
    <mergeCell ref="A806:B818"/>
    <mergeCell ref="C811:D811"/>
    <mergeCell ref="C812:D812"/>
    <mergeCell ref="C803:D803"/>
    <mergeCell ref="C804:D804"/>
    <mergeCell ref="C805:D805"/>
    <mergeCell ref="C806:D806"/>
    <mergeCell ref="C807:D807"/>
    <mergeCell ref="C808:D808"/>
    <mergeCell ref="C809:D809"/>
    <mergeCell ref="C810:D810"/>
    <mergeCell ref="C842:D842"/>
    <mergeCell ref="C843:D843"/>
    <mergeCell ref="C844:D844"/>
    <mergeCell ref="A835:B847"/>
    <mergeCell ref="C840:D840"/>
    <mergeCell ref="C841:D841"/>
    <mergeCell ref="C832:D832"/>
    <mergeCell ref="C833:D833"/>
    <mergeCell ref="C834:D834"/>
    <mergeCell ref="C835:D835"/>
    <mergeCell ref="C836:D836"/>
    <mergeCell ref="C837:D837"/>
    <mergeCell ref="C838:D838"/>
    <mergeCell ref="C839:D839"/>
    <mergeCell ref="C829:D829"/>
    <mergeCell ref="C830:D830"/>
    <mergeCell ref="C831:D831"/>
    <mergeCell ref="A819:B834"/>
    <mergeCell ref="C826:D826"/>
    <mergeCell ref="C827:D827"/>
    <mergeCell ref="C828:D828"/>
    <mergeCell ref="C824:D824"/>
    <mergeCell ref="C825:D825"/>
    <mergeCell ref="C864:D864"/>
    <mergeCell ref="C865:D865"/>
    <mergeCell ref="C866:D866"/>
    <mergeCell ref="A848:B864"/>
    <mergeCell ref="C861:D861"/>
    <mergeCell ref="C862:D862"/>
    <mergeCell ref="C863:D863"/>
    <mergeCell ref="C858:D858"/>
    <mergeCell ref="C859:D859"/>
    <mergeCell ref="C860:D860"/>
    <mergeCell ref="C855:D855"/>
    <mergeCell ref="C856:D856"/>
    <mergeCell ref="C857:D857"/>
    <mergeCell ref="C853:D853"/>
    <mergeCell ref="C854:D854"/>
    <mergeCell ref="C845:D845"/>
    <mergeCell ref="C846:D846"/>
    <mergeCell ref="C847:D847"/>
    <mergeCell ref="C848:D848"/>
    <mergeCell ref="C849:D849"/>
    <mergeCell ref="C850:D850"/>
    <mergeCell ref="C851:D851"/>
    <mergeCell ref="C852:D852"/>
    <mergeCell ref="C891:D891"/>
    <mergeCell ref="C892:D892"/>
    <mergeCell ref="C893:D893"/>
    <mergeCell ref="A865:B891"/>
    <mergeCell ref="C888:D888"/>
    <mergeCell ref="C889:D889"/>
    <mergeCell ref="C890:D890"/>
    <mergeCell ref="C885:D885"/>
    <mergeCell ref="C886:D886"/>
    <mergeCell ref="C887:D887"/>
    <mergeCell ref="C882:D882"/>
    <mergeCell ref="C883:D883"/>
    <mergeCell ref="C884:D884"/>
    <mergeCell ref="C879:D879"/>
    <mergeCell ref="C880:D880"/>
    <mergeCell ref="C881:D881"/>
    <mergeCell ref="C876:D876"/>
    <mergeCell ref="C877:D877"/>
    <mergeCell ref="C878:D878"/>
    <mergeCell ref="C873:D873"/>
    <mergeCell ref="C874:D874"/>
    <mergeCell ref="C875:D875"/>
    <mergeCell ref="C870:D870"/>
    <mergeCell ref="C871:D871"/>
    <mergeCell ref="C872:D872"/>
    <mergeCell ref="C867:D867"/>
    <mergeCell ref="C868:D868"/>
    <mergeCell ref="C869:D869"/>
    <mergeCell ref="C906:D906"/>
    <mergeCell ref="C907:D907"/>
    <mergeCell ref="C908:D908"/>
    <mergeCell ref="C909:D909"/>
    <mergeCell ref="C910:D910"/>
    <mergeCell ref="C911:D911"/>
    <mergeCell ref="C912:D912"/>
    <mergeCell ref="C913:D913"/>
    <mergeCell ref="C903:D903"/>
    <mergeCell ref="C904:D904"/>
    <mergeCell ref="C905:D905"/>
    <mergeCell ref="A892:B908"/>
    <mergeCell ref="C900:D900"/>
    <mergeCell ref="C901:D901"/>
    <mergeCell ref="C902:D902"/>
    <mergeCell ref="C897:D897"/>
    <mergeCell ref="C898:D898"/>
    <mergeCell ref="C899:D899"/>
    <mergeCell ref="C894:D894"/>
    <mergeCell ref="C895:D895"/>
    <mergeCell ref="C896:D896"/>
    <mergeCell ref="C928:D928"/>
    <mergeCell ref="C929:D929"/>
    <mergeCell ref="C930:D930"/>
    <mergeCell ref="C931:D931"/>
    <mergeCell ref="C932:D932"/>
    <mergeCell ref="C933:D933"/>
    <mergeCell ref="C934:D934"/>
    <mergeCell ref="C935:D935"/>
    <mergeCell ref="C925:D925"/>
    <mergeCell ref="C926:D926"/>
    <mergeCell ref="C927:D927"/>
    <mergeCell ref="A909:B928"/>
    <mergeCell ref="C922:D922"/>
    <mergeCell ref="C923:D923"/>
    <mergeCell ref="C924:D924"/>
    <mergeCell ref="C919:D919"/>
    <mergeCell ref="C920:D920"/>
    <mergeCell ref="C921:D921"/>
    <mergeCell ref="C916:D916"/>
    <mergeCell ref="C917:D917"/>
    <mergeCell ref="C918:D918"/>
    <mergeCell ref="C914:D914"/>
    <mergeCell ref="C915:D915"/>
    <mergeCell ref="C950:D950"/>
    <mergeCell ref="C951:D951"/>
    <mergeCell ref="C952:D952"/>
    <mergeCell ref="C953:D953"/>
    <mergeCell ref="C954:D954"/>
    <mergeCell ref="C955:D955"/>
    <mergeCell ref="C956:D956"/>
    <mergeCell ref="C957:D957"/>
    <mergeCell ref="C947:D947"/>
    <mergeCell ref="C948:D948"/>
    <mergeCell ref="C949:D949"/>
    <mergeCell ref="A929:B952"/>
    <mergeCell ref="C944:D944"/>
    <mergeCell ref="C945:D945"/>
    <mergeCell ref="C946:D946"/>
    <mergeCell ref="C941:D941"/>
    <mergeCell ref="C942:D942"/>
    <mergeCell ref="C943:D943"/>
    <mergeCell ref="C938:D938"/>
    <mergeCell ref="C939:D939"/>
    <mergeCell ref="C940:D940"/>
    <mergeCell ref="C936:D936"/>
    <mergeCell ref="C937:D937"/>
    <mergeCell ref="C966:D966"/>
    <mergeCell ref="C967:D967"/>
    <mergeCell ref="C968:D968"/>
    <mergeCell ref="C969:D969"/>
    <mergeCell ref="C970:D970"/>
    <mergeCell ref="C971:D971"/>
    <mergeCell ref="C972:D972"/>
    <mergeCell ref="C973:D973"/>
    <mergeCell ref="C963:D963"/>
    <mergeCell ref="C964:D964"/>
    <mergeCell ref="C965:D965"/>
    <mergeCell ref="A953:B968"/>
    <mergeCell ref="C960:D960"/>
    <mergeCell ref="C961:D961"/>
    <mergeCell ref="C962:D962"/>
    <mergeCell ref="C958:D958"/>
    <mergeCell ref="C959:D959"/>
    <mergeCell ref="C988:D988"/>
    <mergeCell ref="C989:D989"/>
    <mergeCell ref="C990:D990"/>
    <mergeCell ref="C991:D991"/>
    <mergeCell ref="C992:D992"/>
    <mergeCell ref="C993:D993"/>
    <mergeCell ref="C994:D994"/>
    <mergeCell ref="C995:D995"/>
    <mergeCell ref="C985:D985"/>
    <mergeCell ref="C986:D986"/>
    <mergeCell ref="C987:D987"/>
    <mergeCell ref="A969:B990"/>
    <mergeCell ref="C982:D982"/>
    <mergeCell ref="C983:D983"/>
    <mergeCell ref="C984:D984"/>
    <mergeCell ref="C979:D979"/>
    <mergeCell ref="C980:D980"/>
    <mergeCell ref="C981:D981"/>
    <mergeCell ref="C976:D976"/>
    <mergeCell ref="C977:D977"/>
    <mergeCell ref="C978:D978"/>
    <mergeCell ref="C974:D974"/>
    <mergeCell ref="C975:D975"/>
    <mergeCell ref="C1007:D1007"/>
    <mergeCell ref="C1008:D1008"/>
    <mergeCell ref="C1009:D1009"/>
    <mergeCell ref="C1010:D1010"/>
    <mergeCell ref="C1011:D1011"/>
    <mergeCell ref="C1012:D1012"/>
    <mergeCell ref="C1013:D1013"/>
    <mergeCell ref="C1014:D1014"/>
    <mergeCell ref="C1004:D1004"/>
    <mergeCell ref="C1005:D1005"/>
    <mergeCell ref="C1006:D1006"/>
    <mergeCell ref="A991:B1008"/>
    <mergeCell ref="C1001:D1001"/>
    <mergeCell ref="C1002:D1002"/>
    <mergeCell ref="C1003:D1003"/>
    <mergeCell ref="C998:D998"/>
    <mergeCell ref="C999:D999"/>
    <mergeCell ref="C1000:D1000"/>
    <mergeCell ref="C996:D996"/>
    <mergeCell ref="C997:D997"/>
    <mergeCell ref="C1026:D1026"/>
    <mergeCell ref="C1027:D1027"/>
    <mergeCell ref="C1028:D1028"/>
    <mergeCell ref="C1029:D1029"/>
    <mergeCell ref="C1030:D1030"/>
    <mergeCell ref="C1031:D1031"/>
    <mergeCell ref="C1032:D1032"/>
    <mergeCell ref="C1033:D1033"/>
    <mergeCell ref="C1023:D1023"/>
    <mergeCell ref="C1024:D1024"/>
    <mergeCell ref="C1025:D1025"/>
    <mergeCell ref="A1009:B1027"/>
    <mergeCell ref="C1020:D1020"/>
    <mergeCell ref="C1021:D1021"/>
    <mergeCell ref="C1022:D1022"/>
    <mergeCell ref="C1017:D1017"/>
    <mergeCell ref="C1018:D1018"/>
    <mergeCell ref="C1019:D1019"/>
    <mergeCell ref="C1015:D1015"/>
    <mergeCell ref="C1016:D1016"/>
    <mergeCell ref="C1048:D1048"/>
    <mergeCell ref="C1049:D1049"/>
    <mergeCell ref="C1050:D1050"/>
    <mergeCell ref="C1051:D1051"/>
    <mergeCell ref="C1052:D1052"/>
    <mergeCell ref="C1053:D1053"/>
    <mergeCell ref="C1054:D1054"/>
    <mergeCell ref="C1055:D1055"/>
    <mergeCell ref="C1045:D1045"/>
    <mergeCell ref="C1046:D1046"/>
    <mergeCell ref="C1047:D1047"/>
    <mergeCell ref="A1028:B1048"/>
    <mergeCell ref="C1042:D1042"/>
    <mergeCell ref="C1043:D1043"/>
    <mergeCell ref="C1044:D1044"/>
    <mergeCell ref="C1039:D1039"/>
    <mergeCell ref="C1040:D1040"/>
    <mergeCell ref="C1041:D1041"/>
    <mergeCell ref="C1036:D1036"/>
    <mergeCell ref="C1037:D1037"/>
    <mergeCell ref="C1038:D1038"/>
    <mergeCell ref="C1034:D1034"/>
    <mergeCell ref="C1035:D1035"/>
    <mergeCell ref="C1070:D1070"/>
    <mergeCell ref="C1071:D1071"/>
    <mergeCell ref="C1072:D1072"/>
    <mergeCell ref="C1073:D1073"/>
    <mergeCell ref="C1074:D1074"/>
    <mergeCell ref="C1075:D1075"/>
    <mergeCell ref="C1076:D1076"/>
    <mergeCell ref="C1077:D1077"/>
    <mergeCell ref="C1067:D1067"/>
    <mergeCell ref="C1068:D1068"/>
    <mergeCell ref="C1069:D1069"/>
    <mergeCell ref="A1049:B1070"/>
    <mergeCell ref="C1064:D1064"/>
    <mergeCell ref="C1065:D1065"/>
    <mergeCell ref="C1066:D1066"/>
    <mergeCell ref="C1061:D1061"/>
    <mergeCell ref="C1062:D1062"/>
    <mergeCell ref="C1063:D1063"/>
    <mergeCell ref="C1058:D1058"/>
    <mergeCell ref="C1059:D1059"/>
    <mergeCell ref="C1060:D1060"/>
    <mergeCell ref="C1056:D1056"/>
    <mergeCell ref="C1057:D1057"/>
    <mergeCell ref="C1086:D1086"/>
    <mergeCell ref="C1087:D1087"/>
    <mergeCell ref="C1088:D1088"/>
    <mergeCell ref="C1089:D1089"/>
    <mergeCell ref="C1090:D1090"/>
    <mergeCell ref="C1091:D1091"/>
    <mergeCell ref="C1092:D1092"/>
    <mergeCell ref="C1093:D1093"/>
    <mergeCell ref="C1083:D1083"/>
    <mergeCell ref="C1084:D1084"/>
    <mergeCell ref="C1085:D1085"/>
    <mergeCell ref="A1071:B1086"/>
    <mergeCell ref="C1080:D1080"/>
    <mergeCell ref="C1081:D1081"/>
    <mergeCell ref="C1082:D1082"/>
    <mergeCell ref="C1078:D1078"/>
    <mergeCell ref="C1079:D1079"/>
    <mergeCell ref="C1118:D1118"/>
    <mergeCell ref="C1119:D1119"/>
    <mergeCell ref="C1120:D1120"/>
    <mergeCell ref="A1110:B1122"/>
    <mergeCell ref="C1116:D1116"/>
    <mergeCell ref="C1117:D1117"/>
    <mergeCell ref="C1108:D1108"/>
    <mergeCell ref="C1109:D1109"/>
    <mergeCell ref="C1110:D1110"/>
    <mergeCell ref="C1111:D1111"/>
    <mergeCell ref="C1112:D1112"/>
    <mergeCell ref="C1113:D1113"/>
    <mergeCell ref="C1114:D1114"/>
    <mergeCell ref="C1115:D1115"/>
    <mergeCell ref="C1105:D1105"/>
    <mergeCell ref="C1106:D1106"/>
    <mergeCell ref="C1107:D1107"/>
    <mergeCell ref="A1087:B1109"/>
    <mergeCell ref="C1102:D1102"/>
    <mergeCell ref="C1103:D1103"/>
    <mergeCell ref="C1104:D1104"/>
    <mergeCell ref="C1099:D1099"/>
    <mergeCell ref="C1100:D1100"/>
    <mergeCell ref="C1101:D1101"/>
    <mergeCell ref="C1096:D1096"/>
    <mergeCell ref="C1097:D1097"/>
    <mergeCell ref="C1098:D1098"/>
    <mergeCell ref="C1094:D1094"/>
    <mergeCell ref="C1095:D1095"/>
    <mergeCell ref="C1140:D1140"/>
    <mergeCell ref="C1141:D1141"/>
    <mergeCell ref="C1142:D1142"/>
    <mergeCell ref="A1123:B1143"/>
    <mergeCell ref="C1137:D1137"/>
    <mergeCell ref="C1138:D1138"/>
    <mergeCell ref="C1139:D1139"/>
    <mergeCell ref="C1134:D1134"/>
    <mergeCell ref="C1135:D1135"/>
    <mergeCell ref="C1136:D1136"/>
    <mergeCell ref="C1131:D1131"/>
    <mergeCell ref="C1132:D1132"/>
    <mergeCell ref="C1133:D1133"/>
    <mergeCell ref="C1129:D1129"/>
    <mergeCell ref="C1130:D1130"/>
    <mergeCell ref="C1121:D1121"/>
    <mergeCell ref="C1122:D1122"/>
    <mergeCell ref="C1123:D1123"/>
    <mergeCell ref="C1124:D1124"/>
    <mergeCell ref="C1125:D1125"/>
    <mergeCell ref="C1126:D1126"/>
    <mergeCell ref="C1127:D1127"/>
    <mergeCell ref="C1128:D1128"/>
    <mergeCell ref="C1159:D1159"/>
    <mergeCell ref="C1160:D1160"/>
    <mergeCell ref="C1161:D1161"/>
    <mergeCell ref="A1144:B1162"/>
    <mergeCell ref="C1156:D1156"/>
    <mergeCell ref="C1157:D1157"/>
    <mergeCell ref="C1158:D1158"/>
    <mergeCell ref="C1153:D1153"/>
    <mergeCell ref="C1154:D1154"/>
    <mergeCell ref="C1155:D1155"/>
    <mergeCell ref="C1151:D1151"/>
    <mergeCell ref="C1152:D1152"/>
    <mergeCell ref="C1143:D1143"/>
    <mergeCell ref="C1144:D1144"/>
    <mergeCell ref="C1145:D1145"/>
    <mergeCell ref="C1146:D1146"/>
    <mergeCell ref="C1147:D1147"/>
    <mergeCell ref="C1148:D1148"/>
    <mergeCell ref="C1149:D1149"/>
    <mergeCell ref="C1150:D1150"/>
    <mergeCell ref="C1175:D1175"/>
    <mergeCell ref="C1176:D1176"/>
    <mergeCell ref="C1177:D1177"/>
    <mergeCell ref="C1178:D1178"/>
    <mergeCell ref="C1179:D1179"/>
    <mergeCell ref="C1180:D1180"/>
    <mergeCell ref="C1181:D1181"/>
    <mergeCell ref="C1182:D1182"/>
    <mergeCell ref="C1172:D1172"/>
    <mergeCell ref="C1173:D1173"/>
    <mergeCell ref="C1174:D1174"/>
    <mergeCell ref="A1163:B1176"/>
    <mergeCell ref="C1170:D1170"/>
    <mergeCell ref="C1171:D1171"/>
    <mergeCell ref="C1162:D1162"/>
    <mergeCell ref="C1163:D1163"/>
    <mergeCell ref="C1164:D1164"/>
    <mergeCell ref="C1165:D1165"/>
    <mergeCell ref="C1166:D1166"/>
    <mergeCell ref="C1167:D1167"/>
    <mergeCell ref="C1168:D1168"/>
    <mergeCell ref="C1169:D1169"/>
    <mergeCell ref="C1191:D1191"/>
    <mergeCell ref="C1192:D1192"/>
    <mergeCell ref="C1193:D1193"/>
    <mergeCell ref="C1194:D1194"/>
    <mergeCell ref="C1195:D1195"/>
    <mergeCell ref="C1196:D1196"/>
    <mergeCell ref="C1197:D1197"/>
    <mergeCell ref="C1198:D1198"/>
    <mergeCell ref="C1188:D1188"/>
    <mergeCell ref="C1189:D1189"/>
    <mergeCell ref="C1190:D1190"/>
    <mergeCell ref="A1177:B1192"/>
    <mergeCell ref="C1185:D1185"/>
    <mergeCell ref="C1186:D1186"/>
    <mergeCell ref="C1187:D1187"/>
    <mergeCell ref="C1183:D1183"/>
    <mergeCell ref="C1184:D1184"/>
    <mergeCell ref="C1210:D1210"/>
    <mergeCell ref="C1211:D1211"/>
    <mergeCell ref="C1212:D1212"/>
    <mergeCell ref="C1213:D1213"/>
    <mergeCell ref="C1214:D1214"/>
    <mergeCell ref="C1215:D1215"/>
    <mergeCell ref="C1216:D1216"/>
    <mergeCell ref="C1217:D1217"/>
    <mergeCell ref="C1207:D1207"/>
    <mergeCell ref="C1208:D1208"/>
    <mergeCell ref="C1209:D1209"/>
    <mergeCell ref="A1193:B1211"/>
    <mergeCell ref="C1204:D1204"/>
    <mergeCell ref="C1205:D1205"/>
    <mergeCell ref="C1206:D1206"/>
    <mergeCell ref="C1201:D1201"/>
    <mergeCell ref="C1202:D1202"/>
    <mergeCell ref="C1203:D1203"/>
    <mergeCell ref="C1199:D1199"/>
    <mergeCell ref="C1200:D1200"/>
    <mergeCell ref="C1244:D1244"/>
    <mergeCell ref="C1245:D1245"/>
    <mergeCell ref="C1246:D1246"/>
    <mergeCell ref="A1239:B1248"/>
    <mergeCell ref="C1241:D1241"/>
    <mergeCell ref="C1242:D1242"/>
    <mergeCell ref="C1243:D1243"/>
    <mergeCell ref="C1238:D1238"/>
    <mergeCell ref="C1239:D1239"/>
    <mergeCell ref="C1240:D1240"/>
    <mergeCell ref="A1212:B1238"/>
    <mergeCell ref="C1235:D1235"/>
    <mergeCell ref="C1236:D1236"/>
    <mergeCell ref="C1237:D1237"/>
    <mergeCell ref="C1232:D1232"/>
    <mergeCell ref="C1233:D1233"/>
    <mergeCell ref="C1234:D1234"/>
    <mergeCell ref="C1229:D1229"/>
    <mergeCell ref="C1230:D1230"/>
    <mergeCell ref="C1231:D1231"/>
    <mergeCell ref="C1226:D1226"/>
    <mergeCell ref="C1227:D1227"/>
    <mergeCell ref="C1228:D1228"/>
    <mergeCell ref="C1223:D1223"/>
    <mergeCell ref="C1224:D1224"/>
    <mergeCell ref="C1225:D1225"/>
    <mergeCell ref="C1220:D1220"/>
    <mergeCell ref="C1221:D1221"/>
    <mergeCell ref="C1222:D1222"/>
    <mergeCell ref="C1218:D1218"/>
    <mergeCell ref="C1219:D1219"/>
    <mergeCell ref="C1263:D1263"/>
    <mergeCell ref="C1264:D1264"/>
    <mergeCell ref="C1265:D1265"/>
    <mergeCell ref="A1249:B1263"/>
    <mergeCell ref="C1260:D1260"/>
    <mergeCell ref="C1261:D1261"/>
    <mergeCell ref="C1262:D1262"/>
    <mergeCell ref="C1257:D1257"/>
    <mergeCell ref="C1258:D1258"/>
    <mergeCell ref="C1259:D1259"/>
    <mergeCell ref="C1255:D1255"/>
    <mergeCell ref="C1256:D1256"/>
    <mergeCell ref="C1247:D1247"/>
    <mergeCell ref="C1248:D1248"/>
    <mergeCell ref="C1249:D1249"/>
    <mergeCell ref="C1250:D1250"/>
    <mergeCell ref="C1251:D1251"/>
    <mergeCell ref="C1252:D1252"/>
    <mergeCell ref="C1253:D1253"/>
    <mergeCell ref="C1254:D1254"/>
    <mergeCell ref="C1284:D1284"/>
    <mergeCell ref="C1285:D1285"/>
    <mergeCell ref="C1286:D1286"/>
    <mergeCell ref="C1287:D1287"/>
    <mergeCell ref="C1288:D1288"/>
    <mergeCell ref="C1289:D1289"/>
    <mergeCell ref="C1290:D1290"/>
    <mergeCell ref="C1291:D1291"/>
    <mergeCell ref="C1281:D1281"/>
    <mergeCell ref="C1282:D1282"/>
    <mergeCell ref="C1283:D1283"/>
    <mergeCell ref="A1264:B1285"/>
    <mergeCell ref="C1278:D1278"/>
    <mergeCell ref="C1279:D1279"/>
    <mergeCell ref="C1280:D1280"/>
    <mergeCell ref="C1275:D1275"/>
    <mergeCell ref="C1276:D1276"/>
    <mergeCell ref="C1277:D1277"/>
    <mergeCell ref="C1272:D1272"/>
    <mergeCell ref="C1273:D1273"/>
    <mergeCell ref="C1274:D1274"/>
    <mergeCell ref="C1269:D1269"/>
    <mergeCell ref="C1270:D1270"/>
    <mergeCell ref="C1271:D1271"/>
    <mergeCell ref="C1266:D1266"/>
    <mergeCell ref="C1267:D1267"/>
    <mergeCell ref="C1268:D1268"/>
    <mergeCell ref="C1305:D1305"/>
    <mergeCell ref="C1306:D1306"/>
    <mergeCell ref="A1300:B1309"/>
    <mergeCell ref="C1297:D1297"/>
    <mergeCell ref="C1298:D1298"/>
    <mergeCell ref="C1299:D1299"/>
    <mergeCell ref="C1300:D1300"/>
    <mergeCell ref="C1301:D1301"/>
    <mergeCell ref="C1302:D1302"/>
    <mergeCell ref="C1303:D1303"/>
    <mergeCell ref="C1304:D1304"/>
    <mergeCell ref="C1294:D1294"/>
    <mergeCell ref="C1295:D1295"/>
    <mergeCell ref="C1296:D1296"/>
    <mergeCell ref="A1286:B1299"/>
    <mergeCell ref="C1292:D1292"/>
    <mergeCell ref="C1293:D1293"/>
    <mergeCell ref="C1323:D1323"/>
    <mergeCell ref="C1324:D1324"/>
    <mergeCell ref="C1325:D1325"/>
    <mergeCell ref="A1310:B1328"/>
    <mergeCell ref="C1320:D1320"/>
    <mergeCell ref="C1321:D1321"/>
    <mergeCell ref="C1322:D1322"/>
    <mergeCell ref="C1317:D1317"/>
    <mergeCell ref="C1318:D1318"/>
    <mergeCell ref="C1319:D1319"/>
    <mergeCell ref="C1315:D1315"/>
    <mergeCell ref="C1316:D1316"/>
    <mergeCell ref="C1307:D1307"/>
    <mergeCell ref="C1308:D1308"/>
    <mergeCell ref="C1309:D1309"/>
    <mergeCell ref="C1310:D1310"/>
    <mergeCell ref="C1311:D1311"/>
    <mergeCell ref="C1312:D1312"/>
    <mergeCell ref="C1313:D1313"/>
    <mergeCell ref="C1314:D1314"/>
    <mergeCell ref="C1342:D1342"/>
    <mergeCell ref="C1343:D1343"/>
    <mergeCell ref="C1344:D1344"/>
    <mergeCell ref="A1329:B1345"/>
    <mergeCell ref="C1339:D1339"/>
    <mergeCell ref="C1340:D1340"/>
    <mergeCell ref="C1341:D1341"/>
    <mergeCell ref="C1336:D1336"/>
    <mergeCell ref="C1337:D1337"/>
    <mergeCell ref="C1338:D1338"/>
    <mergeCell ref="C1334:D1334"/>
    <mergeCell ref="C1335:D1335"/>
    <mergeCell ref="C1326:D1326"/>
    <mergeCell ref="C1327:D1327"/>
    <mergeCell ref="C1328:D1328"/>
    <mergeCell ref="C1329:D1329"/>
    <mergeCell ref="C1330:D1330"/>
    <mergeCell ref="C1331:D1331"/>
    <mergeCell ref="C1332:D1332"/>
    <mergeCell ref="C1333:D1333"/>
    <mergeCell ref="C1358:D1358"/>
    <mergeCell ref="C1359:D1359"/>
    <mergeCell ref="C1360:D1360"/>
    <mergeCell ref="C1361:D1361"/>
    <mergeCell ref="C1362:D1362"/>
    <mergeCell ref="C1363:D1363"/>
    <mergeCell ref="C1364:D1364"/>
    <mergeCell ref="C1365:D1365"/>
    <mergeCell ref="C1355:D1355"/>
    <mergeCell ref="C1356:D1356"/>
    <mergeCell ref="C1357:D1357"/>
    <mergeCell ref="A1346:B1359"/>
    <mergeCell ref="C1353:D1353"/>
    <mergeCell ref="C1354:D1354"/>
    <mergeCell ref="C1345:D1345"/>
    <mergeCell ref="C1346:D1346"/>
    <mergeCell ref="C1347:D1347"/>
    <mergeCell ref="C1348:D1348"/>
    <mergeCell ref="C1349:D1349"/>
    <mergeCell ref="C1350:D1350"/>
    <mergeCell ref="C1351:D1351"/>
    <mergeCell ref="C1352:D1352"/>
    <mergeCell ref="C1385:D1385"/>
    <mergeCell ref="C1386:D1386"/>
    <mergeCell ref="C1387:D1387"/>
    <mergeCell ref="C1377:D1377"/>
    <mergeCell ref="C1378:D1378"/>
    <mergeCell ref="C1379:D1379"/>
    <mergeCell ref="A1360:B1380"/>
    <mergeCell ref="C1374:D1374"/>
    <mergeCell ref="C1375:D1375"/>
    <mergeCell ref="C1376:D1376"/>
    <mergeCell ref="C1371:D1371"/>
    <mergeCell ref="C1372:D1372"/>
    <mergeCell ref="C1373:D1373"/>
    <mergeCell ref="C1368:D1368"/>
    <mergeCell ref="C1369:D1369"/>
    <mergeCell ref="C1370:D1370"/>
    <mergeCell ref="C1366:D1366"/>
    <mergeCell ref="C1367:D1367"/>
    <mergeCell ref="A1392:B1392"/>
    <mergeCell ref="K4:L4"/>
    <mergeCell ref="C1392:D1392"/>
    <mergeCell ref="A5:B5"/>
    <mergeCell ref="A6:B33"/>
    <mergeCell ref="A34:B53"/>
    <mergeCell ref="A54:B74"/>
    <mergeCell ref="A75:B93"/>
    <mergeCell ref="A94:B112"/>
    <mergeCell ref="A113:B132"/>
    <mergeCell ref="A133:B152"/>
    <mergeCell ref="A153:B172"/>
    <mergeCell ref="A173:B182"/>
    <mergeCell ref="A183:B193"/>
    <mergeCell ref="A592:B599"/>
    <mergeCell ref="A600:B624"/>
    <mergeCell ref="A625:B637"/>
    <mergeCell ref="A638:B655"/>
    <mergeCell ref="A656:B674"/>
    <mergeCell ref="E4:F4"/>
    <mergeCell ref="G4:H4"/>
    <mergeCell ref="I4:J4"/>
    <mergeCell ref="C1390:D1390"/>
    <mergeCell ref="C1391:D1391"/>
    <mergeCell ref="A1381:B1391"/>
    <mergeCell ref="C1388:D1388"/>
    <mergeCell ref="C1389:D1389"/>
    <mergeCell ref="C1380:D1380"/>
    <mergeCell ref="C1381:D1381"/>
    <mergeCell ref="C1382:D1382"/>
    <mergeCell ref="C1383:D1383"/>
    <mergeCell ref="C1384:D138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20"/>
  <sheetViews>
    <sheetView tabSelected="1" workbookViewId="0">
      <selection activeCell="M10" sqref="M10"/>
    </sheetView>
  </sheetViews>
  <sheetFormatPr defaultRowHeight="15" x14ac:dyDescent="0.25"/>
  <cols>
    <col min="1" max="1" width="34" customWidth="1"/>
    <col min="2" max="2" width="10.42578125" style="43" customWidth="1"/>
    <col min="3" max="3" width="9.5703125" customWidth="1"/>
    <col min="4" max="4" width="11.140625" style="43" customWidth="1"/>
    <col min="5" max="5" width="10.42578125" customWidth="1"/>
    <col min="6" max="6" width="12.28515625" style="43" customWidth="1"/>
    <col min="8" max="8" width="12.85546875" style="43" customWidth="1"/>
  </cols>
  <sheetData>
    <row r="2" spans="1:9" ht="17.45" customHeight="1" x14ac:dyDescent="0.25">
      <c r="A2" s="142" t="s">
        <v>316</v>
      </c>
      <c r="B2" s="142"/>
      <c r="C2" s="142"/>
      <c r="D2" s="142"/>
      <c r="E2" s="142"/>
      <c r="F2" s="142"/>
      <c r="G2" s="142"/>
      <c r="H2" s="142"/>
      <c r="I2" s="142"/>
    </row>
    <row r="3" spans="1:9" x14ac:dyDescent="0.25">
      <c r="A3" s="143" t="s">
        <v>109</v>
      </c>
      <c r="B3" s="112" t="s">
        <v>8</v>
      </c>
      <c r="C3" s="113"/>
      <c r="D3" s="112" t="s">
        <v>6</v>
      </c>
      <c r="E3" s="113"/>
      <c r="F3" s="112" t="s">
        <v>7</v>
      </c>
      <c r="G3" s="113"/>
      <c r="H3" s="116" t="s">
        <v>66</v>
      </c>
      <c r="I3" s="113"/>
    </row>
    <row r="4" spans="1:9" x14ac:dyDescent="0.25">
      <c r="A4" s="130"/>
      <c r="B4" s="44" t="s">
        <v>110</v>
      </c>
      <c r="C4" s="41" t="s">
        <v>3</v>
      </c>
      <c r="D4" s="44" t="s">
        <v>110</v>
      </c>
      <c r="E4" s="41" t="s">
        <v>3</v>
      </c>
      <c r="F4" s="44" t="s">
        <v>110</v>
      </c>
      <c r="G4" s="41" t="s">
        <v>3</v>
      </c>
      <c r="H4" s="44" t="s">
        <v>110</v>
      </c>
      <c r="I4" s="41" t="s">
        <v>3</v>
      </c>
    </row>
    <row r="5" spans="1:9" ht="19.899999999999999" customHeight="1" x14ac:dyDescent="0.25">
      <c r="A5" s="46" t="s">
        <v>113</v>
      </c>
      <c r="B5" s="15">
        <v>8106.35</v>
      </c>
      <c r="C5" s="16">
        <v>36.348761758413097</v>
      </c>
      <c r="D5" s="15">
        <v>4780.8590000000004</v>
      </c>
      <c r="E5" s="16">
        <v>43.167500892765602</v>
      </c>
      <c r="F5" s="15">
        <v>169933.24100000001</v>
      </c>
      <c r="G5" s="16">
        <v>19.627721942955201</v>
      </c>
      <c r="H5" s="45">
        <v>182820.45</v>
      </c>
      <c r="I5" s="51">
        <v>20.332394053999199</v>
      </c>
    </row>
    <row r="6" spans="1:9" ht="30" x14ac:dyDescent="0.25">
      <c r="A6" s="46" t="s">
        <v>319</v>
      </c>
      <c r="B6" s="15">
        <v>0</v>
      </c>
      <c r="C6" s="16">
        <v>0</v>
      </c>
      <c r="D6" s="15">
        <v>0</v>
      </c>
      <c r="E6" s="16">
        <v>0</v>
      </c>
      <c r="F6" s="15">
        <v>170728.23499999999</v>
      </c>
      <c r="G6" s="16">
        <v>19.7195457738108</v>
      </c>
      <c r="H6" s="45">
        <v>170728.23499999999</v>
      </c>
      <c r="I6" s="51">
        <v>18.987557191571199</v>
      </c>
    </row>
    <row r="7" spans="1:9" ht="18" customHeight="1" x14ac:dyDescent="0.25">
      <c r="A7" s="46" t="s">
        <v>112</v>
      </c>
      <c r="B7" s="83">
        <v>2797.14</v>
      </c>
      <c r="C7" s="84">
        <v>12.5423372374654</v>
      </c>
      <c r="D7" s="83">
        <v>445.86</v>
      </c>
      <c r="E7" s="84">
        <v>4.02577485511463</v>
      </c>
      <c r="F7" s="83">
        <v>154024.823</v>
      </c>
      <c r="G7" s="84">
        <v>17.7902591651088</v>
      </c>
      <c r="H7" s="45">
        <v>157267.823</v>
      </c>
      <c r="I7" s="51">
        <v>17.4905561672701</v>
      </c>
    </row>
    <row r="8" spans="1:9" x14ac:dyDescent="0.25">
      <c r="A8" s="46" t="s">
        <v>111</v>
      </c>
      <c r="B8" s="15">
        <v>4577.1000000000004</v>
      </c>
      <c r="C8" s="16">
        <v>20.5236533636511</v>
      </c>
      <c r="D8" s="15">
        <v>1399.4939999999999</v>
      </c>
      <c r="E8" s="16">
        <v>12.6363606402992</v>
      </c>
      <c r="F8" s="15">
        <v>131633.14199999999</v>
      </c>
      <c r="G8" s="16">
        <v>15.203963005999199</v>
      </c>
      <c r="H8" s="45">
        <v>137609.736</v>
      </c>
      <c r="I8" s="51">
        <v>15.3042801175623</v>
      </c>
    </row>
    <row r="9" spans="1:9" x14ac:dyDescent="0.25">
      <c r="A9" s="46" t="s">
        <v>114</v>
      </c>
      <c r="B9" s="15">
        <v>0</v>
      </c>
      <c r="C9" s="16">
        <v>0</v>
      </c>
      <c r="D9" s="15">
        <v>0</v>
      </c>
      <c r="E9" s="16">
        <v>0</v>
      </c>
      <c r="F9" s="15">
        <v>109746.753</v>
      </c>
      <c r="G9" s="16">
        <v>12.6760293592364</v>
      </c>
      <c r="H9" s="45">
        <v>109746.753</v>
      </c>
      <c r="I9" s="51">
        <v>12.205495764521499</v>
      </c>
    </row>
    <row r="10" spans="1:9" ht="30" x14ac:dyDescent="0.25">
      <c r="A10" s="46" t="s">
        <v>118</v>
      </c>
      <c r="B10" s="83">
        <v>0</v>
      </c>
      <c r="C10" s="84">
        <v>0</v>
      </c>
      <c r="D10" s="83">
        <v>0</v>
      </c>
      <c r="E10" s="84">
        <v>0</v>
      </c>
      <c r="F10" s="83">
        <v>66583.05</v>
      </c>
      <c r="G10" s="84">
        <v>7.6905117787630797</v>
      </c>
      <c r="H10" s="45">
        <v>66583.05</v>
      </c>
      <c r="I10" s="51">
        <v>7.4050403547148598</v>
      </c>
    </row>
    <row r="11" spans="1:9" ht="21.6" customHeight="1" x14ac:dyDescent="0.25">
      <c r="A11" s="46" t="s">
        <v>117</v>
      </c>
      <c r="B11" s="15">
        <v>6797.8549999999996</v>
      </c>
      <c r="C11" s="16">
        <v>30.481488199157099</v>
      </c>
      <c r="D11" s="15">
        <v>4049.8270000000002</v>
      </c>
      <c r="E11" s="16">
        <v>36.566840945956898</v>
      </c>
      <c r="F11" s="15">
        <v>49307.718000000001</v>
      </c>
      <c r="G11" s="16">
        <v>5.6951669540961003</v>
      </c>
      <c r="H11" s="45">
        <v>60155.4</v>
      </c>
      <c r="I11" s="51">
        <v>6.6901886374086796</v>
      </c>
    </row>
    <row r="12" spans="1:9" x14ac:dyDescent="0.25">
      <c r="A12" s="46" t="s">
        <v>116</v>
      </c>
      <c r="B12" s="83">
        <v>0</v>
      </c>
      <c r="C12" s="84">
        <v>0</v>
      </c>
      <c r="D12" s="83">
        <v>0</v>
      </c>
      <c r="E12" s="84">
        <v>0</v>
      </c>
      <c r="F12" s="83">
        <v>9057.92</v>
      </c>
      <c r="G12" s="84">
        <v>1.0462128191948801</v>
      </c>
      <c r="H12" s="45">
        <v>9057.92</v>
      </c>
      <c r="I12" s="51">
        <v>1.00737745011349</v>
      </c>
    </row>
    <row r="13" spans="1:9" x14ac:dyDescent="0.25">
      <c r="A13" s="46" t="s">
        <v>130</v>
      </c>
      <c r="B13" s="83">
        <v>0</v>
      </c>
      <c r="C13" s="84">
        <v>0</v>
      </c>
      <c r="D13" s="83">
        <v>399.09500000000003</v>
      </c>
      <c r="E13" s="84">
        <v>3.6035226658636699</v>
      </c>
      <c r="F13" s="83">
        <v>3422.0920000000001</v>
      </c>
      <c r="G13" s="84">
        <v>0.39526033778883501</v>
      </c>
      <c r="H13" s="45">
        <v>3821.1869999999999</v>
      </c>
      <c r="I13" s="51">
        <v>0.424973682309714</v>
      </c>
    </row>
    <row r="14" spans="1:9" ht="30" x14ac:dyDescent="0.25">
      <c r="A14" s="46" t="s">
        <v>119</v>
      </c>
      <c r="B14" s="83">
        <v>0</v>
      </c>
      <c r="C14" s="84">
        <v>0</v>
      </c>
      <c r="D14" s="83">
        <v>0</v>
      </c>
      <c r="E14" s="84">
        <v>0</v>
      </c>
      <c r="F14" s="83">
        <v>1074.9939999999999</v>
      </c>
      <c r="G14" s="84">
        <v>0.124164543665387</v>
      </c>
      <c r="H14" s="45">
        <v>1074.9939999999999</v>
      </c>
      <c r="I14" s="51">
        <v>0.11955556182957</v>
      </c>
    </row>
    <row r="15" spans="1:9" ht="30" x14ac:dyDescent="0.25">
      <c r="A15" s="46" t="s">
        <v>122</v>
      </c>
      <c r="B15" s="15">
        <v>0</v>
      </c>
      <c r="C15" s="16">
        <v>0</v>
      </c>
      <c r="D15" s="15">
        <v>0</v>
      </c>
      <c r="E15" s="16">
        <v>0</v>
      </c>
      <c r="F15" s="15">
        <v>158.79499999999999</v>
      </c>
      <c r="G15" s="16">
        <v>1.8341226752284299E-2</v>
      </c>
      <c r="H15" s="45">
        <v>158.79499999999999</v>
      </c>
      <c r="I15" s="51">
        <v>1.76604013052413E-2</v>
      </c>
    </row>
    <row r="16" spans="1:9" x14ac:dyDescent="0.25">
      <c r="A16" s="46" t="s">
        <v>126</v>
      </c>
      <c r="B16" s="81">
        <v>0</v>
      </c>
      <c r="C16" s="82">
        <v>0</v>
      </c>
      <c r="D16" s="81">
        <v>0</v>
      </c>
      <c r="E16" s="82">
        <v>0</v>
      </c>
      <c r="F16" s="81">
        <v>96.8</v>
      </c>
      <c r="G16" s="82">
        <v>1.1180646428547001E-2</v>
      </c>
      <c r="H16" s="45">
        <v>96.8</v>
      </c>
      <c r="I16" s="51">
        <v>1.07656213756564E-2</v>
      </c>
    </row>
    <row r="17" spans="1:9" ht="30" x14ac:dyDescent="0.25">
      <c r="A17" s="46" t="s">
        <v>136</v>
      </c>
      <c r="B17" s="83">
        <v>0</v>
      </c>
      <c r="C17" s="84">
        <v>0</v>
      </c>
      <c r="D17" s="83">
        <v>0</v>
      </c>
      <c r="E17" s="84">
        <v>0</v>
      </c>
      <c r="F17" s="83">
        <v>14.22</v>
      </c>
      <c r="G17" s="84">
        <v>1.64244620055721E-3</v>
      </c>
      <c r="H17" s="45">
        <v>14.22</v>
      </c>
      <c r="I17" s="51">
        <v>1.5814786772916701E-3</v>
      </c>
    </row>
    <row r="18" spans="1:9" x14ac:dyDescent="0.25">
      <c r="A18" s="46" t="s">
        <v>288</v>
      </c>
      <c r="B18" s="83">
        <v>12.832000000000001</v>
      </c>
      <c r="C18" s="84">
        <v>5.7538511276216502E-2</v>
      </c>
      <c r="D18" s="83">
        <v>0</v>
      </c>
      <c r="E18" s="84">
        <v>0</v>
      </c>
      <c r="F18" s="83">
        <v>0</v>
      </c>
      <c r="G18" s="84">
        <v>0</v>
      </c>
      <c r="H18" s="45">
        <v>12.832000000000001</v>
      </c>
      <c r="I18" s="51">
        <v>1.4271121228556099E-3</v>
      </c>
    </row>
    <row r="19" spans="1:9" ht="30" x14ac:dyDescent="0.25">
      <c r="A19" s="46" t="s">
        <v>150</v>
      </c>
      <c r="B19" s="83">
        <v>10.308</v>
      </c>
      <c r="C19" s="84">
        <v>4.62209300370355E-2</v>
      </c>
      <c r="D19" s="83">
        <v>0</v>
      </c>
      <c r="E19" s="84">
        <v>0</v>
      </c>
      <c r="F19" s="83">
        <v>0</v>
      </c>
      <c r="G19" s="84">
        <v>0</v>
      </c>
      <c r="H19" s="45">
        <v>10.308</v>
      </c>
      <c r="I19" s="51">
        <v>1.14640521839118E-3</v>
      </c>
    </row>
    <row r="20" spans="1:9" x14ac:dyDescent="0.25">
      <c r="A20" s="20" t="s">
        <v>86</v>
      </c>
      <c r="B20" s="4">
        <v>22301.584999999999</v>
      </c>
      <c r="C20" s="32" t="s">
        <v>10</v>
      </c>
      <c r="D20" s="4">
        <v>11075.135</v>
      </c>
      <c r="E20" s="32" t="s">
        <v>10</v>
      </c>
      <c r="F20" s="4">
        <v>865781.78300000005</v>
      </c>
      <c r="G20" s="32" t="s">
        <v>10</v>
      </c>
      <c r="H20" s="4">
        <v>899158.50300000003</v>
      </c>
      <c r="I20" s="32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Sermin OĞUZ TOPKAYA</cp:lastModifiedBy>
  <dcterms:created xsi:type="dcterms:W3CDTF">2026-01-07T08:28:01Z</dcterms:created>
  <dcterms:modified xsi:type="dcterms:W3CDTF">2026-08-04T13:21:31Z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user=soguz</vt:lpwstr>
  </property>
  <property fmtid="{D5CDD505-2E9C-101B-9397-08002B2CF9AE}" pid="4" name="geodilabeltime">
    <vt:lpwstr>datetime=2026-08-04T13:21:31.076Z</vt:lpwstr>
  </property>
</Properties>
</file>