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8.Ağustos\"/>
    </mc:Choice>
  </mc:AlternateContent>
  <xr:revisionPtr revIDLastSave="0" documentId="13_ncr:1_{C8F2C780-1A1D-4B47-B861-69EEAC4D3151}" xr6:coauthVersionLast="47" xr6:coauthVersionMax="47" xr10:uidLastSave="{00000000-0000-0000-0000-000000000000}"/>
  <bookViews>
    <workbookView xWindow="-108" yWindow="-108" windowWidth="23256" windowHeight="12456" firstSheet="1" activeTab="9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5-6-7'!$A$40:$K$48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5" i="3" l="1"/>
  <c r="J21" i="3"/>
  <c r="J22" i="3"/>
  <c r="J23" i="3"/>
  <c r="J24" i="3"/>
  <c r="J20" i="3"/>
  <c r="I25" i="3"/>
  <c r="J15" i="3"/>
  <c r="J10" i="3"/>
  <c r="J11" i="3"/>
  <c r="J12" i="3"/>
  <c r="J13" i="3"/>
  <c r="J14" i="3"/>
  <c r="J9" i="3"/>
  <c r="I15" i="3"/>
  <c r="J4" i="3"/>
  <c r="J49" i="7"/>
  <c r="J42" i="7"/>
  <c r="J43" i="7"/>
  <c r="J44" i="7"/>
  <c r="J45" i="7"/>
  <c r="J46" i="7"/>
  <c r="J47" i="7"/>
  <c r="J48" i="7"/>
  <c r="J41" i="7"/>
  <c r="I49" i="7"/>
  <c r="J36" i="7"/>
  <c r="J26" i="7"/>
  <c r="J27" i="7"/>
  <c r="J28" i="7"/>
  <c r="J29" i="7"/>
  <c r="J30" i="7"/>
  <c r="J31" i="7"/>
  <c r="J32" i="7"/>
  <c r="J33" i="7"/>
  <c r="J34" i="7"/>
  <c r="J35" i="7"/>
  <c r="J25" i="7"/>
  <c r="C36" i="7"/>
  <c r="D36" i="7"/>
  <c r="E36" i="7"/>
  <c r="F36" i="7"/>
  <c r="G36" i="7"/>
  <c r="H36" i="7"/>
  <c r="I36" i="7"/>
  <c r="B36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4" i="7"/>
  <c r="C20" i="7"/>
  <c r="D20" i="7"/>
  <c r="E20" i="7"/>
  <c r="F20" i="7"/>
  <c r="G20" i="7"/>
  <c r="H20" i="7"/>
  <c r="I20" i="7"/>
  <c r="B20" i="7"/>
  <c r="J50" i="6"/>
  <c r="J39" i="6"/>
  <c r="J40" i="6"/>
  <c r="J41" i="6"/>
  <c r="J42" i="6"/>
  <c r="J43" i="6"/>
  <c r="J44" i="6"/>
  <c r="J45" i="6"/>
  <c r="J46" i="6"/>
  <c r="J47" i="6"/>
  <c r="J48" i="6"/>
  <c r="J49" i="6"/>
  <c r="J38" i="6"/>
  <c r="I50" i="6"/>
  <c r="B50" i="6"/>
  <c r="H50" i="6"/>
  <c r="G50" i="6"/>
  <c r="F50" i="6"/>
  <c r="E50" i="6"/>
  <c r="I33" i="6"/>
  <c r="J24" i="6"/>
  <c r="J25" i="6"/>
  <c r="J26" i="6"/>
  <c r="J27" i="6"/>
  <c r="J28" i="6"/>
  <c r="J29" i="6"/>
  <c r="J30" i="6"/>
  <c r="J31" i="6"/>
  <c r="J32" i="6"/>
  <c r="J23" i="6"/>
  <c r="C18" i="6"/>
  <c r="D18" i="6"/>
  <c r="E18" i="6"/>
  <c r="F18" i="6"/>
  <c r="G18" i="6"/>
  <c r="H18" i="6"/>
  <c r="B18" i="6"/>
  <c r="I18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4" i="6"/>
  <c r="K4" i="5"/>
  <c r="I8" i="5"/>
  <c r="J8" i="5"/>
  <c r="J5" i="5"/>
  <c r="J6" i="5"/>
  <c r="J7" i="5"/>
  <c r="J4" i="5"/>
  <c r="H25" i="3"/>
  <c r="H15" i="3"/>
  <c r="C15" i="3"/>
  <c r="B15" i="3"/>
  <c r="H49" i="7"/>
  <c r="H33" i="6"/>
  <c r="H8" i="5"/>
  <c r="G8" i="5"/>
  <c r="B8" i="5"/>
  <c r="G25" i="3"/>
  <c r="G15" i="3"/>
  <c r="G49" i="7"/>
  <c r="G33" i="6"/>
  <c r="F8" i="5"/>
  <c r="F49" i="7"/>
  <c r="E49" i="7"/>
  <c r="D49" i="7"/>
  <c r="C49" i="7"/>
  <c r="B49" i="7"/>
  <c r="J20" i="7" l="1"/>
  <c r="J18" i="6"/>
  <c r="K17" i="6" s="1"/>
  <c r="K43" i="7"/>
  <c r="F33" i="6"/>
  <c r="F25" i="3"/>
  <c r="F15" i="3"/>
  <c r="E25" i="3"/>
  <c r="E15" i="3"/>
  <c r="C50" i="6"/>
  <c r="D50" i="6"/>
  <c r="C33" i="6"/>
  <c r="D33" i="6"/>
  <c r="E33" i="6"/>
  <c r="B33" i="6"/>
  <c r="J33" i="6" s="1"/>
  <c r="E8" i="5"/>
  <c r="K42" i="7" l="1"/>
  <c r="K47" i="7"/>
  <c r="K48" i="7"/>
  <c r="K46" i="7"/>
  <c r="K45" i="7"/>
  <c r="K44" i="7"/>
  <c r="K41" i="7"/>
  <c r="K13" i="6"/>
  <c r="K35" i="7"/>
  <c r="K41" i="6" l="1"/>
  <c r="K49" i="6"/>
  <c r="K17" i="7"/>
  <c r="K19" i="7"/>
  <c r="K5" i="7"/>
  <c r="K49" i="7"/>
  <c r="K47" i="6"/>
  <c r="K42" i="6"/>
  <c r="K46" i="6"/>
  <c r="K40" i="6"/>
  <c r="K38" i="6"/>
  <c r="K43" i="6"/>
  <c r="K45" i="6"/>
  <c r="K48" i="6"/>
  <c r="K39" i="6"/>
  <c r="K44" i="6"/>
  <c r="K23" i="6"/>
  <c r="K31" i="6"/>
  <c r="K24" i="6"/>
  <c r="K32" i="6"/>
  <c r="K25" i="6"/>
  <c r="K26" i="6"/>
  <c r="K27" i="6"/>
  <c r="K28" i="6"/>
  <c r="K29" i="6"/>
  <c r="K30" i="6"/>
  <c r="K7" i="6"/>
  <c r="K15" i="6"/>
  <c r="K10" i="6"/>
  <c r="K25" i="7"/>
  <c r="K28" i="7"/>
  <c r="K31" i="7"/>
  <c r="K32" i="7"/>
  <c r="K33" i="7"/>
  <c r="K34" i="7"/>
  <c r="K30" i="7"/>
  <c r="K27" i="7"/>
  <c r="K26" i="7"/>
  <c r="K29" i="7"/>
  <c r="K8" i="7"/>
  <c r="K10" i="7"/>
  <c r="K12" i="7"/>
  <c r="K13" i="7"/>
  <c r="K14" i="7"/>
  <c r="K4" i="7"/>
  <c r="K6" i="7"/>
  <c r="K11" i="7"/>
  <c r="K9" i="7"/>
  <c r="K16" i="7"/>
  <c r="K15" i="7"/>
  <c r="K7" i="7"/>
  <c r="K18" i="7"/>
  <c r="K8" i="6"/>
  <c r="K9" i="6"/>
  <c r="K14" i="6"/>
  <c r="K4" i="6"/>
  <c r="K12" i="6"/>
  <c r="K6" i="6"/>
  <c r="K5" i="6"/>
  <c r="K16" i="6"/>
  <c r="K11" i="6"/>
  <c r="D15" i="3"/>
  <c r="K13" i="3" s="1"/>
  <c r="B25" i="3"/>
  <c r="C25" i="3"/>
  <c r="D25" i="3"/>
  <c r="D8" i="5"/>
  <c r="C8" i="5"/>
  <c r="K22" i="3" l="1"/>
  <c r="K50" i="6"/>
  <c r="K18" i="6"/>
  <c r="K7" i="5"/>
  <c r="K20" i="7"/>
  <c r="K11" i="3"/>
  <c r="K12" i="3"/>
  <c r="K10" i="3"/>
  <c r="K9" i="3"/>
  <c r="K36" i="7"/>
  <c r="K33" i="6"/>
  <c r="K5" i="5" l="1"/>
  <c r="K6" i="5"/>
  <c r="K24" i="3"/>
  <c r="K20" i="3"/>
  <c r="K23" i="3"/>
  <c r="K21" i="3"/>
  <c r="K8" i="5" l="1"/>
  <c r="K25" i="3"/>
  <c r="K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<sst xmlns="http://schemas.openxmlformats.org/spreadsheetml/2006/main" count="2970" uniqueCount="335">
  <si>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</si>
  <si>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</si>
  <si>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</si>
  <si>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</si>
  <si>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</si>
  <si>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</si>
  <si>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</si>
  <si>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</si>
  <si>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</si>
  <si>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</si>
  <si>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</si>
  <si>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</si>
  <si>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</si>
  <si>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</si>
  <si>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</si>
  <si>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</si>
  <si>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AKPET GAZ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</si>
  <si>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</si>
  <si>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</si>
  <si>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</si>
  <si>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</si>
  <si>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</si>
  <si>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</si>
  <si>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</si>
  <si>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</si>
  <si>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</si>
  <si>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</si>
  <si>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</si>
  <si>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</si>
  <si>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</si>
  <si>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</si>
  <si>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</si>
  <si>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</si>
  <si>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</si>
  <si>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</si>
  <si>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</si>
  <si>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</si>
  <si>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</si>
  <si>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</si>
  <si>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</si>
  <si>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</si>
  <si>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</si>
  <si>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</si>
  <si>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</si>
  <si>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</si>
  <si>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</si>
  <si>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</si>
  <si>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</si>
  <si>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</si>
  <si>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</si>
  <si>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EUROGAZ GAZ DAĞITIM ANONİM ŞİRKETİ</t>
  </si>
  <si>
    <t>MİLLİGAZ AKARYAKIT LPG DAĞITIM TAŞIMACILIK SANAYİ VE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</si>
  <si>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</si>
  <si>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</si>
  <si>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</si>
  <si>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</si>
  <si>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</si>
  <si>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</si>
  <si>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</si>
  <si>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</si>
  <si>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</si>
  <si>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</si>
  <si>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</si>
  <si>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</si>
  <si>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</si>
  <si>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</si>
  <si>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</si>
  <si>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</si>
  <si>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</si>
  <si>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</si>
  <si>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</si>
  <si>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</si>
  <si>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</si>
  <si>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</si>
  <si>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</si>
  <si>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</si>
  <si>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</si>
  <si>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</si>
  <si>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</si>
  <si>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</si>
  <si>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</si>
  <si>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</si>
  <si>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</si>
  <si>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</si>
  <si>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</si>
  <si>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</si>
  <si>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</si>
  <si>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</si>
  <si>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</si>
  <si>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</si>
  <si>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</si>
  <si>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</si>
  <si>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</si>
  <si>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</si>
  <si>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</si>
  <si>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</si>
  <si>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</si>
  <si>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</si>
  <si>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</si>
  <si>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</si>
  <si>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</si>
  <si>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</si>
  <si>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</si>
  <si>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</si>
  <si>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</si>
  <si>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</si>
  <si>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</si>
  <si>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</si>
  <si>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</si>
  <si>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</si>
  <si>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</si>
  <si>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</si>
  <si>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</si>
  <si>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</si>
  <si>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</si>
  <si>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</si>
  <si>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</si>
  <si>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</si>
  <si>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</si>
  <si>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</si>
  <si>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</si>
  <si>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</si>
  <si>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</si>
  <si>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</si>
  <si>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</si>
  <si>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</si>
  <si>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</si>
  <si>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</si>
  <si>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</si>
  <si>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</si>
  <si>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</si>
  <si>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</si>
  <si>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</si>
  <si>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</si>
  <si>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</si>
  <si>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</si>
  <si>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</si>
  <si>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</si>
  <si>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</si>
  <si>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</si>
  <si>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</si>
  <si>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</si>
  <si>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</si>
  <si>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</si>
  <si>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</si>
  <si>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</si>
  <si>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</si>
  <si>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</si>
  <si>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</si>
  <si>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</si>
  <si>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</si>
  <si>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</si>
  <si>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</si>
  <si>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</si>
  <si>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</si>
  <si>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</si>
  <si>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</si>
  <si>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</si>
  <si>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</si>
  <si>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</si>
  <si>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</si>
  <si>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</si>
  <si>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</si>
  <si>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</si>
  <si>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</si>
  <si>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</si>
  <si>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</si>
  <si>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</si>
  <si>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</si>
  <si>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</si>
  <si>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</si>
  <si>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</si>
  <si>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</si>
  <si>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</si>
  <si>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</si>
  <si>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</si>
  <si>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</si>
  <si>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</si>
  <si>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</si>
  <si>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</si>
  <si>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</si>
  <si>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</si>
  <si>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</si>
  <si>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</si>
  <si>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</si>
  <si>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</si>
  <si>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</si>
  <si>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</si>
  <si>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</si>
  <si>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</si>
  <si>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</si>
  <si>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</si>
  <si>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</si>
  <si>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</si>
  <si>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</si>
  <si>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</si>
  <si>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</si>
  <si>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</si>
  <si>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</si>
  <si>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</si>
  <si>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</si>
  <si>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</si>
  <si>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</si>
  <si>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</si>
  <si>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</si>
  <si>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</si>
  <si>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</si>
  <si>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</si>
  <si>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</si>
  <si>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</si>
  <si>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</si>
  <si>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</si>
  <si>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</si>
  <si>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</si>
  <si>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</si>
  <si>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</si>
  <si>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</si>
  <si>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</si>
  <si>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</si>
  <si>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</si>
  <si>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</si>
  <si>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</si>
  <si>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</si>
  <si>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</si>
  <si>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</si>
  <si>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</si>
  <si>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</si>
  <si>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</si>
  <si>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</si>
  <si>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</si>
  <si>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</si>
  <si>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</si>
  <si>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</si>
  <si>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</si>
  <si>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</si>
  <si>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</si>
  <si>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</si>
  <si>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</si>
  <si>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</si>
  <si>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</si>
  <si>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</si>
  <si>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</si>
  <si>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</si>
  <si>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</si>
  <si>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</si>
  <si>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</si>
  <si>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</si>
  <si>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</si>
  <si>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</si>
  <si>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</si>
  <si>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</si>
  <si>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</si>
  <si>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</si>
  <si>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</si>
  <si>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</si>
  <si>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</si>
  <si>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</si>
  <si>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</si>
  <si>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</si>
  <si>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</si>
  <si>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</si>
  <si>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</si>
  <si>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</si>
  <si>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</si>
  <si>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</si>
  <si>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</si>
  <si>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</si>
  <si>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</si>
  <si>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</si>
  <si>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</si>
  <si>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</si>
  <si>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</si>
  <si>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</si>
  <si>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</si>
  <si>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</si>
  <si>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</si>
  <si>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</si>
  <si>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Hırvatistan</t>
  </si>
  <si>
    <t>Mısır</t>
  </si>
  <si>
    <t>Bangladeş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</si>
  <si>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</si>
  <si>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Haziran</t>
  </si>
  <si>
    <t>DOLUGAZ DEPOLAMA LPG PETROL ÜRÜNLERİ SAN. VE TİC. LTD. ŞTİ.</t>
  </si>
  <si>
    <t>İsviçre</t>
  </si>
  <si>
    <t>K.K.T.C.</t>
  </si>
  <si>
    <t>AKAR GAZ ENERJİ TİC. VE SAN. A.Ş.</t>
  </si>
  <si>
    <t>AKAR GAZ ENERJİ TİCARET VE SANAYİ ANONİM ŞİRKETİ</t>
  </si>
  <si>
    <t>Temmuz</t>
  </si>
  <si>
    <t>MİNACILAR LPG DEPOLAMA ANONİM ŞİRKETİ</t>
  </si>
  <si>
    <t>BALPET PETROL ÜRÜNLERİ TAŞIMACILIK SANAYİ VE TİCARET ANONİM ŞİRKETİ</t>
  </si>
  <si>
    <t>DASPET AKARYAKIT VE LPG DAĞITIM TİCARET ANONİM ŞİRKETİ</t>
  </si>
  <si>
    <t>GÜZEL ENERJİ AKARYAKIT ANONİM ŞİRKETİ</t>
  </si>
  <si>
    <t>ŞİRİNGAZ PETROL ÜRÜNLERİ VE TÜP İMALAT SANAYİ TİCARET ANONİM ŞİRKETİ</t>
  </si>
  <si>
    <t>TP PETROL DAĞITIM ANONİM ŞİRKETİ</t>
  </si>
  <si>
    <t>BP PETROLLERİ ANONİM ŞİRKETİ</t>
  </si>
  <si>
    <t>PARK GAZ LOJİSTİK YAZILIM ELEKTRİK İNŞAAT SANAYİ VE LİMİTED ŞİRKETİ</t>
  </si>
  <si>
    <t>SOCAR TURKEY AKARYAKIT DEPOLAMA ANONİM ŞİRKETİ</t>
  </si>
  <si>
    <t>UNİPET ENERJİ VE GAZ DAĞITIM SANAYİ TİCARET ANONİM ŞİRKETİ</t>
  </si>
  <si>
    <t>Singapur</t>
  </si>
  <si>
    <t>LPG PİYASASI SEKTÖR RAPORU AĞUSTOS 2026 - EK</t>
  </si>
  <si>
    <t>Ağustos</t>
  </si>
  <si>
    <t>GÜZEL ENERJİ AKARYAKIT A. Ş.</t>
  </si>
  <si>
    <t>PETROL OFİSİ A. Ş.</t>
  </si>
  <si>
    <t>SAYTEK MEDİKAL VE PLASTİK SAN. TİC. A. Ş.</t>
  </si>
  <si>
    <t>B.A.E.</t>
  </si>
  <si>
    <t>ANADOLU DOĞALGAZ ENERJİ A. Ş.</t>
  </si>
  <si>
    <t>EFOR AKARYAKIT DAĞITIM SAN. VE TİC. A. Ş.</t>
  </si>
  <si>
    <t>STAR RAFİNERİ A. Ş.</t>
  </si>
  <si>
    <t>Tablo 11: Dağıtıcı ve Ürün Türüne Göre LPG Satışı Ocak-Ağustos 2026 (ton)</t>
  </si>
  <si>
    <t>GESAN YATIRIM VE TİC. A.Ş.</t>
  </si>
  <si>
    <t>KALELİ BEST GAZ İNŞAAT NAKLİYE SAN. VE TİC. LTD.ŞTİ.</t>
  </si>
  <si>
    <t>GÜÇGAZ PETROL ÜRÜNLERİ TİC. A.Ş.</t>
  </si>
  <si>
    <t>YILDIRIM PETROL TİC. VE NAKLİYAT A.Ş.</t>
  </si>
  <si>
    <t>ANTGAZ LİKİT PETROL GAZI SAN. VE TİC. LTD.ŞTİ.</t>
  </si>
  <si>
    <t>ATA LİKİT PETROL GAZI VE PETROL ÜRÜNLERİ SAN. TİC. LTD.ŞTİ.</t>
  </si>
  <si>
    <t>TRABZONGAZ LPG SAN. NAKLİYAT VE TİC. A.Ş.</t>
  </si>
  <si>
    <t>YENİ ULAŞLI GAZ LPG DOLUM DEPOLAMA OTOGAZ DAĞITIM PAZARLAMA NAKLİYE İMALAT İTHALAT İHRACAT SAN. VE TİC. LTD.ŞTİ.</t>
  </si>
  <si>
    <t>ŞAHGAZ LPG PETROL SAN. VE TİC. LTD.ŞTİ.</t>
  </si>
  <si>
    <t>ALASCA PETROL VE GAZ DAGITIM TİC. A.Ş.</t>
  </si>
  <si>
    <t>TORSAN ORMAN SAN. VE TİC. LTD.ŞTİ.</t>
  </si>
  <si>
    <t>SORGUNGAZ PETROL ÜRÜNLERİ SAN. VE TİC. LTD.ŞTİ.</t>
  </si>
  <si>
    <t>Ağustos 2026</t>
  </si>
  <si>
    <t>Ağustos 2025</t>
  </si>
  <si>
    <t>Tablo 12: Lisans Sahiplerine Göre LPG Satışlarının Karşılaştırması Ağustos 2025 - Ağustos 2026</t>
  </si>
  <si>
    <t>Tablo 13: Lisans Sahiplerine Göre LPG Satışlarının Karşılaştırması Ocak-Ağustos 2025 - Ocak-Ağustos 2026</t>
  </si>
  <si>
    <t>Ocak-Ağustos 2025</t>
  </si>
  <si>
    <t>Ocak-Ağustos 2026</t>
  </si>
  <si>
    <t>Tablo 15: Dağıtıcılar Arası Toptan LPG Satışı Ocak-Ağustos 2026 (ton)</t>
  </si>
  <si>
    <t>DOLUGAZ DEPOLAMA LPG PETROL ÜRÜNLERİ SAN. VE TİC. LTD.ŞTİ.</t>
  </si>
  <si>
    <t>SAYTEK MEDİKAL VE PLASTİK SAN. TİC. A.Ş.</t>
  </si>
  <si>
    <t>Tablo 14: 81 İl Bazında Dağıtıcı ve Ürün Bazında LPG Satışı Ağustos 2026 (ton)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</si>
  <si>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Ocak-Ağustos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</si>
  <si>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Ocak-Ağustos 2025 - Ocak-Ağustos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</si>
  <si>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Ağustos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</si>
  <si>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Ocak-Ağustos 2026 (ton)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</si>
</sst>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17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  <fill>
      <patternFill patternType="solid">
        <fgColor rgb="FF6E9ECA"/>
        <bgColor rgb="FF6598C7"/>
      </patternFill>
    </fill>
    <fill>
      <patternFill patternType="solid">
        <fgColor rgb="FF6E9ECA"/>
        <bgColor indexed="64"/>
      </patternFill>
    </fill>
  </fills>
  <borders count="1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9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vertical="top" wrapText="1" readingOrder="1"/>
    </xf>
    <xf numFmtId="0" fontId="3" fillId="0" borderId="0" xfId="0" applyFont="1" applyFill="1" applyBorder="1"/>
    <xf numFmtId="4" fontId="5" fillId="2" borderId="1" xfId="0" applyNumberFormat="1" applyFont="1" applyFill="1" applyBorder="1" applyAlignment="1">
      <alignment vertical="top" wrapText="1" readingOrder="1"/>
    </xf>
    <xf numFmtId="165" fontId="3" fillId="0" borderId="0" xfId="0" applyNumberFormat="1" applyFont="1" applyFill="1" applyBorder="1"/>
    <xf numFmtId="164" fontId="3" fillId="0" borderId="0" xfId="0" applyNumberFormat="1" applyFont="1" applyFill="1" applyBorder="1"/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horizontal="lef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/>
    <xf numFmtId="0" fontId="11" fillId="2" borderId="1" xfId="0" applyFont="1" applyFill="1" applyBorder="1" applyAlignment="1">
      <alignment horizontal="right" vertical="top" wrapText="1" readingOrder="1"/>
    </xf>
    <xf numFmtId="0" fontId="5" fillId="2" borderId="0" xfId="0" applyFont="1" applyFill="1" applyAlignment="1">
      <alignment horizontal="right" vertical="top" wrapText="1" readingOrder="1"/>
    </xf>
    <xf numFmtId="164" fontId="7" fillId="5" borderId="6" xfId="0" applyNumberFormat="1" applyFont="1" applyFill="1" applyBorder="1" applyAlignment="1">
      <alignment horizontal="right" vertical="top" wrapText="1" readingOrder="1"/>
    </xf>
    <xf numFmtId="0" fontId="6" fillId="5" borderId="6" xfId="0" applyFont="1" applyFill="1" applyBorder="1" applyAlignment="1">
      <alignment horizontal="right" vertical="top" wrapText="1" readingOrder="1"/>
    </xf>
    <xf numFmtId="0" fontId="4" fillId="5" borderId="1" xfId="0" applyFont="1" applyFill="1" applyBorder="1" applyAlignment="1">
      <alignment horizontal="right" vertical="top" wrapText="1" readingOrder="1"/>
    </xf>
    <xf numFmtId="164" fontId="4" fillId="5" borderId="6" xfId="0" applyNumberFormat="1" applyFont="1" applyFill="1" applyBorder="1" applyAlignment="1">
      <alignment horizontal="right" vertical="top" wrapText="1" readingOrder="1"/>
    </xf>
    <xf numFmtId="0" fontId="4" fillId="5" borderId="6" xfId="0" applyFont="1" applyFill="1" applyBorder="1" applyAlignment="1">
      <alignment horizontal="right" vertical="top" wrapText="1" readingOrder="1"/>
    </xf>
    <xf numFmtId="164" fontId="11" fillId="5" borderId="1" xfId="0" applyNumberFormat="1" applyFont="1" applyFill="1" applyBorder="1" applyAlignment="1">
      <alignment horizontal="right" vertical="top" wrapText="1" readingOrder="1"/>
    </xf>
    <xf numFmtId="164" fontId="11" fillId="5" borderId="6" xfId="0" applyNumberFormat="1" applyFont="1" applyFill="1" applyBorder="1" applyAlignment="1">
      <alignment horizontal="right" vertical="top" wrapText="1" readingOrder="1"/>
    </xf>
    <xf numFmtId="0" fontId="11" fillId="5" borderId="6" xfId="0" applyFont="1" applyFill="1" applyBorder="1" applyAlignment="1">
      <alignment horizontal="right" vertical="top" wrapText="1" readingOrder="1"/>
    </xf>
    <xf numFmtId="164" fontId="4" fillId="5" borderId="1" xfId="0" applyNumberFormat="1" applyFont="1" applyFill="1" applyBorder="1" applyAlignment="1">
      <alignment horizontal="right" vertical="top" wrapText="1" readingOrder="1"/>
    </xf>
    <xf numFmtId="0" fontId="11" fillId="5" borderId="1" xfId="0" applyFont="1" applyFill="1" applyBorder="1" applyAlignment="1">
      <alignment horizontal="right" vertical="top" wrapText="1" readingOrder="1"/>
    </xf>
    <xf numFmtId="2" fontId="11" fillId="5" borderId="1" xfId="0" applyNumberFormat="1" applyFont="1" applyFill="1" applyBorder="1" applyAlignment="1">
      <alignment horizontal="right" vertical="top" wrapText="1" readingOrder="1"/>
    </xf>
    <xf numFmtId="2" fontId="7" fillId="5" borderId="1" xfId="0" applyNumberFormat="1" applyFont="1" applyFill="1" applyBorder="1" applyAlignment="1">
      <alignment horizontal="right" vertical="top" wrapText="1" readingOrder="1"/>
    </xf>
    <xf numFmtId="2" fontId="4" fillId="5" borderId="1" xfId="0" applyNumberFormat="1" applyFont="1" applyFill="1" applyBorder="1" applyAlignment="1">
      <alignment horizontal="right" vertical="top" wrapText="1" readingOrder="1"/>
    </xf>
    <xf numFmtId="2" fontId="6" fillId="5" borderId="1" xfId="0" applyNumberFormat="1" applyFont="1" applyFill="1" applyBorder="1" applyAlignment="1">
      <alignment horizontal="right" vertical="top" wrapText="1" readingOrder="1"/>
    </xf>
    <xf numFmtId="4" fontId="2" fillId="0" borderId="0" xfId="0" applyNumberFormat="1" applyFont="1" applyFill="1" applyBorder="1"/>
    <xf numFmtId="165" fontId="6" fillId="0" borderId="1" xfId="0" applyNumberFormat="1" applyFont="1" applyBorder="1" applyAlignment="1">
      <alignment vertical="top" wrapText="1" readingOrder="1"/>
    </xf>
    <xf numFmtId="165" fontId="4" fillId="0" borderId="1" xfId="0" applyNumberFormat="1" applyFont="1" applyBorder="1" applyAlignment="1">
      <alignment vertical="top" wrapText="1" readingOrder="1"/>
    </xf>
    <xf numFmtId="164" fontId="4" fillId="2" borderId="1" xfId="0" applyNumberFormat="1" applyFont="1" applyFill="1" applyBorder="1" applyAlignment="1">
      <alignment vertical="top" wrapText="1" readingOrder="1"/>
    </xf>
    <xf numFmtId="0" fontId="6" fillId="0" borderId="1" xfId="0" applyFont="1" applyBorder="1" applyAlignment="1">
      <alignment horizontal="right" vertical="top" wrapText="1" readingOrder="1"/>
    </xf>
    <xf numFmtId="0" fontId="5" fillId="3" borderId="0" xfId="0" applyFont="1" applyFill="1" applyAlignment="1">
      <alignment horizontal="right" vertical="top" wrapText="1" readingOrder="1"/>
    </xf>
    <xf numFmtId="0" fontId="15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5" fillId="2" borderId="8" xfId="0" applyNumberFormat="1" applyFont="1" applyFill="1" applyBorder="1" applyAlignment="1">
      <alignment horizontal="center" vertical="center" wrapText="1" readingOrder="1"/>
    </xf>
    <xf numFmtId="49" fontId="5" fillId="4" borderId="4" xfId="0" applyNumberFormat="1" applyFont="1" applyFill="1" applyBorder="1" applyAlignment="1">
      <alignment horizontal="center" vertical="center" wrapText="1" readingOrder="1"/>
    </xf>
    <xf numFmtId="49" fontId="5" fillId="4" borderId="8" xfId="0" applyNumberFormat="1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5" fillId="3" borderId="0" xfId="0" applyFont="1" applyFill="1" applyAlignment="1">
      <alignment vertical="top" wrapText="1" readingOrder="1"/>
    </xf>
    <xf numFmtId="0" fontId="3" fillId="0" borderId="0" xfId="0" applyFont="1"/>
    <xf numFmtId="0" fontId="5" fillId="2" borderId="1" xfId="0" applyFont="1" applyFill="1" applyBorder="1" applyAlignment="1">
      <alignment horizontal="left" vertical="top" wrapText="1" readingOrder="1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 readingOrder="1"/>
    </xf>
    <xf numFmtId="0" fontId="5" fillId="2" borderId="1" xfId="0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0" fontId="8" fillId="0" borderId="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E9ECA"/>
      <color rgb="FF6E9ECB"/>
      <color rgb="FF659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zoomScale="120" zoomScaleNormal="120" workbookViewId="0">
      <selection activeCell="F14" sqref="F14"/>
    </sheetView>
  </sheetViews>
  <sheetFormatPr defaultRowHeight="14.4" x14ac:dyDescent="0.3"/>
  <cols>
    <col min="1" max="1" width="4.5546875" customWidth="1"/>
    <col min="2" max="2" width="88" customWidth="1"/>
  </cols>
  <sheetData>
    <row r="1" spans="2:2" x14ac:dyDescent="0.3">
      <c r="B1" s="53" t="s">
        <v>299</v>
      </c>
    </row>
    <row r="3" spans="2:2" x14ac:dyDescent="0.3">
      <c r="B3" s="53" t="s">
        <v>160</v>
      </c>
    </row>
    <row r="4" spans="2:2" x14ac:dyDescent="0.3">
      <c r="B4" s="54"/>
    </row>
    <row r="5" spans="2:2" x14ac:dyDescent="0.3">
      <c r="B5" s="50" t="s">
        <v>243</v>
      </c>
    </row>
    <row r="6" spans="2:2" x14ac:dyDescent="0.3">
      <c r="B6" s="50" t="s">
        <v>244</v>
      </c>
    </row>
    <row r="7" spans="2:2" x14ac:dyDescent="0.3">
      <c r="B7" s="50" t="s">
        <v>245</v>
      </c>
    </row>
    <row r="8" spans="2:2" x14ac:dyDescent="0.3">
      <c r="B8" s="50" t="s">
        <v>246</v>
      </c>
    </row>
    <row r="9" spans="2:2" x14ac:dyDescent="0.3">
      <c r="B9" s="50" t="s">
        <v>247</v>
      </c>
    </row>
    <row r="10" spans="2:2" x14ac:dyDescent="0.3">
      <c r="B10" s="50" t="s">
        <v>248</v>
      </c>
    </row>
    <row r="11" spans="2:2" x14ac:dyDescent="0.3">
      <c r="B11" s="55" t="s">
        <v>249</v>
      </c>
    </row>
    <row r="12" spans="2:2" x14ac:dyDescent="0.3">
      <c r="B12" s="50" t="s">
        <v>250</v>
      </c>
    </row>
    <row r="13" spans="2:2" x14ac:dyDescent="0.3">
      <c r="B13" s="50" t="s">
        <v>251</v>
      </c>
    </row>
    <row r="14" spans="2:2" x14ac:dyDescent="0.3">
      <c r="B14" s="55" t="s">
        <v>252</v>
      </c>
    </row>
    <row r="15" spans="2:2" x14ac:dyDescent="0.3">
      <c r="B15" s="50" t="s">
        <v>331</v>
      </c>
    </row>
    <row r="16" spans="2:2" x14ac:dyDescent="0.3">
      <c r="B16" s="50" t="s">
        <v>253</v>
      </c>
    </row>
    <row r="17" spans="2:3" x14ac:dyDescent="0.3">
      <c r="B17" s="55" t="s">
        <v>332</v>
      </c>
    </row>
    <row r="18" spans="2:3" x14ac:dyDescent="0.3">
      <c r="B18" s="50" t="s">
        <v>333</v>
      </c>
    </row>
    <row r="19" spans="2:3" x14ac:dyDescent="0.3">
      <c r="B19" s="56" t="s">
        <v>334</v>
      </c>
    </row>
    <row r="22" spans="2:3" ht="15" thickBot="1" x14ac:dyDescent="0.35"/>
    <row r="23" spans="2:3" x14ac:dyDescent="0.3">
      <c r="B23" s="118" t="s">
        <v>280</v>
      </c>
      <c r="C23" s="119"/>
    </row>
    <row r="24" spans="2:3" x14ac:dyDescent="0.3">
      <c r="B24" s="120"/>
      <c r="C24" s="121"/>
    </row>
    <row r="25" spans="2:3" x14ac:dyDescent="0.3">
      <c r="B25" s="120"/>
      <c r="C25" s="121"/>
    </row>
    <row r="26" spans="2:3" ht="15" thickBot="1" x14ac:dyDescent="0.35">
      <c r="B26" s="122"/>
      <c r="C26" s="123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K9"/>
  <sheetViews>
    <sheetView zoomScaleNormal="100" workbookViewId="0">
      <selection activeCell="M14" sqref="M14"/>
    </sheetView>
  </sheetViews>
  <sheetFormatPr defaultRowHeight="14.4" x14ac:dyDescent="0.3"/>
  <cols>
    <col min="1" max="1" width="11.6640625" customWidth="1"/>
    <col min="9" max="9" width="8.88671875" style="94"/>
    <col min="11" max="11" width="10.88671875" customWidth="1"/>
  </cols>
  <sheetData>
    <row r="2" spans="1:11" x14ac:dyDescent="0.3">
      <c r="A2" s="124" t="s">
        <v>255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</row>
    <row r="3" spans="1:11" x14ac:dyDescent="0.3">
      <c r="A3" s="21" t="s">
        <v>1</v>
      </c>
      <c r="B3" s="27" t="s">
        <v>63</v>
      </c>
      <c r="C3" s="27" t="s">
        <v>64</v>
      </c>
      <c r="D3" s="27" t="s">
        <v>65</v>
      </c>
      <c r="E3" s="27" t="s">
        <v>270</v>
      </c>
      <c r="F3" s="27" t="s">
        <v>276</v>
      </c>
      <c r="G3" s="27" t="s">
        <v>281</v>
      </c>
      <c r="H3" s="27" t="s">
        <v>287</v>
      </c>
      <c r="I3" s="27" t="s">
        <v>300</v>
      </c>
      <c r="J3" s="27" t="s">
        <v>66</v>
      </c>
      <c r="K3" s="27" t="s">
        <v>67</v>
      </c>
    </row>
    <row r="4" spans="1:11" x14ac:dyDescent="0.3">
      <c r="A4" s="22" t="s">
        <v>74</v>
      </c>
      <c r="B4" s="24">
        <v>56116.629000000001</v>
      </c>
      <c r="C4" s="24">
        <v>58677.824999999997</v>
      </c>
      <c r="D4" s="24">
        <v>73972.801999999996</v>
      </c>
      <c r="E4" s="24">
        <v>71490.850000000006</v>
      </c>
      <c r="F4" s="24">
        <v>74128.342999999993</v>
      </c>
      <c r="G4" s="24">
        <v>69133.51999999999</v>
      </c>
      <c r="H4" s="24">
        <v>73051.817999999999</v>
      </c>
      <c r="I4" s="24">
        <v>71922.43299999999</v>
      </c>
      <c r="J4" s="23">
        <f>SUM(B4:I4)</f>
        <v>548494.22</v>
      </c>
      <c r="K4" s="44">
        <f>J4/J8*100</f>
        <v>72.754767530217151</v>
      </c>
    </row>
    <row r="5" spans="1:11" x14ac:dyDescent="0.3">
      <c r="A5" s="22" t="s">
        <v>7</v>
      </c>
      <c r="B5" s="24">
        <v>28519.116999999998</v>
      </c>
      <c r="C5" s="24">
        <v>21767.387999999999</v>
      </c>
      <c r="D5" s="24">
        <v>30047.879000000001</v>
      </c>
      <c r="E5" s="24">
        <v>22931.095000000001</v>
      </c>
      <c r="F5" s="24">
        <v>27306.842000000001</v>
      </c>
      <c r="G5" s="24">
        <v>25163.304</v>
      </c>
      <c r="H5" s="24">
        <v>22770.38</v>
      </c>
      <c r="I5" s="24">
        <v>26908.82</v>
      </c>
      <c r="J5" s="23">
        <f t="shared" ref="J5:J8" si="0">SUM(B5:I5)</f>
        <v>205414.82500000001</v>
      </c>
      <c r="K5" s="44">
        <f>J5/J8*100</f>
        <v>27.247156478942003</v>
      </c>
    </row>
    <row r="6" spans="1:11" x14ac:dyDescent="0.3">
      <c r="A6" s="22" t="s">
        <v>72</v>
      </c>
      <c r="B6" s="24">
        <v>13.507999999999999</v>
      </c>
      <c r="C6" s="24">
        <v>-36.076000000000001</v>
      </c>
      <c r="D6" s="25">
        <v>26.462</v>
      </c>
      <c r="E6" s="25">
        <v>33.380000000000003</v>
      </c>
      <c r="F6" s="25">
        <v>-9.61</v>
      </c>
      <c r="G6" s="25">
        <v>8.4939999999999998</v>
      </c>
      <c r="H6" s="25">
        <v>-29.172999999999998</v>
      </c>
      <c r="I6" s="25">
        <v>-21.49</v>
      </c>
      <c r="J6" s="23">
        <f t="shared" si="0"/>
        <v>-14.504999999999995</v>
      </c>
      <c r="K6" s="44">
        <f>J6/J8*100</f>
        <v>-1.9240091591590509E-3</v>
      </c>
    </row>
    <row r="7" spans="1:11" x14ac:dyDescent="0.3">
      <c r="A7" s="22" t="s">
        <v>73</v>
      </c>
      <c r="B7" s="25">
        <v>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3">
        <f t="shared" si="0"/>
        <v>0</v>
      </c>
      <c r="K7" s="44">
        <f>J7/J8*100</f>
        <v>0</v>
      </c>
    </row>
    <row r="8" spans="1:11" x14ac:dyDescent="0.3">
      <c r="A8" s="26" t="s">
        <v>86</v>
      </c>
      <c r="B8" s="23">
        <f>SUM(B4:B7)</f>
        <v>84649.254000000001</v>
      </c>
      <c r="C8" s="23">
        <f t="shared" ref="C8:K8" si="1">SUM(C4:C7)</f>
        <v>80409.136999999988</v>
      </c>
      <c r="D8" s="23">
        <f t="shared" si="1"/>
        <v>104047.143</v>
      </c>
      <c r="E8" s="23">
        <f t="shared" si="1"/>
        <v>94455.325000000012</v>
      </c>
      <c r="F8" s="23">
        <f>SUM(F4:F7)</f>
        <v>101425.575</v>
      </c>
      <c r="G8" s="23">
        <f>SUM(G4:G7)</f>
        <v>94305.317999999999</v>
      </c>
      <c r="H8" s="23">
        <f>SUM(H4:H7)</f>
        <v>95793.025000000009</v>
      </c>
      <c r="I8" s="23">
        <f>SUM(I4:I7)</f>
        <v>98809.762999999992</v>
      </c>
      <c r="J8" s="23">
        <f t="shared" si="0"/>
        <v>753894.54</v>
      </c>
      <c r="K8" s="23">
        <f t="shared" si="1"/>
        <v>100</v>
      </c>
    </row>
    <row r="9" spans="1:11" x14ac:dyDescent="0.3">
      <c r="A9" s="125" t="s">
        <v>254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</row>
  </sheetData>
  <mergeCells count="2">
    <mergeCell ref="A2:K2"/>
    <mergeCell ref="A9:K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M50"/>
  <sheetViews>
    <sheetView topLeftCell="A28" zoomScaleNormal="100" workbookViewId="0">
      <selection activeCell="J38" sqref="J38:J49"/>
    </sheetView>
  </sheetViews>
  <sheetFormatPr defaultColWidth="9.109375" defaultRowHeight="14.4" x14ac:dyDescent="0.3"/>
  <cols>
    <col min="1" max="1" width="35.109375" style="16" customWidth="1"/>
    <col min="2" max="4" width="7.5546875" style="16" bestFit="1" customWidth="1"/>
    <col min="5" max="7" width="7.5546875" style="16" customWidth="1"/>
    <col min="8" max="9" width="9.6640625" style="16" customWidth="1"/>
    <col min="10" max="10" width="9.109375" style="16" bestFit="1" customWidth="1"/>
    <col min="11" max="16384" width="9.109375" style="16"/>
  </cols>
  <sheetData>
    <row r="2" spans="1:13" x14ac:dyDescent="0.3">
      <c r="A2" s="126" t="s">
        <v>256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</row>
    <row r="3" spans="1:13" ht="17.399999999999999" customHeight="1" x14ac:dyDescent="0.3">
      <c r="A3" s="14" t="s">
        <v>77</v>
      </c>
      <c r="B3" s="78" t="s">
        <v>63</v>
      </c>
      <c r="C3" s="78" t="s">
        <v>64</v>
      </c>
      <c r="D3" s="78" t="s">
        <v>65</v>
      </c>
      <c r="E3" s="78" t="s">
        <v>270</v>
      </c>
      <c r="F3" s="78" t="s">
        <v>276</v>
      </c>
      <c r="G3" s="78" t="s">
        <v>281</v>
      </c>
      <c r="H3" s="88" t="s">
        <v>287</v>
      </c>
      <c r="I3" s="92" t="s">
        <v>300</v>
      </c>
      <c r="J3" s="78" t="s">
        <v>66</v>
      </c>
      <c r="K3" s="27" t="s">
        <v>67</v>
      </c>
    </row>
    <row r="4" spans="1:13" x14ac:dyDescent="0.3">
      <c r="A4" s="82" t="s">
        <v>78</v>
      </c>
      <c r="B4" s="28">
        <v>71756.933999999994</v>
      </c>
      <c r="C4" s="28">
        <v>70717.073999999993</v>
      </c>
      <c r="D4" s="28">
        <v>116685.567</v>
      </c>
      <c r="E4" s="28">
        <v>75333.460000000006</v>
      </c>
      <c r="F4" s="28">
        <v>14848.013999999999</v>
      </c>
      <c r="G4" s="28">
        <v>124990.98699999999</v>
      </c>
      <c r="H4" s="28">
        <v>77632.850999999995</v>
      </c>
      <c r="I4" s="28">
        <v>45224.55</v>
      </c>
      <c r="J4" s="15">
        <f>SUM(B4:I4)</f>
        <v>597189.43700000003</v>
      </c>
      <c r="K4" s="44">
        <f t="shared" ref="K4:K17" si="0">J4/$J$18*100</f>
        <v>26.075506919058384</v>
      </c>
      <c r="L4" s="2"/>
      <c r="M4" s="2"/>
    </row>
    <row r="5" spans="1:13" x14ac:dyDescent="0.3">
      <c r="A5" s="82" t="s">
        <v>79</v>
      </c>
      <c r="B5" s="28">
        <v>0</v>
      </c>
      <c r="C5" s="28">
        <v>0</v>
      </c>
      <c r="D5" s="28">
        <v>0</v>
      </c>
      <c r="E5" s="28">
        <v>0</v>
      </c>
      <c r="F5" s="28">
        <v>0</v>
      </c>
      <c r="G5" s="28">
        <v>0</v>
      </c>
      <c r="H5" s="28">
        <v>0</v>
      </c>
      <c r="I5" s="28">
        <v>12794.791999999999</v>
      </c>
      <c r="J5" s="15">
        <f t="shared" ref="J5:J17" si="1">SUM(B5:I5)</f>
        <v>12794.791999999999</v>
      </c>
      <c r="K5" s="44">
        <f t="shared" si="0"/>
        <v>0.5586680986855983</v>
      </c>
      <c r="L5" s="2"/>
    </row>
    <row r="6" spans="1:13" x14ac:dyDescent="0.3">
      <c r="A6" s="82" t="s">
        <v>80</v>
      </c>
      <c r="B6" s="28">
        <v>92335.633000000002</v>
      </c>
      <c r="C6" s="28">
        <v>91055.895999999993</v>
      </c>
      <c r="D6" s="28">
        <v>129352.75900000001</v>
      </c>
      <c r="E6" s="28">
        <v>93776.592999999993</v>
      </c>
      <c r="F6" s="28">
        <v>142752.565</v>
      </c>
      <c r="G6" s="28">
        <v>83827.096000000005</v>
      </c>
      <c r="H6" s="28">
        <v>131707.43900000001</v>
      </c>
      <c r="I6" s="28">
        <v>155344.37400000001</v>
      </c>
      <c r="J6" s="15">
        <f t="shared" si="1"/>
        <v>920152.35499999998</v>
      </c>
      <c r="K6" s="44">
        <f t="shared" si="0"/>
        <v>40.177266396274796</v>
      </c>
      <c r="L6" s="2"/>
    </row>
    <row r="7" spans="1:13" x14ac:dyDescent="0.3">
      <c r="A7" s="82" t="s">
        <v>81</v>
      </c>
      <c r="B7" s="28">
        <v>0</v>
      </c>
      <c r="C7" s="28">
        <v>2399.7649999999999</v>
      </c>
      <c r="D7" s="28">
        <v>100</v>
      </c>
      <c r="E7" s="28">
        <v>2543.7220000000002</v>
      </c>
      <c r="F7" s="28">
        <v>0</v>
      </c>
      <c r="G7" s="28">
        <v>0</v>
      </c>
      <c r="H7" s="28">
        <v>0</v>
      </c>
      <c r="I7" s="28">
        <v>1000.812</v>
      </c>
      <c r="J7" s="15">
        <f t="shared" si="1"/>
        <v>6044.299</v>
      </c>
      <c r="K7" s="44">
        <f t="shared" si="0"/>
        <v>0.26391652402143484</v>
      </c>
      <c r="L7" s="2"/>
    </row>
    <row r="8" spans="1:13" x14ac:dyDescent="0.3">
      <c r="A8" s="82" t="s">
        <v>277</v>
      </c>
      <c r="B8" s="28">
        <v>0</v>
      </c>
      <c r="C8" s="28">
        <v>0</v>
      </c>
      <c r="D8" s="28">
        <v>0</v>
      </c>
      <c r="E8" s="28">
        <v>0</v>
      </c>
      <c r="F8" s="28">
        <v>1080.086</v>
      </c>
      <c r="G8" s="28">
        <v>0</v>
      </c>
      <c r="H8" s="28">
        <v>0</v>
      </c>
      <c r="I8" s="28">
        <v>0</v>
      </c>
      <c r="J8" s="15">
        <f t="shared" si="1"/>
        <v>1080.086</v>
      </c>
      <c r="K8" s="44">
        <f t="shared" si="0"/>
        <v>4.7160562831887617E-2</v>
      </c>
      <c r="L8" s="2"/>
    </row>
    <row r="9" spans="1:13" x14ac:dyDescent="0.3">
      <c r="A9" s="82" t="s">
        <v>271</v>
      </c>
      <c r="B9" s="28">
        <v>0</v>
      </c>
      <c r="C9" s="28">
        <v>0</v>
      </c>
      <c r="D9" s="28">
        <v>0</v>
      </c>
      <c r="E9" s="28">
        <v>12001.531000000001</v>
      </c>
      <c r="F9" s="28">
        <v>15025.925999999999</v>
      </c>
      <c r="G9" s="28">
        <v>0</v>
      </c>
      <c r="H9" s="28">
        <v>0</v>
      </c>
      <c r="I9" s="28">
        <v>0</v>
      </c>
      <c r="J9" s="15">
        <f t="shared" si="1"/>
        <v>27027.457000000002</v>
      </c>
      <c r="K9" s="44">
        <f t="shared" si="0"/>
        <v>1.1801190683284859</v>
      </c>
      <c r="L9" s="2"/>
    </row>
    <row r="10" spans="1:13" x14ac:dyDescent="0.3">
      <c r="A10" s="82" t="s">
        <v>82</v>
      </c>
      <c r="B10" s="28">
        <v>2379.7979999999998</v>
      </c>
      <c r="C10" s="28">
        <v>2483.6</v>
      </c>
      <c r="D10" s="28">
        <v>7714.4709999999995</v>
      </c>
      <c r="E10" s="28">
        <v>0</v>
      </c>
      <c r="F10" s="28">
        <v>2519.1990000000001</v>
      </c>
      <c r="G10" s="28">
        <v>7721.95</v>
      </c>
      <c r="H10" s="28">
        <v>4495.1899999999996</v>
      </c>
      <c r="I10" s="28">
        <v>7315.8280000000004</v>
      </c>
      <c r="J10" s="15">
        <f t="shared" si="1"/>
        <v>34630.036</v>
      </c>
      <c r="K10" s="44">
        <f t="shared" si="0"/>
        <v>1.5120758797434002</v>
      </c>
      <c r="L10" s="2"/>
    </row>
    <row r="11" spans="1:13" x14ac:dyDescent="0.3">
      <c r="A11" s="82" t="s">
        <v>278</v>
      </c>
      <c r="B11" s="28">
        <v>0</v>
      </c>
      <c r="C11" s="28">
        <v>0</v>
      </c>
      <c r="D11" s="28">
        <v>0</v>
      </c>
      <c r="E11" s="28">
        <v>0</v>
      </c>
      <c r="F11" s="28">
        <v>498.69499999999999</v>
      </c>
      <c r="G11" s="28">
        <v>0</v>
      </c>
      <c r="H11" s="28">
        <v>0</v>
      </c>
      <c r="I11" s="28">
        <v>0</v>
      </c>
      <c r="J11" s="15">
        <f t="shared" si="1"/>
        <v>498.69499999999999</v>
      </c>
      <c r="K11" s="44">
        <f t="shared" si="0"/>
        <v>2.1774874298387533E-2</v>
      </c>
      <c r="L11" s="2"/>
    </row>
    <row r="12" spans="1:13" x14ac:dyDescent="0.3">
      <c r="A12" s="82" t="s">
        <v>272</v>
      </c>
      <c r="B12" s="28">
        <v>0</v>
      </c>
      <c r="C12" s="28">
        <v>0</v>
      </c>
      <c r="D12" s="28">
        <v>0</v>
      </c>
      <c r="E12" s="28">
        <v>3250</v>
      </c>
      <c r="F12" s="28">
        <v>13752.8</v>
      </c>
      <c r="G12" s="28">
        <v>0</v>
      </c>
      <c r="H12" s="28">
        <v>0</v>
      </c>
      <c r="I12" s="28">
        <v>0</v>
      </c>
      <c r="J12" s="15">
        <f t="shared" si="1"/>
        <v>17002.8</v>
      </c>
      <c r="K12" s="44">
        <f t="shared" si="0"/>
        <v>0.74240534338748843</v>
      </c>
      <c r="L12" s="2"/>
    </row>
    <row r="13" spans="1:13" x14ac:dyDescent="0.3">
      <c r="A13" s="82" t="s">
        <v>83</v>
      </c>
      <c r="B13" s="28">
        <v>11024.429</v>
      </c>
      <c r="C13" s="28">
        <v>13562.492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15">
        <f t="shared" si="1"/>
        <v>24586.921000000002</v>
      </c>
      <c r="K13" s="44">
        <f t="shared" si="0"/>
        <v>1.0735562100269398</v>
      </c>
      <c r="L13" s="2"/>
    </row>
    <row r="14" spans="1:13" x14ac:dyDescent="0.3">
      <c r="A14" s="82" t="s">
        <v>84</v>
      </c>
      <c r="B14" s="28">
        <v>68529.063999999998</v>
      </c>
      <c r="C14" s="28">
        <v>63740.786</v>
      </c>
      <c r="D14" s="28">
        <v>57877.105000000003</v>
      </c>
      <c r="E14" s="28">
        <v>64872.002999999997</v>
      </c>
      <c r="F14" s="28">
        <v>49025.107000000004</v>
      </c>
      <c r="G14" s="28">
        <v>47807.603999999999</v>
      </c>
      <c r="H14" s="28">
        <v>58788.415000000001</v>
      </c>
      <c r="I14" s="28">
        <v>20454.465</v>
      </c>
      <c r="J14" s="15">
        <f t="shared" si="1"/>
        <v>431094.549</v>
      </c>
      <c r="K14" s="44">
        <f t="shared" si="0"/>
        <v>18.823187750418725</v>
      </c>
      <c r="L14" s="2"/>
    </row>
    <row r="15" spans="1:13" x14ac:dyDescent="0.3">
      <c r="A15" s="82" t="s">
        <v>273</v>
      </c>
      <c r="B15" s="28">
        <v>0</v>
      </c>
      <c r="C15" s="28">
        <v>0</v>
      </c>
      <c r="D15" s="28">
        <v>0</v>
      </c>
      <c r="E15" s="28">
        <v>47153.908000000003</v>
      </c>
      <c r="F15" s="28">
        <v>43652.167000000001</v>
      </c>
      <c r="G15" s="28">
        <v>0</v>
      </c>
      <c r="H15" s="28">
        <v>21204.112000000001</v>
      </c>
      <c r="I15" s="28">
        <v>69042.873999999996</v>
      </c>
      <c r="J15" s="15">
        <f t="shared" si="1"/>
        <v>181053.06099999999</v>
      </c>
      <c r="K15" s="44">
        <f t="shared" si="0"/>
        <v>7.9054485098372558</v>
      </c>
      <c r="L15" s="2"/>
    </row>
    <row r="16" spans="1:13" x14ac:dyDescent="0.3">
      <c r="A16" s="82" t="s">
        <v>257</v>
      </c>
      <c r="B16" s="28">
        <v>0</v>
      </c>
      <c r="C16" s="28">
        <v>1998.7</v>
      </c>
      <c r="D16" s="28">
        <v>8480.75</v>
      </c>
      <c r="E16" s="28">
        <v>6984.69</v>
      </c>
      <c r="F16" s="28">
        <v>0</v>
      </c>
      <c r="G16" s="28">
        <v>0</v>
      </c>
      <c r="H16" s="28">
        <v>7000</v>
      </c>
      <c r="I16" s="28">
        <v>5000.3909999999996</v>
      </c>
      <c r="J16" s="15">
        <f t="shared" si="1"/>
        <v>29464.530999999999</v>
      </c>
      <c r="K16" s="44">
        <f t="shared" si="0"/>
        <v>1.2865307628629576</v>
      </c>
      <c r="L16" s="2"/>
    </row>
    <row r="17" spans="1:13" x14ac:dyDescent="0.3">
      <c r="A17" s="82" t="s">
        <v>85</v>
      </c>
      <c r="B17" s="28">
        <v>0</v>
      </c>
      <c r="C17" s="28">
        <v>0</v>
      </c>
      <c r="D17" s="28">
        <v>0</v>
      </c>
      <c r="E17" s="28">
        <v>3505.9679999999998</v>
      </c>
      <c r="F17" s="28">
        <v>0</v>
      </c>
      <c r="G17" s="28">
        <v>1100.0619999999999</v>
      </c>
      <c r="H17" s="28">
        <v>2002.25</v>
      </c>
      <c r="I17" s="28">
        <v>1004.062</v>
      </c>
      <c r="J17" s="15">
        <f t="shared" si="1"/>
        <v>7612.3419999999996</v>
      </c>
      <c r="K17" s="44">
        <f t="shared" si="0"/>
        <v>0.33238310022425716</v>
      </c>
      <c r="L17" s="2"/>
    </row>
    <row r="18" spans="1:13" ht="16.95" customHeight="1" x14ac:dyDescent="0.3">
      <c r="A18" s="18" t="s">
        <v>86</v>
      </c>
      <c r="B18" s="15">
        <f>SUM(B4:B17)</f>
        <v>246025.85800000001</v>
      </c>
      <c r="C18" s="15">
        <f t="shared" ref="C18:H18" si="2">SUM(C4:C17)</f>
        <v>245958.31299999999</v>
      </c>
      <c r="D18" s="15">
        <f t="shared" si="2"/>
        <v>320210.652</v>
      </c>
      <c r="E18" s="15">
        <f t="shared" si="2"/>
        <v>309421.875</v>
      </c>
      <c r="F18" s="15">
        <f t="shared" si="2"/>
        <v>283154.55900000001</v>
      </c>
      <c r="G18" s="15">
        <f t="shared" si="2"/>
        <v>265447.69899999996</v>
      </c>
      <c r="H18" s="15">
        <f t="shared" si="2"/>
        <v>302830.25700000004</v>
      </c>
      <c r="I18" s="15">
        <f>SUM(I4:I17)</f>
        <v>317182.14799999999</v>
      </c>
      <c r="J18" s="15">
        <f>SUM(J4:J17)</f>
        <v>2290231.361</v>
      </c>
      <c r="K18" s="15">
        <f>SUM(K4:K17)</f>
        <v>100</v>
      </c>
    </row>
    <row r="19" spans="1:13" x14ac:dyDescent="0.3">
      <c r="A19" s="57" t="s">
        <v>258</v>
      </c>
    </row>
    <row r="21" spans="1:13" x14ac:dyDescent="0.3">
      <c r="A21" s="126" t="s">
        <v>259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</row>
    <row r="22" spans="1:13" ht="17.399999999999999" customHeight="1" x14ac:dyDescent="0.3">
      <c r="A22" s="14" t="s">
        <v>93</v>
      </c>
      <c r="B22" s="18" t="s">
        <v>63</v>
      </c>
      <c r="C22" s="18" t="s">
        <v>64</v>
      </c>
      <c r="D22" s="18" t="s">
        <v>65</v>
      </c>
      <c r="E22" s="65" t="s">
        <v>270</v>
      </c>
      <c r="F22" s="75" t="s">
        <v>276</v>
      </c>
      <c r="G22" s="78" t="s">
        <v>281</v>
      </c>
      <c r="H22" s="88" t="s">
        <v>287</v>
      </c>
      <c r="I22" s="92" t="s">
        <v>300</v>
      </c>
      <c r="J22" s="18" t="s">
        <v>66</v>
      </c>
      <c r="K22" s="27" t="s">
        <v>67</v>
      </c>
    </row>
    <row r="23" spans="1:13" x14ac:dyDescent="0.3">
      <c r="A23" s="14" t="s">
        <v>98</v>
      </c>
      <c r="B23" s="28">
        <v>0</v>
      </c>
      <c r="C23" s="28">
        <v>12993.127999999999</v>
      </c>
      <c r="D23" s="28">
        <v>4988.3209999999999</v>
      </c>
      <c r="E23" s="28">
        <v>7957.3330000000005</v>
      </c>
      <c r="F23" s="28">
        <v>11975.314</v>
      </c>
      <c r="G23" s="28">
        <v>7983.2269999999999</v>
      </c>
      <c r="H23" s="28">
        <v>10970.703000000001</v>
      </c>
      <c r="I23" s="28">
        <v>6987.92</v>
      </c>
      <c r="J23" s="15">
        <f>SUM(B23:I23)</f>
        <v>63855.945999999996</v>
      </c>
      <c r="K23" s="44">
        <f t="shared" ref="K23:K32" si="3">J23/$J$33*100</f>
        <v>2.7881875642519423</v>
      </c>
      <c r="M23" s="2"/>
    </row>
    <row r="24" spans="1:13" ht="17.25" customHeight="1" x14ac:dyDescent="0.3">
      <c r="A24" s="14" t="s">
        <v>96</v>
      </c>
      <c r="B24" s="28">
        <v>11453.876</v>
      </c>
      <c r="C24" s="28">
        <v>10357.676000000001</v>
      </c>
      <c r="D24" s="28">
        <v>16982.338</v>
      </c>
      <c r="E24" s="28">
        <v>16202.027</v>
      </c>
      <c r="F24" s="28">
        <v>3992.6750000000002</v>
      </c>
      <c r="G24" s="28">
        <v>19494.683000000001</v>
      </c>
      <c r="H24" s="28">
        <v>11992.835999999999</v>
      </c>
      <c r="I24" s="28">
        <v>18950.012999999999</v>
      </c>
      <c r="J24" s="15">
        <f t="shared" ref="J24:J32" si="4">SUM(B24:I24)</f>
        <v>109426.12400000001</v>
      </c>
      <c r="K24" s="44">
        <f t="shared" si="3"/>
        <v>4.7779506412933115</v>
      </c>
    </row>
    <row r="25" spans="1:13" ht="28.8" x14ac:dyDescent="0.3">
      <c r="A25" s="14" t="s">
        <v>274</v>
      </c>
      <c r="B25" s="28">
        <v>0</v>
      </c>
      <c r="C25" s="28">
        <v>0</v>
      </c>
      <c r="D25" s="28">
        <v>0</v>
      </c>
      <c r="E25" s="28">
        <v>6000.7650000000003</v>
      </c>
      <c r="F25" s="28">
        <v>0</v>
      </c>
      <c r="G25" s="28">
        <v>0</v>
      </c>
      <c r="H25" s="28">
        <v>0</v>
      </c>
      <c r="I25" s="28">
        <v>5492.4039999999995</v>
      </c>
      <c r="J25" s="15">
        <f t="shared" si="4"/>
        <v>11493.169</v>
      </c>
      <c r="K25" s="44">
        <f t="shared" si="3"/>
        <v>0.50183440833600579</v>
      </c>
    </row>
    <row r="26" spans="1:13" x14ac:dyDescent="0.3">
      <c r="A26" s="14" t="s">
        <v>100</v>
      </c>
      <c r="B26" s="28">
        <v>2379.7979999999998</v>
      </c>
      <c r="C26" s="28">
        <v>2833.6</v>
      </c>
      <c r="D26" s="28">
        <v>2562.078</v>
      </c>
      <c r="E26" s="28">
        <v>2543.7220000000002</v>
      </c>
      <c r="F26" s="28">
        <v>2519.1990000000001</v>
      </c>
      <c r="G26" s="28">
        <v>0</v>
      </c>
      <c r="H26" s="28">
        <v>0</v>
      </c>
      <c r="I26" s="28">
        <v>1000</v>
      </c>
      <c r="J26" s="15">
        <f t="shared" si="4"/>
        <v>13838.396999999999</v>
      </c>
      <c r="K26" s="44">
        <f t="shared" si="3"/>
        <v>0.60423576568079329</v>
      </c>
    </row>
    <row r="27" spans="1:13" x14ac:dyDescent="0.3">
      <c r="A27" s="14" t="s">
        <v>94</v>
      </c>
      <c r="B27" s="28">
        <v>108522.834</v>
      </c>
      <c r="C27" s="28">
        <v>117601.15499999998</v>
      </c>
      <c r="D27" s="28">
        <v>144297.26699999999</v>
      </c>
      <c r="E27" s="28">
        <v>123166.97399999994</v>
      </c>
      <c r="F27" s="28">
        <v>112617.09299999999</v>
      </c>
      <c r="G27" s="28">
        <v>104328.94300000001</v>
      </c>
      <c r="H27" s="28">
        <v>134524.36899999998</v>
      </c>
      <c r="I27" s="28">
        <v>138090.32299999997</v>
      </c>
      <c r="J27" s="15">
        <f t="shared" si="4"/>
        <v>983148.95799999975</v>
      </c>
      <c r="K27" s="44">
        <f t="shared" si="3"/>
        <v>42.927931856226117</v>
      </c>
    </row>
    <row r="28" spans="1:13" ht="15.75" customHeight="1" x14ac:dyDescent="0.3">
      <c r="A28" s="14" t="s">
        <v>95</v>
      </c>
      <c r="B28" s="28">
        <v>105157.80700000002</v>
      </c>
      <c r="C28" s="28">
        <v>89701.343000000008</v>
      </c>
      <c r="D28" s="28">
        <v>130669.26699999999</v>
      </c>
      <c r="E28" s="28">
        <v>136917.56</v>
      </c>
      <c r="F28" s="28">
        <v>136662.15899999999</v>
      </c>
      <c r="G28" s="28">
        <v>114463.41000000002</v>
      </c>
      <c r="H28" s="28">
        <v>133348.60899999997</v>
      </c>
      <c r="I28" s="28">
        <v>136302.90700000001</v>
      </c>
      <c r="J28" s="15">
        <f t="shared" si="4"/>
        <v>983223.06199999992</v>
      </c>
      <c r="K28" s="44">
        <f t="shared" si="3"/>
        <v>42.931167511857339</v>
      </c>
    </row>
    <row r="29" spans="1:13" ht="15" customHeight="1" x14ac:dyDescent="0.3">
      <c r="A29" s="14" t="s">
        <v>99</v>
      </c>
      <c r="B29" s="28">
        <v>7239.9340000000002</v>
      </c>
      <c r="C29" s="28">
        <v>7998.7999999999993</v>
      </c>
      <c r="D29" s="28">
        <v>0</v>
      </c>
      <c r="E29" s="28">
        <v>0</v>
      </c>
      <c r="F29" s="28">
        <v>0</v>
      </c>
      <c r="G29" s="28">
        <v>6005.2999999999993</v>
      </c>
      <c r="H29" s="28">
        <v>4982.2999999999993</v>
      </c>
      <c r="I29" s="28">
        <v>5490.9430000000002</v>
      </c>
      <c r="J29" s="15">
        <f t="shared" si="4"/>
        <v>31717.276999999998</v>
      </c>
      <c r="K29" s="44">
        <f t="shared" si="3"/>
        <v>1.3848940128979399</v>
      </c>
    </row>
    <row r="30" spans="1:13" x14ac:dyDescent="0.3">
      <c r="A30" s="14" t="s">
        <v>97</v>
      </c>
      <c r="B30" s="28">
        <v>4297.8950000000004</v>
      </c>
      <c r="C30" s="28">
        <v>4472.6109999999999</v>
      </c>
      <c r="D30" s="28">
        <v>7713.0809999999983</v>
      </c>
      <c r="E30" s="28">
        <v>5914.9139999999998</v>
      </c>
      <c r="F30" s="28">
        <v>3812.9360000000001</v>
      </c>
      <c r="G30" s="28">
        <v>8078.6659999999993</v>
      </c>
      <c r="H30" s="28">
        <v>2516.25</v>
      </c>
      <c r="I30" s="28">
        <v>0</v>
      </c>
      <c r="J30" s="15">
        <f t="shared" si="4"/>
        <v>36806.353000000003</v>
      </c>
      <c r="K30" s="44">
        <f t="shared" si="3"/>
        <v>1.6071019560193689</v>
      </c>
    </row>
    <row r="31" spans="1:13" x14ac:dyDescent="0.3">
      <c r="A31" s="14" t="s">
        <v>101</v>
      </c>
      <c r="B31" s="28">
        <v>0</v>
      </c>
      <c r="C31" s="28">
        <v>0</v>
      </c>
      <c r="D31" s="28">
        <v>12998.3</v>
      </c>
      <c r="E31" s="28">
        <v>9001.1939999999995</v>
      </c>
      <c r="F31" s="28">
        <v>8977.9</v>
      </c>
      <c r="G31" s="28">
        <v>0</v>
      </c>
      <c r="H31" s="28">
        <v>0</v>
      </c>
      <c r="I31" s="28">
        <v>0</v>
      </c>
      <c r="J31" s="15">
        <f t="shared" si="4"/>
        <v>30977.394</v>
      </c>
      <c r="K31" s="44">
        <f t="shared" si="3"/>
        <v>1.352587975499302</v>
      </c>
    </row>
    <row r="32" spans="1:13" x14ac:dyDescent="0.3">
      <c r="A32" s="14" t="s">
        <v>102</v>
      </c>
      <c r="B32" s="28">
        <v>6973.7139999999999</v>
      </c>
      <c r="C32" s="28">
        <v>0</v>
      </c>
      <c r="D32" s="28">
        <v>0</v>
      </c>
      <c r="E32" s="28">
        <v>1717.386</v>
      </c>
      <c r="F32" s="28">
        <v>2597.2829999999999</v>
      </c>
      <c r="G32" s="28">
        <v>5093.47</v>
      </c>
      <c r="H32" s="28">
        <v>4495.1899999999996</v>
      </c>
      <c r="I32" s="28">
        <v>4867.6379999999999</v>
      </c>
      <c r="J32" s="15">
        <f t="shared" si="4"/>
        <v>25744.680999999997</v>
      </c>
      <c r="K32" s="44">
        <f t="shared" si="3"/>
        <v>1.1241083079378897</v>
      </c>
    </row>
    <row r="33" spans="1:11" ht="16.95" customHeight="1" x14ac:dyDescent="0.3">
      <c r="A33" s="18" t="s">
        <v>86</v>
      </c>
      <c r="B33" s="15">
        <f t="shared" ref="B33:I33" si="5">SUM(B23:B32)</f>
        <v>246025.85800000001</v>
      </c>
      <c r="C33" s="15">
        <f t="shared" si="5"/>
        <v>245958.31299999999</v>
      </c>
      <c r="D33" s="15">
        <f t="shared" si="5"/>
        <v>320210.65199999994</v>
      </c>
      <c r="E33" s="15">
        <f t="shared" si="5"/>
        <v>309421.87499999994</v>
      </c>
      <c r="F33" s="15">
        <f t="shared" si="5"/>
        <v>283154.55899999995</v>
      </c>
      <c r="G33" s="15">
        <f t="shared" si="5"/>
        <v>265447.69900000002</v>
      </c>
      <c r="H33" s="15">
        <f t="shared" si="5"/>
        <v>302830.25699999993</v>
      </c>
      <c r="I33" s="15">
        <f t="shared" si="5"/>
        <v>317182.14799999999</v>
      </c>
      <c r="J33" s="15">
        <f>SUM(B33:I33)</f>
        <v>2290231.3609999996</v>
      </c>
      <c r="K33" s="15">
        <f>SUM(K23:K32)</f>
        <v>100.00000000000001</v>
      </c>
    </row>
    <row r="36" spans="1:11" x14ac:dyDescent="0.3">
      <c r="A36" s="126" t="s">
        <v>260</v>
      </c>
      <c r="B36" s="126"/>
      <c r="C36" s="126"/>
      <c r="D36" s="126"/>
      <c r="E36" s="126"/>
      <c r="F36" s="126"/>
      <c r="G36" s="126"/>
      <c r="H36" s="126"/>
      <c r="I36" s="126"/>
      <c r="J36" s="126"/>
      <c r="K36" s="126"/>
    </row>
    <row r="37" spans="1:11" ht="18" customHeight="1" x14ac:dyDescent="0.3">
      <c r="A37" s="14" t="s">
        <v>158</v>
      </c>
      <c r="B37" s="18" t="s">
        <v>63</v>
      </c>
      <c r="C37" s="18" t="s">
        <v>64</v>
      </c>
      <c r="D37" s="18" t="s">
        <v>65</v>
      </c>
      <c r="E37" s="65" t="s">
        <v>270</v>
      </c>
      <c r="F37" s="75" t="s">
        <v>276</v>
      </c>
      <c r="G37" s="78" t="s">
        <v>281</v>
      </c>
      <c r="H37" s="88" t="s">
        <v>287</v>
      </c>
      <c r="I37" s="92" t="s">
        <v>300</v>
      </c>
      <c r="J37" s="18" t="s">
        <v>66</v>
      </c>
      <c r="K37" s="27" t="s">
        <v>67</v>
      </c>
    </row>
    <row r="38" spans="1:11" x14ac:dyDescent="0.3">
      <c r="A38" s="14" t="s">
        <v>114</v>
      </c>
      <c r="B38" s="28">
        <v>0</v>
      </c>
      <c r="C38" s="28">
        <v>27794.852999999999</v>
      </c>
      <c r="D38" s="28">
        <v>14732.75</v>
      </c>
      <c r="E38" s="28">
        <v>24577.797999999999</v>
      </c>
      <c r="F38" s="28">
        <v>10116.812</v>
      </c>
      <c r="G38" s="28">
        <v>46741.888999999996</v>
      </c>
      <c r="H38" s="28">
        <v>8328.655999999999</v>
      </c>
      <c r="I38" s="28">
        <v>20016.334000000003</v>
      </c>
      <c r="J38" s="15">
        <f>SUM(B38:I38)</f>
        <v>152309.092</v>
      </c>
      <c r="K38" s="44">
        <f t="shared" ref="K38:K49" si="6">J38/$J$50*100</f>
        <v>6.6503801578149817</v>
      </c>
    </row>
    <row r="39" spans="1:11" x14ac:dyDescent="0.3">
      <c r="A39" s="14" t="s">
        <v>113</v>
      </c>
      <c r="B39" s="28">
        <v>121524.81299999999</v>
      </c>
      <c r="C39" s="28">
        <v>62133.391000000003</v>
      </c>
      <c r="D39" s="28">
        <v>142361.88400000002</v>
      </c>
      <c r="E39" s="28">
        <v>120474.4</v>
      </c>
      <c r="F39" s="28">
        <v>113034.68900000001</v>
      </c>
      <c r="G39" s="28">
        <v>77943.990999999995</v>
      </c>
      <c r="H39" s="28">
        <v>132921.02499999999</v>
      </c>
      <c r="I39" s="28">
        <v>146301.11000000002</v>
      </c>
      <c r="J39" s="15">
        <f t="shared" ref="J39:J49" si="7">SUM(B39:I39)</f>
        <v>916695.30300000007</v>
      </c>
      <c r="K39" s="44">
        <f t="shared" si="6"/>
        <v>40.026318677242152</v>
      </c>
    </row>
    <row r="40" spans="1:11" x14ac:dyDescent="0.3">
      <c r="A40" s="14" t="s">
        <v>116</v>
      </c>
      <c r="B40" s="28">
        <v>6973.7139999999999</v>
      </c>
      <c r="C40" s="28">
        <v>3003.3</v>
      </c>
      <c r="D40" s="28">
        <v>997.17600000000004</v>
      </c>
      <c r="E40" s="28">
        <v>3712.9189999999999</v>
      </c>
      <c r="F40" s="28">
        <v>3594.8829999999998</v>
      </c>
      <c r="G40" s="28">
        <v>6590.8700000000008</v>
      </c>
      <c r="H40" s="28">
        <v>9478.1329999999998</v>
      </c>
      <c r="I40" s="28">
        <v>4867.6379999999999</v>
      </c>
      <c r="J40" s="15">
        <f t="shared" si="7"/>
        <v>39218.633000000002</v>
      </c>
      <c r="K40" s="44">
        <f t="shared" si="6"/>
        <v>1.7124310525062274</v>
      </c>
    </row>
    <row r="41" spans="1:11" ht="28.8" x14ac:dyDescent="0.3">
      <c r="A41" s="14" t="s">
        <v>282</v>
      </c>
      <c r="B41" s="28">
        <v>16974.068000000003</v>
      </c>
      <c r="C41" s="28">
        <v>34465.281999999999</v>
      </c>
      <c r="D41" s="28">
        <v>22016.908999999996</v>
      </c>
      <c r="E41" s="28">
        <v>22440.974000000002</v>
      </c>
      <c r="F41" s="28">
        <v>33542.328999999998</v>
      </c>
      <c r="G41" s="28">
        <v>30101.931999999997</v>
      </c>
      <c r="H41" s="28">
        <v>31019.934000000001</v>
      </c>
      <c r="I41" s="28">
        <v>30867.155999999999</v>
      </c>
      <c r="J41" s="15">
        <f t="shared" si="7"/>
        <v>221428.584</v>
      </c>
      <c r="K41" s="44">
        <f t="shared" si="6"/>
        <v>9.6683936728259656</v>
      </c>
    </row>
    <row r="42" spans="1:11" ht="30.75" customHeight="1" x14ac:dyDescent="0.3">
      <c r="A42" s="14" t="s">
        <v>118</v>
      </c>
      <c r="B42" s="28">
        <v>6984.4120000000003</v>
      </c>
      <c r="C42" s="28">
        <v>16710.226999999999</v>
      </c>
      <c r="D42" s="28">
        <v>12995.367</v>
      </c>
      <c r="E42" s="28">
        <v>13102.082</v>
      </c>
      <c r="F42" s="28">
        <v>6985.1440000000002</v>
      </c>
      <c r="G42" s="28">
        <v>9093.777</v>
      </c>
      <c r="H42" s="28">
        <v>9496.3389999999999</v>
      </c>
      <c r="I42" s="28">
        <v>11483.707999999999</v>
      </c>
      <c r="J42" s="15">
        <f t="shared" si="7"/>
        <v>86851.055999999997</v>
      </c>
      <c r="K42" s="44">
        <f t="shared" si="6"/>
        <v>3.7922393989958114</v>
      </c>
    </row>
    <row r="43" spans="1:11" x14ac:dyDescent="0.3">
      <c r="A43" s="14" t="s">
        <v>301</v>
      </c>
      <c r="B43" s="28">
        <v>0</v>
      </c>
      <c r="C43" s="28">
        <v>0</v>
      </c>
      <c r="D43" s="28">
        <v>3484.8950000000004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15">
        <f t="shared" si="7"/>
        <v>3484.8950000000004</v>
      </c>
      <c r="K43" s="44">
        <f t="shared" si="6"/>
        <v>0.15216344773474616</v>
      </c>
    </row>
    <row r="44" spans="1:11" x14ac:dyDescent="0.3">
      <c r="A44" s="14" t="s">
        <v>117</v>
      </c>
      <c r="B44" s="28">
        <v>26885.608</v>
      </c>
      <c r="C44" s="28">
        <v>21835.640000000003</v>
      </c>
      <c r="D44" s="28">
        <v>40385.395999999993</v>
      </c>
      <c r="E44" s="28">
        <v>29994.979000000003</v>
      </c>
      <c r="F44" s="28">
        <v>30039.954000000002</v>
      </c>
      <c r="G44" s="28">
        <v>22693.999999999996</v>
      </c>
      <c r="H44" s="28">
        <v>28455.421000000002</v>
      </c>
      <c r="I44" s="28">
        <v>25394.384000000002</v>
      </c>
      <c r="J44" s="15">
        <f t="shared" si="7"/>
        <v>225685.38200000001</v>
      </c>
      <c r="K44" s="44">
        <f t="shared" si="6"/>
        <v>9.854261269981798</v>
      </c>
    </row>
    <row r="45" spans="1:11" x14ac:dyDescent="0.3">
      <c r="A45" s="14" t="s">
        <v>111</v>
      </c>
      <c r="B45" s="28">
        <v>39609.845000000001</v>
      </c>
      <c r="C45" s="28">
        <v>52389.469000000005</v>
      </c>
      <c r="D45" s="28">
        <v>59223.88900000001</v>
      </c>
      <c r="E45" s="28">
        <v>67297.364000000001</v>
      </c>
      <c r="F45" s="28">
        <v>47720.735000000015</v>
      </c>
      <c r="G45" s="28">
        <v>41792.050999999999</v>
      </c>
      <c r="H45" s="28">
        <v>53507.949000000001</v>
      </c>
      <c r="I45" s="28">
        <v>48918.981</v>
      </c>
      <c r="J45" s="15">
        <f t="shared" si="7"/>
        <v>410460.28300000005</v>
      </c>
      <c r="K45" s="44">
        <f t="shared" si="6"/>
        <v>17.92221912552878</v>
      </c>
    </row>
    <row r="46" spans="1:11" x14ac:dyDescent="0.3">
      <c r="A46" s="14" t="s">
        <v>112</v>
      </c>
      <c r="B46" s="28">
        <v>26208.398000000001</v>
      </c>
      <c r="C46" s="28">
        <v>23443.155999999999</v>
      </c>
      <c r="D46" s="28">
        <v>23912.386000000002</v>
      </c>
      <c r="E46" s="28">
        <v>27821.359000000004</v>
      </c>
      <c r="F46" s="28">
        <v>38120.013000000006</v>
      </c>
      <c r="G46" s="28">
        <v>18888.927</v>
      </c>
      <c r="H46" s="28">
        <v>14322</v>
      </c>
      <c r="I46" s="28">
        <v>11310.774999999998</v>
      </c>
      <c r="J46" s="15">
        <f t="shared" si="7"/>
        <v>184027.014</v>
      </c>
      <c r="K46" s="44">
        <f t="shared" si="6"/>
        <v>8.03530233380644</v>
      </c>
    </row>
    <row r="47" spans="1:11" x14ac:dyDescent="0.3">
      <c r="A47" s="14" t="s">
        <v>302</v>
      </c>
      <c r="B47" s="28">
        <v>0</v>
      </c>
      <c r="C47" s="28">
        <v>3982.9949999999999</v>
      </c>
      <c r="D47" s="28">
        <v>0</v>
      </c>
      <c r="E47" s="28">
        <v>0</v>
      </c>
      <c r="F47" s="28">
        <v>0</v>
      </c>
      <c r="G47" s="28">
        <v>11600.261999999999</v>
      </c>
      <c r="H47" s="28">
        <v>15300.8</v>
      </c>
      <c r="I47" s="28">
        <v>16018.812</v>
      </c>
      <c r="J47" s="15">
        <f t="shared" si="7"/>
        <v>46902.868999999999</v>
      </c>
      <c r="K47" s="44">
        <f t="shared" si="6"/>
        <v>2.0479533115606481</v>
      </c>
    </row>
    <row r="48" spans="1:11" ht="28.8" x14ac:dyDescent="0.3">
      <c r="A48" s="14" t="s">
        <v>303</v>
      </c>
      <c r="B48" s="67">
        <v>0</v>
      </c>
      <c r="C48" s="67">
        <v>0</v>
      </c>
      <c r="D48" s="67">
        <v>0</v>
      </c>
      <c r="E48" s="67">
        <v>0</v>
      </c>
      <c r="F48" s="67">
        <v>0</v>
      </c>
      <c r="G48" s="67">
        <v>0</v>
      </c>
      <c r="H48" s="67">
        <v>0</v>
      </c>
      <c r="I48" s="67">
        <v>2003.25</v>
      </c>
      <c r="J48" s="15">
        <f t="shared" si="7"/>
        <v>2003.25</v>
      </c>
      <c r="K48" s="44">
        <f t="shared" si="6"/>
        <v>8.7469328824722178E-2</v>
      </c>
    </row>
    <row r="49" spans="1:11" ht="28.8" x14ac:dyDescent="0.3">
      <c r="A49" s="14" t="s">
        <v>119</v>
      </c>
      <c r="B49" s="67">
        <v>865</v>
      </c>
      <c r="C49" s="67">
        <v>200</v>
      </c>
      <c r="D49" s="67">
        <v>100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15">
        <f t="shared" si="7"/>
        <v>1165</v>
      </c>
      <c r="K49" s="44">
        <f t="shared" si="6"/>
        <v>5.0868223177736843E-2</v>
      </c>
    </row>
    <row r="50" spans="1:11" ht="15.6" customHeight="1" x14ac:dyDescent="0.3">
      <c r="A50" s="18" t="s">
        <v>86</v>
      </c>
      <c r="B50" s="15">
        <f>SUM(B38:B49)</f>
        <v>246025.85800000001</v>
      </c>
      <c r="C50" s="15">
        <f t="shared" ref="C50:D50" si="8">SUM(C38:C48)</f>
        <v>245758.31300000002</v>
      </c>
      <c r="D50" s="15">
        <f t="shared" si="8"/>
        <v>320110.652</v>
      </c>
      <c r="E50" s="15">
        <f t="shared" ref="E50:K50" si="9">SUM(E38:E49)</f>
        <v>309421.875</v>
      </c>
      <c r="F50" s="15">
        <f t="shared" si="9"/>
        <v>283154.55900000001</v>
      </c>
      <c r="G50" s="15">
        <f t="shared" si="9"/>
        <v>265447.69900000002</v>
      </c>
      <c r="H50" s="15">
        <f t="shared" si="9"/>
        <v>302830.25699999998</v>
      </c>
      <c r="I50" s="15">
        <f t="shared" si="9"/>
        <v>317182.14799999999</v>
      </c>
      <c r="J50" s="15">
        <f t="shared" si="9"/>
        <v>2290231.361</v>
      </c>
      <c r="K50" s="15">
        <f t="shared" si="9"/>
        <v>100</v>
      </c>
    </row>
  </sheetData>
  <sortState xmlns:xlrd2="http://schemas.microsoft.com/office/spreadsheetml/2017/richdata2" ref="A38:K48">
    <sortCondition descending="1" ref="J38:J48"/>
  </sortState>
  <mergeCells count="3">
    <mergeCell ref="A36:K36"/>
    <mergeCell ref="A2:K2"/>
    <mergeCell ref="A21:K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M49"/>
  <sheetViews>
    <sheetView topLeftCell="A28" zoomScaleNormal="100" workbookViewId="0">
      <selection activeCell="J41" sqref="J41:J48"/>
    </sheetView>
  </sheetViews>
  <sheetFormatPr defaultColWidth="9.109375" defaultRowHeight="14.4" x14ac:dyDescent="0.3"/>
  <cols>
    <col min="1" max="1" width="35.109375" style="16" customWidth="1"/>
    <col min="2" max="2" width="11.109375" style="16" customWidth="1"/>
    <col min="3" max="4" width="9.44140625" style="16" bestFit="1" customWidth="1"/>
    <col min="5" max="7" width="9.44140625" style="16" customWidth="1"/>
    <col min="8" max="9" width="10.5546875" style="16" customWidth="1"/>
    <col min="10" max="10" width="10.109375" style="16" bestFit="1" customWidth="1"/>
    <col min="11" max="16384" width="9.109375" style="16"/>
  </cols>
  <sheetData>
    <row r="2" spans="1:11" x14ac:dyDescent="0.3">
      <c r="A2" s="126" t="s">
        <v>261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</row>
    <row r="3" spans="1:11" ht="17.25" customHeight="1" x14ac:dyDescent="0.3">
      <c r="A3" s="14" t="s">
        <v>77</v>
      </c>
      <c r="B3" s="18" t="s">
        <v>63</v>
      </c>
      <c r="C3" s="18" t="s">
        <v>64</v>
      </c>
      <c r="D3" s="18" t="s">
        <v>65</v>
      </c>
      <c r="E3" s="65" t="s">
        <v>270</v>
      </c>
      <c r="F3" s="77" t="s">
        <v>276</v>
      </c>
      <c r="G3" s="78" t="s">
        <v>281</v>
      </c>
      <c r="H3" s="88" t="s">
        <v>287</v>
      </c>
      <c r="I3" s="92" t="s">
        <v>300</v>
      </c>
      <c r="J3" s="18" t="s">
        <v>66</v>
      </c>
      <c r="K3" s="27" t="s">
        <v>67</v>
      </c>
    </row>
    <row r="4" spans="1:11" x14ac:dyDescent="0.3">
      <c r="A4" s="82" t="s">
        <v>279</v>
      </c>
      <c r="B4" s="17">
        <v>0</v>
      </c>
      <c r="C4" s="17">
        <v>0</v>
      </c>
      <c r="D4" s="17">
        <v>0</v>
      </c>
      <c r="E4" s="17">
        <v>0</v>
      </c>
      <c r="F4" s="17">
        <v>4501.8109999999997</v>
      </c>
      <c r="G4" s="17">
        <v>0</v>
      </c>
      <c r="H4" s="17">
        <v>0</v>
      </c>
      <c r="I4" s="17">
        <v>0</v>
      </c>
      <c r="J4" s="15">
        <f>SUM(B4:I4)</f>
        <v>4501.8109999999997</v>
      </c>
      <c r="K4" s="44">
        <f t="shared" ref="K4:K19" si="0">J4/$J$20*100</f>
        <v>0.94036136395930481</v>
      </c>
    </row>
    <row r="5" spans="1:11" x14ac:dyDescent="0.3">
      <c r="A5" s="82" t="s">
        <v>304</v>
      </c>
      <c r="B5" s="17">
        <v>17328.624</v>
      </c>
      <c r="C5" s="17">
        <v>11747.909</v>
      </c>
      <c r="D5" s="17">
        <v>23872.225999999999</v>
      </c>
      <c r="E5" s="17">
        <v>43832.324999999997</v>
      </c>
      <c r="F5" s="17">
        <v>25537.525000000001</v>
      </c>
      <c r="G5" s="17">
        <v>14658.537</v>
      </c>
      <c r="H5" s="17">
        <v>16872.941999999999</v>
      </c>
      <c r="I5" s="17">
        <v>28061.508000000002</v>
      </c>
      <c r="J5" s="15">
        <f t="shared" ref="J5:J19" si="1">SUM(B5:I5)</f>
        <v>181911.59600000002</v>
      </c>
      <c r="K5" s="44">
        <f t="shared" si="0"/>
        <v>37.998626893615487</v>
      </c>
    </row>
    <row r="6" spans="1:11" ht="13.5" customHeight="1" x14ac:dyDescent="0.3">
      <c r="A6" s="82" t="s">
        <v>87</v>
      </c>
      <c r="B6" s="17">
        <v>9567.2189999999991</v>
      </c>
      <c r="C6" s="17">
        <v>7196.973</v>
      </c>
      <c r="D6" s="17">
        <v>4944.7920000000004</v>
      </c>
      <c r="E6" s="17">
        <v>21451.399000000001</v>
      </c>
      <c r="F6" s="17">
        <v>3803.8530000000001</v>
      </c>
      <c r="G6" s="17">
        <v>2196.6770000000001</v>
      </c>
      <c r="H6" s="17">
        <v>9492.4680000000008</v>
      </c>
      <c r="I6" s="17">
        <v>13233.852999999999</v>
      </c>
      <c r="J6" s="15">
        <f t="shared" si="1"/>
        <v>71887.234000000011</v>
      </c>
      <c r="K6" s="44">
        <f t="shared" si="0"/>
        <v>15.016174027630596</v>
      </c>
    </row>
    <row r="7" spans="1:11" x14ac:dyDescent="0.3">
      <c r="A7" s="82" t="s">
        <v>262</v>
      </c>
      <c r="B7" s="17">
        <v>7267.6959999999999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3288.6469999999999</v>
      </c>
      <c r="I7" s="17">
        <v>0</v>
      </c>
      <c r="J7" s="15">
        <f t="shared" si="1"/>
        <v>10556.343000000001</v>
      </c>
      <c r="K7" s="44">
        <f t="shared" si="0"/>
        <v>2.2050630517145788</v>
      </c>
    </row>
    <row r="8" spans="1:11" x14ac:dyDescent="0.3">
      <c r="A8" s="82" t="s">
        <v>275</v>
      </c>
      <c r="B8" s="17">
        <v>0</v>
      </c>
      <c r="C8" s="17">
        <v>0</v>
      </c>
      <c r="D8" s="17">
        <v>0</v>
      </c>
      <c r="E8" s="17">
        <v>4307.4449999999997</v>
      </c>
      <c r="F8" s="17">
        <v>2126.4229999999998</v>
      </c>
      <c r="G8" s="17">
        <v>4128.1149999999998</v>
      </c>
      <c r="H8" s="17">
        <v>4106.277</v>
      </c>
      <c r="I8" s="17">
        <v>4558.5290000000005</v>
      </c>
      <c r="J8" s="15">
        <f t="shared" si="1"/>
        <v>19226.789000000001</v>
      </c>
      <c r="K8" s="44">
        <f t="shared" si="0"/>
        <v>4.0161902684492441</v>
      </c>
    </row>
    <row r="9" spans="1:11" x14ac:dyDescent="0.3">
      <c r="A9" s="82" t="s">
        <v>283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925.90899999999999</v>
      </c>
      <c r="H9" s="17">
        <v>0</v>
      </c>
      <c r="I9" s="17">
        <v>3756.4160000000002</v>
      </c>
      <c r="J9" s="15">
        <f t="shared" si="1"/>
        <v>4682.3249999999998</v>
      </c>
      <c r="K9" s="44">
        <f t="shared" si="0"/>
        <v>0.97806805383450179</v>
      </c>
    </row>
    <row r="10" spans="1:11" x14ac:dyDescent="0.3">
      <c r="A10" s="82" t="s">
        <v>284</v>
      </c>
      <c r="B10" s="17">
        <v>0</v>
      </c>
      <c r="C10" s="17">
        <v>4387.46</v>
      </c>
      <c r="D10" s="17">
        <v>3654.1970000000001</v>
      </c>
      <c r="E10" s="17">
        <v>0</v>
      </c>
      <c r="F10" s="17">
        <v>2167.7979999999998</v>
      </c>
      <c r="G10" s="17">
        <v>2099.8380000000002</v>
      </c>
      <c r="H10" s="17">
        <v>0</v>
      </c>
      <c r="I10" s="17">
        <v>2099.5830000000001</v>
      </c>
      <c r="J10" s="15">
        <f t="shared" si="1"/>
        <v>14408.876</v>
      </c>
      <c r="K10" s="44">
        <f t="shared" si="0"/>
        <v>3.0097998979700598</v>
      </c>
    </row>
    <row r="11" spans="1:11" x14ac:dyDescent="0.3">
      <c r="A11" s="82" t="s">
        <v>88</v>
      </c>
      <c r="B11" s="17">
        <v>0</v>
      </c>
      <c r="C11" s="17">
        <v>33</v>
      </c>
      <c r="D11" s="17">
        <v>33</v>
      </c>
      <c r="E11" s="17">
        <v>0</v>
      </c>
      <c r="F11" s="17">
        <v>22</v>
      </c>
      <c r="G11" s="17">
        <v>3.9</v>
      </c>
      <c r="H11" s="17">
        <v>22</v>
      </c>
      <c r="I11" s="17">
        <v>33</v>
      </c>
      <c r="J11" s="15">
        <f t="shared" si="1"/>
        <v>146.9</v>
      </c>
      <c r="K11" s="44">
        <f t="shared" si="0"/>
        <v>3.0685225205061228E-2</v>
      </c>
    </row>
    <row r="12" spans="1:11" x14ac:dyDescent="0.3">
      <c r="A12" s="82" t="s">
        <v>89</v>
      </c>
      <c r="B12" s="17">
        <v>1865.059</v>
      </c>
      <c r="C12" s="17">
        <v>100.054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5">
        <f t="shared" si="1"/>
        <v>1965.1130000000001</v>
      </c>
      <c r="K12" s="44">
        <f t="shared" si="0"/>
        <v>0.41048287922664051</v>
      </c>
    </row>
    <row r="13" spans="1:11" x14ac:dyDescent="0.3">
      <c r="A13" s="82" t="s">
        <v>90</v>
      </c>
      <c r="B13" s="17">
        <v>1509.1179999999999</v>
      </c>
      <c r="C13" s="17">
        <v>0</v>
      </c>
      <c r="D13" s="17">
        <v>1556.6</v>
      </c>
      <c r="E13" s="17">
        <v>4079.63</v>
      </c>
      <c r="F13" s="17">
        <v>2043.633</v>
      </c>
      <c r="G13" s="17">
        <v>4860.6689999999999</v>
      </c>
      <c r="H13" s="17">
        <v>6397.6750000000002</v>
      </c>
      <c r="I13" s="17">
        <v>7534.174</v>
      </c>
      <c r="J13" s="15">
        <f t="shared" si="1"/>
        <v>27981.499</v>
      </c>
      <c r="K13" s="44">
        <f t="shared" si="0"/>
        <v>5.8449189815534073</v>
      </c>
    </row>
    <row r="14" spans="1:11" x14ac:dyDescent="0.3">
      <c r="A14" s="82" t="s">
        <v>298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30.050999999999998</v>
      </c>
      <c r="I14" s="17">
        <v>0</v>
      </c>
      <c r="J14" s="15">
        <f t="shared" si="1"/>
        <v>30.050999999999998</v>
      </c>
      <c r="K14" s="44">
        <f t="shared" si="0"/>
        <v>6.2772069614519732E-3</v>
      </c>
    </row>
    <row r="15" spans="1:11" x14ac:dyDescent="0.3">
      <c r="A15" s="82" t="s">
        <v>91</v>
      </c>
      <c r="B15" s="17">
        <v>1924.2149999999999</v>
      </c>
      <c r="C15" s="17">
        <v>16420.216</v>
      </c>
      <c r="D15" s="17">
        <v>6740.2179999999998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5">
        <f t="shared" si="1"/>
        <v>25084.649000000001</v>
      </c>
      <c r="K15" s="44">
        <f t="shared" si="0"/>
        <v>5.2398101004418915</v>
      </c>
    </row>
    <row r="16" spans="1:11" x14ac:dyDescent="0.3">
      <c r="A16" s="82" t="s">
        <v>257</v>
      </c>
      <c r="B16" s="17">
        <v>27.251999999999999</v>
      </c>
      <c r="C16" s="17">
        <v>20.867999999999999</v>
      </c>
      <c r="D16" s="17">
        <v>13.9</v>
      </c>
      <c r="E16" s="17">
        <v>14.1</v>
      </c>
      <c r="F16" s="17">
        <v>11.3</v>
      </c>
      <c r="G16" s="17">
        <v>11</v>
      </c>
      <c r="H16" s="17">
        <v>10.119999999999999</v>
      </c>
      <c r="I16" s="17">
        <v>5.45</v>
      </c>
      <c r="J16" s="15">
        <f t="shared" si="1"/>
        <v>113.99</v>
      </c>
      <c r="K16" s="44">
        <f t="shared" si="0"/>
        <v>2.3810815664567251E-2</v>
      </c>
    </row>
    <row r="17" spans="1:11" x14ac:dyDescent="0.3">
      <c r="A17" s="82" t="s">
        <v>92</v>
      </c>
      <c r="B17" s="17">
        <v>8862.1970000000001</v>
      </c>
      <c r="C17" s="17">
        <v>12408.157999999999</v>
      </c>
      <c r="D17" s="17">
        <v>19984.696</v>
      </c>
      <c r="E17" s="17">
        <v>13225.798000000001</v>
      </c>
      <c r="F17" s="17">
        <v>5695.8190000000004</v>
      </c>
      <c r="G17" s="17">
        <v>12010.525</v>
      </c>
      <c r="H17" s="17">
        <v>11075.383</v>
      </c>
      <c r="I17" s="17">
        <v>5248.5720000000001</v>
      </c>
      <c r="J17" s="15">
        <f t="shared" si="1"/>
        <v>88511.148000000001</v>
      </c>
      <c r="K17" s="44">
        <f t="shared" si="0"/>
        <v>18.488662420275727</v>
      </c>
    </row>
    <row r="18" spans="1:11" x14ac:dyDescent="0.3">
      <c r="A18" s="82" t="s">
        <v>263</v>
      </c>
      <c r="B18" s="17">
        <v>0</v>
      </c>
      <c r="C18" s="17">
        <v>10212.407999999999</v>
      </c>
      <c r="D18" s="17">
        <v>12006.358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5">
        <f t="shared" si="1"/>
        <v>22218.766</v>
      </c>
      <c r="K18" s="44">
        <f t="shared" si="0"/>
        <v>4.6411697650684642</v>
      </c>
    </row>
    <row r="19" spans="1:11" x14ac:dyDescent="0.3">
      <c r="A19" s="82" t="s">
        <v>85</v>
      </c>
      <c r="B19" s="17">
        <v>5054.9350000000004</v>
      </c>
      <c r="C19" s="17">
        <v>0</v>
      </c>
      <c r="D19" s="17">
        <v>450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5">
        <f t="shared" si="1"/>
        <v>5504.9350000000004</v>
      </c>
      <c r="K19" s="44">
        <f t="shared" si="0"/>
        <v>1.1498990484290248</v>
      </c>
    </row>
    <row r="20" spans="1:11" x14ac:dyDescent="0.3">
      <c r="A20" s="18" t="s">
        <v>86</v>
      </c>
      <c r="B20" s="15">
        <f t="shared" ref="B20:K20" si="2">SUM(B4:B19)</f>
        <v>53406.315000000002</v>
      </c>
      <c r="C20" s="15">
        <f t="shared" si="2"/>
        <v>62527.045999999988</v>
      </c>
      <c r="D20" s="15">
        <f t="shared" si="2"/>
        <v>73255.986999999994</v>
      </c>
      <c r="E20" s="15">
        <f t="shared" si="2"/>
        <v>86910.697</v>
      </c>
      <c r="F20" s="15">
        <f t="shared" si="2"/>
        <v>45910.162000000018</v>
      </c>
      <c r="G20" s="15">
        <f t="shared" si="2"/>
        <v>40895.17</v>
      </c>
      <c r="H20" s="15">
        <f t="shared" si="2"/>
        <v>51295.563000000009</v>
      </c>
      <c r="I20" s="15">
        <f t="shared" si="2"/>
        <v>64531.084999999999</v>
      </c>
      <c r="J20" s="15">
        <f t="shared" si="2"/>
        <v>478732.02499999997</v>
      </c>
      <c r="K20" s="15">
        <f t="shared" si="2"/>
        <v>100</v>
      </c>
    </row>
    <row r="21" spans="1:11" x14ac:dyDescent="0.3">
      <c r="A21" s="59" t="s">
        <v>265</v>
      </c>
    </row>
    <row r="23" spans="1:11" x14ac:dyDescent="0.3">
      <c r="A23" s="126" t="s">
        <v>264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</row>
    <row r="24" spans="1:11" x14ac:dyDescent="0.3">
      <c r="A24" s="14" t="s">
        <v>93</v>
      </c>
      <c r="B24" s="18" t="s">
        <v>63</v>
      </c>
      <c r="C24" s="18" t="s">
        <v>64</v>
      </c>
      <c r="D24" s="18" t="s">
        <v>65</v>
      </c>
      <c r="E24" s="65" t="s">
        <v>270</v>
      </c>
      <c r="F24" s="77" t="s">
        <v>276</v>
      </c>
      <c r="G24" s="78" t="s">
        <v>281</v>
      </c>
      <c r="H24" s="88" t="s">
        <v>287</v>
      </c>
      <c r="I24" s="92" t="s">
        <v>300</v>
      </c>
      <c r="J24" s="18" t="s">
        <v>66</v>
      </c>
      <c r="K24" s="27" t="s">
        <v>67</v>
      </c>
    </row>
    <row r="25" spans="1:11" x14ac:dyDescent="0.3">
      <c r="A25" s="14" t="s">
        <v>98</v>
      </c>
      <c r="B25" s="68">
        <v>0</v>
      </c>
      <c r="C25" s="68">
        <v>0</v>
      </c>
      <c r="D25" s="68">
        <v>0</v>
      </c>
      <c r="E25" s="68">
        <v>2516.8240000000001</v>
      </c>
      <c r="F25" s="68">
        <v>0</v>
      </c>
      <c r="G25" s="68">
        <v>0</v>
      </c>
      <c r="H25" s="68">
        <v>0</v>
      </c>
      <c r="I25" s="68">
        <v>0</v>
      </c>
      <c r="J25" s="31">
        <f>SUM(B25:I25)</f>
        <v>2516.8240000000001</v>
      </c>
      <c r="K25" s="45">
        <f t="shared" ref="K25:K35" si="3">J25/$J$36*100</f>
        <v>0.52572710171206949</v>
      </c>
    </row>
    <row r="26" spans="1:11" x14ac:dyDescent="0.3">
      <c r="A26" s="14" t="s">
        <v>96</v>
      </c>
      <c r="B26" s="51">
        <v>0</v>
      </c>
      <c r="C26" s="51">
        <v>0</v>
      </c>
      <c r="D26" s="51">
        <v>0</v>
      </c>
      <c r="E26" s="51">
        <v>0</v>
      </c>
      <c r="F26" s="51">
        <v>2015.0930000000001</v>
      </c>
      <c r="G26" s="51">
        <v>3320.6390000000001</v>
      </c>
      <c r="H26" s="51">
        <v>5620.3419999999996</v>
      </c>
      <c r="I26" s="51">
        <v>0</v>
      </c>
      <c r="J26" s="31">
        <f t="shared" ref="J26:J35" si="4">SUM(B26:I26)</f>
        <v>10956.074000000001</v>
      </c>
      <c r="K26" s="45">
        <f t="shared" si="3"/>
        <v>2.2885609125481006</v>
      </c>
    </row>
    <row r="27" spans="1:11" ht="28.8" x14ac:dyDescent="0.3">
      <c r="A27" s="14" t="s">
        <v>103</v>
      </c>
      <c r="B27" s="51">
        <v>6.65</v>
      </c>
      <c r="C27" s="51">
        <v>6.4</v>
      </c>
      <c r="D27" s="51">
        <v>5.0999999999999996</v>
      </c>
      <c r="E27" s="51">
        <v>10.4</v>
      </c>
      <c r="F27" s="51">
        <v>5.8</v>
      </c>
      <c r="G27" s="51">
        <v>3.6</v>
      </c>
      <c r="H27" s="51">
        <v>4.1999999999999993</v>
      </c>
      <c r="I27" s="51">
        <v>1.4</v>
      </c>
      <c r="J27" s="31">
        <f t="shared" si="4"/>
        <v>43.54999999999999</v>
      </c>
      <c r="K27" s="45">
        <f t="shared" si="3"/>
        <v>9.0969472953057583E-3</v>
      </c>
    </row>
    <row r="28" spans="1:11" x14ac:dyDescent="0.3">
      <c r="A28" s="14" t="s">
        <v>104</v>
      </c>
      <c r="B28" s="58">
        <v>0</v>
      </c>
      <c r="C28" s="58">
        <v>33</v>
      </c>
      <c r="D28" s="58">
        <v>33</v>
      </c>
      <c r="E28" s="58">
        <v>0</v>
      </c>
      <c r="F28" s="58">
        <v>2</v>
      </c>
      <c r="G28" s="58">
        <v>0</v>
      </c>
      <c r="H28" s="58">
        <v>22</v>
      </c>
      <c r="I28" s="58">
        <v>33</v>
      </c>
      <c r="J28" s="31">
        <f t="shared" si="4"/>
        <v>123</v>
      </c>
      <c r="K28" s="45">
        <f t="shared" si="3"/>
        <v>2.5692870661827981E-2</v>
      </c>
    </row>
    <row r="29" spans="1:11" x14ac:dyDescent="0.3">
      <c r="A29" s="14" t="s">
        <v>105</v>
      </c>
      <c r="B29" s="68">
        <v>0</v>
      </c>
      <c r="C29" s="68">
        <v>1</v>
      </c>
      <c r="D29" s="68">
        <v>1</v>
      </c>
      <c r="E29" s="68">
        <v>0</v>
      </c>
      <c r="F29" s="68">
        <v>1</v>
      </c>
      <c r="G29" s="68">
        <v>0.9</v>
      </c>
      <c r="H29" s="68">
        <v>0</v>
      </c>
      <c r="I29" s="68">
        <v>0</v>
      </c>
      <c r="J29" s="31">
        <f t="shared" si="4"/>
        <v>3.9</v>
      </c>
      <c r="K29" s="45">
        <f t="shared" si="3"/>
        <v>8.1465199659454572E-4</v>
      </c>
    </row>
    <row r="30" spans="1:11" x14ac:dyDescent="0.3">
      <c r="A30" s="14" t="s">
        <v>94</v>
      </c>
      <c r="B30" s="51">
        <v>10353.327000000001</v>
      </c>
      <c r="C30" s="51">
        <v>32947.900999999998</v>
      </c>
      <c r="D30" s="51">
        <v>36863.711000000003</v>
      </c>
      <c r="E30" s="51">
        <v>28840.159</v>
      </c>
      <c r="F30" s="51">
        <v>9091.726999999999</v>
      </c>
      <c r="G30" s="51"/>
      <c r="H30" s="51">
        <v>1858.585</v>
      </c>
      <c r="I30" s="51">
        <v>18604.696</v>
      </c>
      <c r="J30" s="31">
        <f t="shared" si="4"/>
        <v>138560.10600000003</v>
      </c>
      <c r="K30" s="45">
        <f t="shared" si="3"/>
        <v>28.943145384936393</v>
      </c>
    </row>
    <row r="31" spans="1:11" x14ac:dyDescent="0.3">
      <c r="A31" s="14" t="s">
        <v>106</v>
      </c>
      <c r="B31" s="51">
        <v>5.4</v>
      </c>
      <c r="C31" s="51">
        <v>2</v>
      </c>
      <c r="D31" s="51">
        <v>2</v>
      </c>
      <c r="E31" s="51">
        <v>0</v>
      </c>
      <c r="F31" s="51">
        <v>22</v>
      </c>
      <c r="G31" s="51">
        <v>3.2</v>
      </c>
      <c r="H31" s="51">
        <v>0</v>
      </c>
      <c r="I31" s="51">
        <v>0</v>
      </c>
      <c r="J31" s="31">
        <f t="shared" si="4"/>
        <v>34.6</v>
      </c>
      <c r="K31" s="45">
        <f t="shared" si="3"/>
        <v>7.2274254056849448E-3</v>
      </c>
    </row>
    <row r="32" spans="1:11" x14ac:dyDescent="0.3">
      <c r="A32" s="14" t="s">
        <v>95</v>
      </c>
      <c r="B32" s="58">
        <v>42055.736000000004</v>
      </c>
      <c r="C32" s="58">
        <v>27835.277000000002</v>
      </c>
      <c r="D32" s="58">
        <v>30668.086000000003</v>
      </c>
      <c r="E32" s="58">
        <v>55539.614000000001</v>
      </c>
      <c r="F32" s="58">
        <v>34770.042000000001</v>
      </c>
      <c r="G32" s="58">
        <v>37559.631000000001</v>
      </c>
      <c r="H32" s="58">
        <v>43784.515999999996</v>
      </c>
      <c r="I32" s="58">
        <v>45887.939000000013</v>
      </c>
      <c r="J32" s="31">
        <f t="shared" si="4"/>
        <v>318100.84100000001</v>
      </c>
      <c r="K32" s="45">
        <f t="shared" si="3"/>
        <v>66.446534676680542</v>
      </c>
    </row>
    <row r="33" spans="1:13" ht="28.8" x14ac:dyDescent="0.3">
      <c r="A33" s="69" t="s">
        <v>107</v>
      </c>
      <c r="B33" s="68">
        <v>7.702</v>
      </c>
      <c r="C33" s="68">
        <v>6.968</v>
      </c>
      <c r="D33" s="68">
        <v>1.1000000000000001</v>
      </c>
      <c r="E33" s="68">
        <v>1.2</v>
      </c>
      <c r="F33" s="68"/>
      <c r="G33" s="68">
        <v>2.2000000000000002</v>
      </c>
      <c r="H33" s="68">
        <v>0.92</v>
      </c>
      <c r="I33" s="68">
        <v>1.5499999999999998</v>
      </c>
      <c r="J33" s="31">
        <f t="shared" si="4"/>
        <v>21.64</v>
      </c>
      <c r="K33" s="45">
        <f t="shared" si="3"/>
        <v>4.5202741554630698E-3</v>
      </c>
    </row>
    <row r="34" spans="1:13" x14ac:dyDescent="0.3">
      <c r="A34" s="69" t="s">
        <v>101</v>
      </c>
      <c r="B34" s="51">
        <v>970</v>
      </c>
      <c r="C34" s="51">
        <v>1690</v>
      </c>
      <c r="D34" s="51">
        <v>5677.29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31">
        <f t="shared" si="4"/>
        <v>8337.2900000000009</v>
      </c>
      <c r="K34" s="45">
        <f t="shared" si="3"/>
        <v>1.741535883253267</v>
      </c>
    </row>
    <row r="35" spans="1:13" ht="28.8" x14ac:dyDescent="0.3">
      <c r="A35" s="14" t="s">
        <v>108</v>
      </c>
      <c r="B35" s="51">
        <v>7.5</v>
      </c>
      <c r="C35" s="51">
        <v>4.5</v>
      </c>
      <c r="D35" s="51">
        <v>4.7</v>
      </c>
      <c r="E35" s="51">
        <v>2.5</v>
      </c>
      <c r="F35" s="51">
        <v>2.5</v>
      </c>
      <c r="G35" s="51">
        <v>5</v>
      </c>
      <c r="H35" s="51">
        <v>5</v>
      </c>
      <c r="I35" s="51">
        <v>2.5</v>
      </c>
      <c r="J35" s="31">
        <f t="shared" si="4"/>
        <v>34.200000000000003</v>
      </c>
      <c r="K35" s="45">
        <f t="shared" si="3"/>
        <v>7.1438713547521708E-3</v>
      </c>
    </row>
    <row r="36" spans="1:13" x14ac:dyDescent="0.3">
      <c r="A36" s="52" t="s">
        <v>86</v>
      </c>
      <c r="B36" s="15">
        <f>SUM(B25:B35)</f>
        <v>53406.315000000002</v>
      </c>
      <c r="C36" s="15">
        <f t="shared" ref="C36:I36" si="5">SUM(C25:C35)</f>
        <v>62527.046000000002</v>
      </c>
      <c r="D36" s="15">
        <f t="shared" si="5"/>
        <v>73255.986999999994</v>
      </c>
      <c r="E36" s="15">
        <f t="shared" si="5"/>
        <v>86910.697</v>
      </c>
      <c r="F36" s="15">
        <f t="shared" si="5"/>
        <v>45910.161999999997</v>
      </c>
      <c r="G36" s="15">
        <f t="shared" si="5"/>
        <v>40895.17</v>
      </c>
      <c r="H36" s="15">
        <f t="shared" si="5"/>
        <v>51295.562999999995</v>
      </c>
      <c r="I36" s="15">
        <f t="shared" si="5"/>
        <v>64531.085000000021</v>
      </c>
      <c r="J36" s="31">
        <f>SUM(J25:J35)</f>
        <v>478732.02500000002</v>
      </c>
      <c r="K36" s="15">
        <f t="shared" ref="K36" si="6">SUM(K25:K35)</f>
        <v>100.00000000000001</v>
      </c>
    </row>
    <row r="39" spans="1:13" x14ac:dyDescent="0.3">
      <c r="A39" s="126" t="s">
        <v>266</v>
      </c>
      <c r="B39" s="126"/>
      <c r="C39" s="126"/>
      <c r="D39" s="126"/>
      <c r="E39" s="126"/>
      <c r="F39" s="126"/>
      <c r="G39" s="126"/>
      <c r="H39" s="126"/>
      <c r="I39" s="126"/>
      <c r="J39" s="126"/>
      <c r="K39" s="126"/>
    </row>
    <row r="40" spans="1:13" x14ac:dyDescent="0.3">
      <c r="A40" s="14" t="s">
        <v>158</v>
      </c>
      <c r="B40" s="18" t="s">
        <v>63</v>
      </c>
      <c r="C40" s="18" t="s">
        <v>64</v>
      </c>
      <c r="D40" s="18" t="s">
        <v>65</v>
      </c>
      <c r="E40" s="65" t="s">
        <v>270</v>
      </c>
      <c r="F40" s="77" t="s">
        <v>276</v>
      </c>
      <c r="G40" s="78" t="s">
        <v>281</v>
      </c>
      <c r="H40" s="88" t="s">
        <v>287</v>
      </c>
      <c r="I40" s="92" t="s">
        <v>300</v>
      </c>
      <c r="J40" s="18" t="s">
        <v>66</v>
      </c>
      <c r="K40" s="27" t="s">
        <v>67</v>
      </c>
    </row>
    <row r="41" spans="1:13" ht="16.5" customHeight="1" x14ac:dyDescent="0.3">
      <c r="A41" s="14" t="s">
        <v>305</v>
      </c>
      <c r="B41" s="28">
        <v>0</v>
      </c>
      <c r="C41" s="28">
        <v>2940.172</v>
      </c>
      <c r="D41" s="28">
        <v>2996.1570000000002</v>
      </c>
      <c r="E41" s="28">
        <v>3940.6419999999998</v>
      </c>
      <c r="F41" s="28">
        <v>0</v>
      </c>
      <c r="G41" s="28">
        <v>989.59299999999996</v>
      </c>
      <c r="H41" s="28">
        <v>0</v>
      </c>
      <c r="I41" s="28">
        <v>1982.9670000000001</v>
      </c>
      <c r="J41" s="31">
        <f>SUM(B41:I41)</f>
        <v>12849.531000000001</v>
      </c>
      <c r="K41" s="45">
        <f t="shared" ref="K41:K48" si="7">J41/$J$49*100</f>
        <v>2.6840759190906436</v>
      </c>
    </row>
    <row r="42" spans="1:13" ht="15" customHeight="1" x14ac:dyDescent="0.3">
      <c r="A42" s="14" t="s">
        <v>113</v>
      </c>
      <c r="B42" s="28">
        <v>38309.716999999997</v>
      </c>
      <c r="C42" s="28">
        <v>15242.772000000001</v>
      </c>
      <c r="D42" s="28">
        <v>26811.93</v>
      </c>
      <c r="E42" s="28">
        <v>56999.222000000002</v>
      </c>
      <c r="F42" s="28">
        <v>29707.581000000002</v>
      </c>
      <c r="G42" s="28">
        <v>25607.684000000001</v>
      </c>
      <c r="H42" s="28">
        <v>38438.862999999998</v>
      </c>
      <c r="I42" s="28">
        <v>53316.380000000012</v>
      </c>
      <c r="J42" s="31">
        <f t="shared" ref="J42:J48" si="8">SUM(B42:I42)</f>
        <v>284434.14900000003</v>
      </c>
      <c r="K42" s="45">
        <f t="shared" si="7"/>
        <v>59.414063431415521</v>
      </c>
    </row>
    <row r="43" spans="1:13" ht="32.25" customHeight="1" x14ac:dyDescent="0.3">
      <c r="A43" s="14" t="s">
        <v>282</v>
      </c>
      <c r="B43" s="28">
        <v>0</v>
      </c>
      <c r="C43" s="28">
        <v>0</v>
      </c>
      <c r="D43" s="28">
        <v>0</v>
      </c>
      <c r="E43" s="28">
        <v>0</v>
      </c>
      <c r="F43" s="28">
        <v>3803.8530000000001</v>
      </c>
      <c r="G43" s="28">
        <v>0</v>
      </c>
      <c r="H43" s="28">
        <v>0</v>
      </c>
      <c r="I43" s="28">
        <v>0</v>
      </c>
      <c r="J43" s="31">
        <f t="shared" si="8"/>
        <v>3803.8530000000001</v>
      </c>
      <c r="K43" s="45">
        <f t="shared" si="7"/>
        <v>0.79456831825696206</v>
      </c>
    </row>
    <row r="44" spans="1:13" ht="28.8" x14ac:dyDescent="0.3">
      <c r="A44" s="14" t="s">
        <v>306</v>
      </c>
      <c r="B44" s="28">
        <v>1924.2149999999999</v>
      </c>
      <c r="C44" s="28">
        <v>16420.216</v>
      </c>
      <c r="D44" s="28">
        <v>6740.2180000000008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31">
        <f t="shared" si="8"/>
        <v>25084.649000000001</v>
      </c>
      <c r="K44" s="45">
        <f t="shared" si="7"/>
        <v>5.2398101004418907</v>
      </c>
    </row>
    <row r="45" spans="1:13" ht="15" customHeight="1" x14ac:dyDescent="0.3">
      <c r="A45" s="14" t="s">
        <v>117</v>
      </c>
      <c r="B45" s="28">
        <v>997.25200000000007</v>
      </c>
      <c r="C45" s="28">
        <v>1743.3680000000002</v>
      </c>
      <c r="D45" s="28">
        <v>5724.19</v>
      </c>
      <c r="E45" s="28">
        <v>14.1</v>
      </c>
      <c r="F45" s="28">
        <v>33.299999999999997</v>
      </c>
      <c r="G45" s="28">
        <v>14.9</v>
      </c>
      <c r="H45" s="28">
        <v>32.120000000000005</v>
      </c>
      <c r="I45" s="28">
        <v>38.450000000000003</v>
      </c>
      <c r="J45" s="31">
        <f t="shared" si="8"/>
        <v>8597.68</v>
      </c>
      <c r="K45" s="45">
        <f t="shared" si="7"/>
        <v>1.795927481559229</v>
      </c>
      <c r="M45" s="2"/>
    </row>
    <row r="46" spans="1:13" ht="18" customHeight="1" x14ac:dyDescent="0.3">
      <c r="A46" s="14" t="s">
        <v>111</v>
      </c>
      <c r="B46" s="28">
        <v>12175.131000000001</v>
      </c>
      <c r="C46" s="28">
        <v>26180.518</v>
      </c>
      <c r="D46" s="28">
        <v>27329.294999999998</v>
      </c>
      <c r="E46" s="28">
        <v>23439.909000000003</v>
      </c>
      <c r="F46" s="28">
        <v>10197.629999999999</v>
      </c>
      <c r="G46" s="28">
        <v>12183.155000000001</v>
      </c>
      <c r="H46" s="28">
        <v>12824.58</v>
      </c>
      <c r="I46" s="28">
        <v>7093.7050000000008</v>
      </c>
      <c r="J46" s="31">
        <f t="shared" si="8"/>
        <v>131423.92300000001</v>
      </c>
      <c r="K46" s="45">
        <f t="shared" si="7"/>
        <v>27.452502890317394</v>
      </c>
    </row>
    <row r="47" spans="1:13" ht="18" customHeight="1" x14ac:dyDescent="0.3">
      <c r="A47" s="14" t="s">
        <v>307</v>
      </c>
      <c r="B47" s="28">
        <v>0</v>
      </c>
      <c r="C47" s="28">
        <v>0</v>
      </c>
      <c r="D47" s="28">
        <v>0</v>
      </c>
      <c r="E47" s="28">
        <v>2516.8240000000001</v>
      </c>
      <c r="F47" s="28">
        <v>0</v>
      </c>
      <c r="G47" s="28">
        <v>0</v>
      </c>
      <c r="H47" s="28">
        <v>0</v>
      </c>
      <c r="I47" s="28">
        <v>0</v>
      </c>
      <c r="J47" s="31">
        <f t="shared" si="8"/>
        <v>2516.8240000000001</v>
      </c>
      <c r="K47" s="45">
        <f t="shared" si="7"/>
        <v>0.52572710171206949</v>
      </c>
    </row>
    <row r="48" spans="1:13" ht="18" customHeight="1" x14ac:dyDescent="0.3">
      <c r="A48" s="14" t="s">
        <v>159</v>
      </c>
      <c r="B48" s="28">
        <v>0</v>
      </c>
      <c r="C48" s="28">
        <v>0</v>
      </c>
      <c r="D48" s="28">
        <v>3654.1970000000001</v>
      </c>
      <c r="E48" s="28">
        <v>0</v>
      </c>
      <c r="F48" s="28">
        <v>2167.7979999999998</v>
      </c>
      <c r="G48" s="28">
        <v>2099.8380000000002</v>
      </c>
      <c r="H48" s="28">
        <v>0</v>
      </c>
      <c r="I48" s="28">
        <v>2099.5830000000001</v>
      </c>
      <c r="J48" s="31">
        <f t="shared" si="8"/>
        <v>10021.416000000001</v>
      </c>
      <c r="K48" s="45">
        <f t="shared" si="7"/>
        <v>2.0933247572062887</v>
      </c>
    </row>
    <row r="49" spans="1:11" x14ac:dyDescent="0.3">
      <c r="A49" s="18" t="s">
        <v>86</v>
      </c>
      <c r="B49" s="15">
        <f t="shared" ref="B49:H49" si="9">SUM(B41:B48)</f>
        <v>53406.314999999995</v>
      </c>
      <c r="C49" s="15">
        <f t="shared" si="9"/>
        <v>62527.046000000002</v>
      </c>
      <c r="D49" s="15">
        <f t="shared" si="9"/>
        <v>73255.987000000008</v>
      </c>
      <c r="E49" s="15">
        <f t="shared" si="9"/>
        <v>86910.697</v>
      </c>
      <c r="F49" s="15">
        <f t="shared" si="9"/>
        <v>45910.162000000004</v>
      </c>
      <c r="G49" s="15">
        <f t="shared" si="9"/>
        <v>40895.170000000006</v>
      </c>
      <c r="H49" s="15">
        <f t="shared" si="9"/>
        <v>51295.563000000002</v>
      </c>
      <c r="I49" s="15">
        <f>SUM(I41:I48)</f>
        <v>64531.085000000006</v>
      </c>
      <c r="J49" s="31">
        <f>SUM(J41:J48)</f>
        <v>478732.02500000008</v>
      </c>
      <c r="K49" s="15">
        <f>SUM(K41:K48)</f>
        <v>100</v>
      </c>
    </row>
  </sheetData>
  <sortState xmlns:xlrd2="http://schemas.microsoft.com/office/spreadsheetml/2017/richdata2" ref="A41:K48">
    <sortCondition descending="1" ref="J41:J48"/>
  </sortState>
  <mergeCells count="3">
    <mergeCell ref="A2:K2"/>
    <mergeCell ref="A23:K23"/>
    <mergeCell ref="A39:K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M28"/>
  <sheetViews>
    <sheetView zoomScaleNormal="100" workbookViewId="0">
      <selection activeCell="J20" sqref="J20:J24"/>
    </sheetView>
  </sheetViews>
  <sheetFormatPr defaultColWidth="9.109375" defaultRowHeight="14.4" x14ac:dyDescent="0.3"/>
  <cols>
    <col min="1" max="1" width="16.109375" style="1" customWidth="1"/>
    <col min="2" max="3" width="9.33203125" style="1" bestFit="1" customWidth="1"/>
    <col min="4" max="4" width="9.5546875" style="1" bestFit="1" customWidth="1"/>
    <col min="5" max="5" width="9.5546875" style="66" customWidth="1"/>
    <col min="6" max="6" width="9.5546875" style="76" customWidth="1"/>
    <col min="7" max="7" width="9.5546875" style="81" customWidth="1"/>
    <col min="8" max="8" width="10.6640625" style="89" customWidth="1"/>
    <col min="9" max="9" width="10.6640625" style="93" customWidth="1"/>
    <col min="10" max="11" width="10.109375" style="1" bestFit="1" customWidth="1"/>
    <col min="12" max="16384" width="9.109375" style="1"/>
  </cols>
  <sheetData>
    <row r="1" spans="1:11" s="19" customFormat="1" x14ac:dyDescent="0.3">
      <c r="E1" s="66"/>
      <c r="F1" s="76"/>
      <c r="G1" s="81"/>
      <c r="H1" s="89"/>
      <c r="I1" s="93"/>
    </row>
    <row r="2" spans="1:11" s="19" customFormat="1" x14ac:dyDescent="0.3">
      <c r="A2" s="127" t="s">
        <v>267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1" s="19" customFormat="1" x14ac:dyDescent="0.3">
      <c r="A3" s="14" t="s">
        <v>1</v>
      </c>
      <c r="B3" s="30" t="s">
        <v>63</v>
      </c>
      <c r="C3" s="30" t="s">
        <v>64</v>
      </c>
      <c r="D3" s="30" t="s">
        <v>65</v>
      </c>
      <c r="E3" s="64" t="s">
        <v>270</v>
      </c>
      <c r="F3" s="74" t="s">
        <v>276</v>
      </c>
      <c r="G3" s="80" t="s">
        <v>281</v>
      </c>
      <c r="H3" s="87" t="s">
        <v>287</v>
      </c>
      <c r="I3" s="91" t="s">
        <v>300</v>
      </c>
      <c r="J3" s="30" t="s">
        <v>66</v>
      </c>
    </row>
    <row r="4" spans="1:11" s="19" customFormat="1" x14ac:dyDescent="0.3">
      <c r="A4" s="29" t="s">
        <v>7</v>
      </c>
      <c r="B4" s="24">
        <v>239816.0604340001</v>
      </c>
      <c r="C4" s="24">
        <v>223267.79334500007</v>
      </c>
      <c r="D4" s="24">
        <v>269376.03503799986</v>
      </c>
      <c r="E4" s="24">
        <v>247416.78336099969</v>
      </c>
      <c r="F4" s="24">
        <v>291980.50989200035</v>
      </c>
      <c r="G4" s="24">
        <v>271388.46352000022</v>
      </c>
      <c r="H4" s="24">
        <v>292435.3825439997</v>
      </c>
      <c r="I4" s="24">
        <v>298480.48272399959</v>
      </c>
      <c r="J4" s="31">
        <f>SUM(B4:I4)</f>
        <v>2134161.5108579998</v>
      </c>
    </row>
    <row r="5" spans="1:11" s="19" customFormat="1" x14ac:dyDescent="0.3">
      <c r="E5" s="66"/>
      <c r="F5" s="76"/>
      <c r="G5" s="81"/>
      <c r="H5" s="89"/>
      <c r="I5" s="93"/>
      <c r="K5" s="16"/>
    </row>
    <row r="6" spans="1:11" s="19" customFormat="1" x14ac:dyDescent="0.3">
      <c r="E6" s="16"/>
      <c r="F6" s="16"/>
      <c r="G6" s="81"/>
      <c r="H6" s="89"/>
      <c r="I6" s="93"/>
    </row>
    <row r="7" spans="1:11" ht="15" customHeight="1" x14ac:dyDescent="0.3">
      <c r="A7" s="127" t="s">
        <v>268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</row>
    <row r="8" spans="1:11" x14ac:dyDescent="0.3">
      <c r="A8" s="14" t="s">
        <v>1</v>
      </c>
      <c r="B8" s="30" t="s">
        <v>63</v>
      </c>
      <c r="C8" s="30" t="s">
        <v>64</v>
      </c>
      <c r="D8" s="30" t="s">
        <v>65</v>
      </c>
      <c r="E8" s="64" t="s">
        <v>270</v>
      </c>
      <c r="F8" s="74" t="s">
        <v>276</v>
      </c>
      <c r="G8" s="80" t="s">
        <v>281</v>
      </c>
      <c r="H8" s="87" t="s">
        <v>287</v>
      </c>
      <c r="I8" s="91" t="s">
        <v>300</v>
      </c>
      <c r="J8" s="30" t="s">
        <v>66</v>
      </c>
      <c r="K8" s="27" t="s">
        <v>67</v>
      </c>
    </row>
    <row r="9" spans="1:11" x14ac:dyDescent="0.3">
      <c r="A9" s="29" t="s">
        <v>68</v>
      </c>
      <c r="B9" s="24">
        <v>3436.0019999999981</v>
      </c>
      <c r="C9" s="24">
        <v>2876.7099999999996</v>
      </c>
      <c r="D9" s="24">
        <v>3304.6699999999983</v>
      </c>
      <c r="E9" s="24">
        <v>3156.0939999999991</v>
      </c>
      <c r="F9" s="24">
        <v>3685.9539999999993</v>
      </c>
      <c r="G9" s="24">
        <v>4502.0979999999945</v>
      </c>
      <c r="H9" s="24">
        <v>4717.7500000000009</v>
      </c>
      <c r="I9" s="24">
        <v>4325.4556999999977</v>
      </c>
      <c r="J9" s="31">
        <f>SUM(B9:I9)</f>
        <v>30004.733699999986</v>
      </c>
      <c r="K9" s="45">
        <f>J9/J15*100</f>
        <v>8.6085620082016305</v>
      </c>
    </row>
    <row r="10" spans="1:11" x14ac:dyDescent="0.3">
      <c r="A10" s="29" t="s">
        <v>69</v>
      </c>
      <c r="B10" s="24">
        <v>31603.784999999993</v>
      </c>
      <c r="C10" s="24">
        <v>26803.780000000006</v>
      </c>
      <c r="D10" s="24">
        <v>33614.403999999995</v>
      </c>
      <c r="E10" s="24">
        <v>28291.296000000002</v>
      </c>
      <c r="F10" s="24">
        <v>30480.221999999987</v>
      </c>
      <c r="G10" s="24">
        <v>35786.099000000002</v>
      </c>
      <c r="H10" s="24">
        <v>40164.669000000024</v>
      </c>
      <c r="I10" s="24">
        <v>36417.717659999988</v>
      </c>
      <c r="J10" s="31">
        <f t="shared" ref="J10:J14" si="0">SUM(B10:I10)</f>
        <v>263161.97266000003</v>
      </c>
      <c r="K10" s="45">
        <f>J10/J15*100</f>
        <v>75.502958383005875</v>
      </c>
    </row>
    <row r="11" spans="1:11" x14ac:dyDescent="0.3">
      <c r="A11" s="29" t="s">
        <v>70</v>
      </c>
      <c r="B11" s="24">
        <v>946.38200000000143</v>
      </c>
      <c r="C11" s="24">
        <v>816.69200000000114</v>
      </c>
      <c r="D11" s="24">
        <v>904.53900000000112</v>
      </c>
      <c r="E11" s="24">
        <v>880.02000000000123</v>
      </c>
      <c r="F11" s="24">
        <v>826.83500000000151</v>
      </c>
      <c r="G11" s="24">
        <v>899.28300000000127</v>
      </c>
      <c r="H11" s="24">
        <v>958.50400000000161</v>
      </c>
      <c r="I11" s="24">
        <v>876.8080000000009</v>
      </c>
      <c r="J11" s="31">
        <f t="shared" si="0"/>
        <v>7109.063000000011</v>
      </c>
      <c r="K11" s="45">
        <f>J11/J15*100</f>
        <v>2.0396384873001567</v>
      </c>
    </row>
    <row r="12" spans="1:11" x14ac:dyDescent="0.3">
      <c r="A12" s="29" t="s">
        <v>71</v>
      </c>
      <c r="B12" s="24">
        <v>814.86000000000024</v>
      </c>
      <c r="C12" s="24">
        <v>708.43500000000006</v>
      </c>
      <c r="D12" s="24">
        <v>809.68500000000063</v>
      </c>
      <c r="E12" s="24">
        <v>767.46600000000035</v>
      </c>
      <c r="F12" s="24">
        <v>742.23000000000059</v>
      </c>
      <c r="G12" s="24">
        <v>914.98499999999956</v>
      </c>
      <c r="H12" s="24">
        <v>906.84000000000049</v>
      </c>
      <c r="I12" s="24">
        <v>902.32880999999963</v>
      </c>
      <c r="J12" s="31">
        <f t="shared" si="0"/>
        <v>6566.8298100000011</v>
      </c>
      <c r="K12" s="45">
        <f>J12/J15*100</f>
        <v>1.8840681001175481</v>
      </c>
    </row>
    <row r="13" spans="1:11" x14ac:dyDescent="0.3">
      <c r="A13" s="29" t="s">
        <v>72</v>
      </c>
      <c r="B13" s="24">
        <v>6630.8160000000044</v>
      </c>
      <c r="C13" s="24">
        <v>5535.9719999999979</v>
      </c>
      <c r="D13" s="24">
        <v>5533.5180000000018</v>
      </c>
      <c r="E13" s="24">
        <v>5030.0640000000012</v>
      </c>
      <c r="F13" s="24">
        <v>4348.8599999999979</v>
      </c>
      <c r="G13" s="24">
        <v>4754.9309999999987</v>
      </c>
      <c r="H13" s="24">
        <v>5173.2509999999984</v>
      </c>
      <c r="I13" s="24">
        <v>4695.2356599999966</v>
      </c>
      <c r="J13" s="31">
        <f t="shared" si="0"/>
        <v>41702.647659999995</v>
      </c>
      <c r="K13" s="45">
        <f>J13/J15*100</f>
        <v>11.964773021374784</v>
      </c>
    </row>
    <row r="14" spans="1:11" x14ac:dyDescent="0.3">
      <c r="A14" s="29" t="s">
        <v>73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31">
        <f t="shared" si="0"/>
        <v>0</v>
      </c>
      <c r="K14" s="45">
        <v>0</v>
      </c>
    </row>
    <row r="15" spans="1:11" x14ac:dyDescent="0.3">
      <c r="A15" s="14" t="s">
        <v>86</v>
      </c>
      <c r="B15" s="32">
        <f>SUM(B9:B14)</f>
        <v>43431.845000000001</v>
      </c>
      <c r="C15" s="32">
        <f>SUM(C9:C14)</f>
        <v>36741.589000000007</v>
      </c>
      <c r="D15" s="32">
        <f t="shared" ref="D15:K15" si="1">SUM(D9:D14)</f>
        <v>44166.815999999999</v>
      </c>
      <c r="E15" s="32">
        <f t="shared" ref="E15:J15" si="2">SUM(E9:E14)</f>
        <v>38124.94</v>
      </c>
      <c r="F15" s="32">
        <f t="shared" si="2"/>
        <v>40084.100999999988</v>
      </c>
      <c r="G15" s="32">
        <f t="shared" si="2"/>
        <v>46857.396000000001</v>
      </c>
      <c r="H15" s="32">
        <f t="shared" si="2"/>
        <v>51921.014000000025</v>
      </c>
      <c r="I15" s="32">
        <f t="shared" si="2"/>
        <v>47217.545829999988</v>
      </c>
      <c r="J15" s="31">
        <f t="shared" si="2"/>
        <v>348545.24683000008</v>
      </c>
      <c r="K15" s="33">
        <f t="shared" si="1"/>
        <v>99.999999999999986</v>
      </c>
    </row>
    <row r="18" spans="1:13" x14ac:dyDescent="0.3">
      <c r="A18" s="127" t="s">
        <v>269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</row>
    <row r="19" spans="1:13" x14ac:dyDescent="0.3">
      <c r="A19" s="14" t="s">
        <v>1</v>
      </c>
      <c r="B19" s="30" t="s">
        <v>63</v>
      </c>
      <c r="C19" s="30" t="s">
        <v>64</v>
      </c>
      <c r="D19" s="30" t="s">
        <v>65</v>
      </c>
      <c r="E19" s="64" t="s">
        <v>270</v>
      </c>
      <c r="F19" s="74" t="s">
        <v>276</v>
      </c>
      <c r="G19" s="80" t="s">
        <v>281</v>
      </c>
      <c r="H19" s="87" t="s">
        <v>287</v>
      </c>
      <c r="I19" s="91" t="s">
        <v>300</v>
      </c>
      <c r="J19" s="30" t="s">
        <v>66</v>
      </c>
      <c r="K19" s="27" t="s">
        <v>67</v>
      </c>
    </row>
    <row r="20" spans="1:13" x14ac:dyDescent="0.3">
      <c r="A20" s="29" t="s">
        <v>74</v>
      </c>
      <c r="B20" s="24">
        <v>2146.6712000000002</v>
      </c>
      <c r="C20" s="24">
        <v>1553.4901000000002</v>
      </c>
      <c r="D20" s="24">
        <v>1596.4319999999998</v>
      </c>
      <c r="E20" s="24">
        <v>1450.8818999999999</v>
      </c>
      <c r="F20" s="24">
        <v>1188.6365000000005</v>
      </c>
      <c r="G20" s="24">
        <v>1514.9236000000001</v>
      </c>
      <c r="H20" s="24">
        <v>1537.4573999999998</v>
      </c>
      <c r="I20" s="24">
        <v>1464.5417999999997</v>
      </c>
      <c r="J20" s="31">
        <f>SUM(B20:I20)</f>
        <v>12453.0345</v>
      </c>
      <c r="K20" s="45">
        <f>J20/J25*100</f>
        <v>15.87679675649637</v>
      </c>
    </row>
    <row r="21" spans="1:13" ht="28.8" x14ac:dyDescent="0.3">
      <c r="A21" s="29" t="s">
        <v>75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31">
        <f t="shared" ref="J21:J24" si="3">SUM(B21:I21)</f>
        <v>0</v>
      </c>
      <c r="K21" s="45">
        <f>J21/J25*100</f>
        <v>0</v>
      </c>
      <c r="M21" s="93"/>
    </row>
    <row r="22" spans="1:13" x14ac:dyDescent="0.3">
      <c r="A22" s="29" t="s">
        <v>76</v>
      </c>
      <c r="B22" s="24">
        <v>3734.2250000000004</v>
      </c>
      <c r="C22" s="24">
        <v>4160.8999999999996</v>
      </c>
      <c r="D22" s="24">
        <v>4713.009</v>
      </c>
      <c r="E22" s="24">
        <v>5191.1409999999996</v>
      </c>
      <c r="F22" s="24">
        <v>3853.3460000000005</v>
      </c>
      <c r="G22" s="24">
        <v>5271.3760000000002</v>
      </c>
      <c r="H22" s="24">
        <v>5033.5599999999995</v>
      </c>
      <c r="I22" s="24">
        <v>4261.3500000000004</v>
      </c>
      <c r="J22" s="31">
        <f t="shared" si="3"/>
        <v>36218.906999999999</v>
      </c>
      <c r="K22" s="45">
        <f>J22/J25*100</f>
        <v>46.176715015239353</v>
      </c>
      <c r="M22" s="93"/>
    </row>
    <row r="23" spans="1:13" x14ac:dyDescent="0.3">
      <c r="A23" s="29" t="s">
        <v>72</v>
      </c>
      <c r="B23" s="24">
        <v>4666.3079000000007</v>
      </c>
      <c r="C23" s="24">
        <v>3859.5939200000016</v>
      </c>
      <c r="D23" s="24">
        <v>4055.8879600000009</v>
      </c>
      <c r="E23" s="24">
        <v>3932.3818699999979</v>
      </c>
      <c r="F23" s="24">
        <v>3438.3767700000003</v>
      </c>
      <c r="G23" s="24">
        <v>3391.2728399999996</v>
      </c>
      <c r="H23" s="24">
        <v>3304.4762000000005</v>
      </c>
      <c r="I23" s="24">
        <v>3115.1954100000007</v>
      </c>
      <c r="J23" s="31">
        <f t="shared" si="3"/>
        <v>29763.492869999998</v>
      </c>
      <c r="K23" s="45">
        <f>J23/J25*100</f>
        <v>37.946488228264272</v>
      </c>
      <c r="M23" s="93"/>
    </row>
    <row r="24" spans="1:13" x14ac:dyDescent="0.3">
      <c r="A24" s="29" t="s">
        <v>73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31">
        <f t="shared" si="3"/>
        <v>0</v>
      </c>
      <c r="K24" s="45">
        <f>J24/J25*100</f>
        <v>0</v>
      </c>
      <c r="M24" s="93"/>
    </row>
    <row r="25" spans="1:13" x14ac:dyDescent="0.3">
      <c r="A25" s="14" t="s">
        <v>86</v>
      </c>
      <c r="B25" s="34">
        <f t="shared" ref="B25:D25" si="4">SUM(B20:B24)</f>
        <v>10547.204100000003</v>
      </c>
      <c r="C25" s="34">
        <f t="shared" si="4"/>
        <v>9573.9840200000017</v>
      </c>
      <c r="D25" s="34">
        <f t="shared" si="4"/>
        <v>10365.328960000001</v>
      </c>
      <c r="E25" s="34">
        <f t="shared" ref="E25:J25" si="5">SUM(E20:E24)</f>
        <v>10574.404769999997</v>
      </c>
      <c r="F25" s="34">
        <f t="shared" si="5"/>
        <v>8480.3592700000008</v>
      </c>
      <c r="G25" s="34">
        <f t="shared" si="5"/>
        <v>10177.57244</v>
      </c>
      <c r="H25" s="34">
        <f t="shared" si="5"/>
        <v>9875.4935999999998</v>
      </c>
      <c r="I25" s="34">
        <f t="shared" si="5"/>
        <v>8841.0872100000015</v>
      </c>
      <c r="J25" s="31">
        <f t="shared" si="5"/>
        <v>78435.434370000003</v>
      </c>
      <c r="K25" s="33">
        <f t="shared" ref="K25" si="6">SUM(K20:K24)</f>
        <v>100</v>
      </c>
    </row>
    <row r="28" spans="1:13" x14ac:dyDescent="0.3">
      <c r="B28" s="16"/>
      <c r="C28" s="16"/>
      <c r="D28" s="16"/>
      <c r="E28" s="16"/>
      <c r="F28" s="16"/>
      <c r="G28" s="16"/>
      <c r="H28" s="16"/>
      <c r="I28" s="16"/>
    </row>
  </sheetData>
  <mergeCells count="3">
    <mergeCell ref="A2:J2"/>
    <mergeCell ref="A7:K7"/>
    <mergeCell ref="A18:K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1:I65"/>
  <sheetViews>
    <sheetView workbookViewId="0">
      <selection activeCell="H5" sqref="H5"/>
    </sheetView>
  </sheetViews>
  <sheetFormatPr defaultColWidth="9.109375" defaultRowHeight="14.4" x14ac:dyDescent="0.3"/>
  <cols>
    <col min="1" max="1" width="51.6640625" style="19" customWidth="1"/>
    <col min="2" max="2" width="11" style="19" customWidth="1"/>
    <col min="3" max="3" width="9.109375" style="19"/>
    <col min="4" max="4" width="11.33203125" style="19" bestFit="1" customWidth="1"/>
    <col min="5" max="5" width="9.109375" style="19"/>
    <col min="6" max="6" width="13.109375" style="19" bestFit="1" customWidth="1"/>
    <col min="7" max="7" width="9.109375" style="19"/>
    <col min="8" max="8" width="13.109375" style="19" bestFit="1" customWidth="1"/>
    <col min="9" max="16384" width="9.109375" style="19"/>
  </cols>
  <sheetData>
    <row r="1" spans="1:9" ht="8.4" customHeight="1" x14ac:dyDescent="0.3"/>
    <row r="2" spans="1:9" ht="20.399999999999999" customHeight="1" x14ac:dyDescent="0.3">
      <c r="A2" s="128" t="s">
        <v>308</v>
      </c>
      <c r="B2" s="128"/>
      <c r="C2" s="128"/>
      <c r="D2" s="128"/>
      <c r="E2" s="128"/>
      <c r="F2" s="128"/>
      <c r="G2" s="128"/>
      <c r="H2" s="128"/>
      <c r="I2" s="128"/>
    </row>
    <row r="3" spans="1:9" x14ac:dyDescent="0.3">
      <c r="A3" s="41" t="s">
        <v>0</v>
      </c>
      <c r="B3" s="129" t="s">
        <v>131</v>
      </c>
      <c r="C3" s="130"/>
      <c r="D3" s="129" t="s">
        <v>132</v>
      </c>
      <c r="E3" s="130"/>
      <c r="F3" s="129" t="s">
        <v>7</v>
      </c>
      <c r="G3" s="130"/>
      <c r="H3" s="129" t="s">
        <v>66</v>
      </c>
      <c r="I3" s="131"/>
    </row>
    <row r="4" spans="1:9" x14ac:dyDescent="0.3">
      <c r="A4" s="82" t="s">
        <v>133</v>
      </c>
      <c r="B4" s="43" t="s">
        <v>110</v>
      </c>
      <c r="C4" s="43" t="s">
        <v>3</v>
      </c>
      <c r="D4" s="43" t="s">
        <v>110</v>
      </c>
      <c r="E4" s="43" t="s">
        <v>3</v>
      </c>
      <c r="F4" s="43" t="s">
        <v>110</v>
      </c>
      <c r="G4" s="43" t="s">
        <v>3</v>
      </c>
      <c r="H4" s="43" t="s">
        <v>110</v>
      </c>
      <c r="I4" s="43" t="s">
        <v>3</v>
      </c>
    </row>
    <row r="5" spans="1:9" x14ac:dyDescent="0.3">
      <c r="A5" s="60" t="s">
        <v>113</v>
      </c>
      <c r="B5" s="10">
        <v>147827.47099999999</v>
      </c>
      <c r="C5" s="10">
        <v>42.4127060530828</v>
      </c>
      <c r="D5" s="10">
        <v>31361.598999999998</v>
      </c>
      <c r="E5" s="10">
        <v>39.983968026567297</v>
      </c>
      <c r="F5" s="10">
        <v>526397.304</v>
      </c>
      <c r="G5" s="10">
        <v>24.665298353561401</v>
      </c>
      <c r="H5" s="61">
        <v>705586.37399999995</v>
      </c>
      <c r="I5" s="61">
        <v>27.5496759292785</v>
      </c>
    </row>
    <row r="6" spans="1:9" x14ac:dyDescent="0.3">
      <c r="A6" s="60" t="s">
        <v>115</v>
      </c>
      <c r="B6" s="10">
        <v>0</v>
      </c>
      <c r="C6" s="10">
        <v>0</v>
      </c>
      <c r="D6" s="10">
        <v>0</v>
      </c>
      <c r="E6" s="10">
        <v>0</v>
      </c>
      <c r="F6" s="10">
        <v>563036.47400000005</v>
      </c>
      <c r="G6" s="10">
        <v>26.382092973536999</v>
      </c>
      <c r="H6" s="61">
        <v>563036.47400000005</v>
      </c>
      <c r="I6" s="61">
        <v>21.983803778874702</v>
      </c>
    </row>
    <row r="7" spans="1:9" ht="15" customHeight="1" x14ac:dyDescent="0.3">
      <c r="A7" s="60" t="s">
        <v>111</v>
      </c>
      <c r="B7" s="10">
        <v>63398.078999999998</v>
      </c>
      <c r="C7" s="10">
        <v>18.189339713165499</v>
      </c>
      <c r="D7" s="10">
        <v>4347.4970000000003</v>
      </c>
      <c r="E7" s="10">
        <v>5.5427716247375498</v>
      </c>
      <c r="F7" s="10">
        <v>212427.109</v>
      </c>
      <c r="G7" s="10">
        <v>9.9536566430999702</v>
      </c>
      <c r="H7" s="61">
        <v>280172.685</v>
      </c>
      <c r="I7" s="61">
        <v>10.939364704888501</v>
      </c>
    </row>
    <row r="8" spans="1:9" x14ac:dyDescent="0.3">
      <c r="A8" s="60" t="s">
        <v>117</v>
      </c>
      <c r="B8" s="10">
        <v>100345.79</v>
      </c>
      <c r="C8" s="10">
        <v>28.789889092632698</v>
      </c>
      <c r="D8" s="10">
        <v>35286.044099999999</v>
      </c>
      <c r="E8" s="10">
        <v>44.987376411465704</v>
      </c>
      <c r="F8" s="10">
        <v>77993.327000000005</v>
      </c>
      <c r="G8" s="10">
        <v>3.6545184890268301</v>
      </c>
      <c r="H8" s="61">
        <v>213625.1611</v>
      </c>
      <c r="I8" s="61">
        <v>8.3410113566690303</v>
      </c>
    </row>
    <row r="9" spans="1:9" x14ac:dyDescent="0.3">
      <c r="A9" s="60" t="s">
        <v>121</v>
      </c>
      <c r="B9" s="10">
        <v>0</v>
      </c>
      <c r="C9" s="10">
        <v>0</v>
      </c>
      <c r="D9" s="10">
        <v>0</v>
      </c>
      <c r="E9" s="10">
        <v>0</v>
      </c>
      <c r="F9" s="10">
        <v>186599.63387600001</v>
      </c>
      <c r="G9" s="10">
        <v>8.7434635535611793</v>
      </c>
      <c r="H9" s="61">
        <v>186599.63387600001</v>
      </c>
      <c r="I9" s="61">
        <v>7.2857975029515298</v>
      </c>
    </row>
    <row r="10" spans="1:9" x14ac:dyDescent="0.3">
      <c r="A10" s="60" t="s">
        <v>116</v>
      </c>
      <c r="B10" s="10">
        <v>0</v>
      </c>
      <c r="C10" s="10">
        <v>0</v>
      </c>
      <c r="D10" s="10">
        <v>0</v>
      </c>
      <c r="E10" s="10">
        <v>0</v>
      </c>
      <c r="F10" s="10">
        <v>175440.18799999999</v>
      </c>
      <c r="G10" s="10">
        <v>8.2205675206590794</v>
      </c>
      <c r="H10" s="61">
        <v>175440.18799999999</v>
      </c>
      <c r="I10" s="61">
        <v>6.8500760537245098</v>
      </c>
    </row>
    <row r="11" spans="1:9" x14ac:dyDescent="0.3">
      <c r="A11" s="60" t="s">
        <v>123</v>
      </c>
      <c r="B11" s="10">
        <v>0</v>
      </c>
      <c r="C11" s="10">
        <v>0</v>
      </c>
      <c r="D11" s="10">
        <v>13.864000000000001</v>
      </c>
      <c r="E11" s="10">
        <v>1.7675684607801102E-2</v>
      </c>
      <c r="F11" s="10">
        <v>34752.912499999999</v>
      </c>
      <c r="G11" s="10">
        <v>1.6284106110614001</v>
      </c>
      <c r="H11" s="61">
        <v>34766.7765</v>
      </c>
      <c r="I11" s="61">
        <v>1.3574715456178299</v>
      </c>
    </row>
    <row r="12" spans="1:9" ht="28.5" customHeight="1" x14ac:dyDescent="0.3">
      <c r="A12" s="60" t="s">
        <v>134</v>
      </c>
      <c r="B12" s="10">
        <v>0</v>
      </c>
      <c r="C12" s="10">
        <v>0</v>
      </c>
      <c r="D12" s="10">
        <v>0</v>
      </c>
      <c r="E12" s="10">
        <v>0</v>
      </c>
      <c r="F12" s="10">
        <v>33450.673000000003</v>
      </c>
      <c r="G12" s="10">
        <v>1.5673918224938701</v>
      </c>
      <c r="H12" s="61">
        <v>33450.673000000003</v>
      </c>
      <c r="I12" s="61">
        <v>1.3060841800868801</v>
      </c>
    </row>
    <row r="13" spans="1:9" x14ac:dyDescent="0.3">
      <c r="A13" s="60" t="s">
        <v>112</v>
      </c>
      <c r="B13" s="10">
        <v>0</v>
      </c>
      <c r="C13" s="10">
        <v>0</v>
      </c>
      <c r="D13" s="10">
        <v>1261.6849999999999</v>
      </c>
      <c r="E13" s="10">
        <v>1.60856507028228</v>
      </c>
      <c r="F13" s="10">
        <v>29152.066999999999</v>
      </c>
      <c r="G13" s="10">
        <v>1.3659728587402</v>
      </c>
      <c r="H13" s="61">
        <v>30413.752</v>
      </c>
      <c r="I13" s="61">
        <v>1.1875073587992</v>
      </c>
    </row>
    <row r="14" spans="1:9" x14ac:dyDescent="0.3">
      <c r="A14" s="60" t="s">
        <v>309</v>
      </c>
      <c r="B14" s="10">
        <v>2411.1979999999999</v>
      </c>
      <c r="C14" s="10">
        <v>0.69178909250081999</v>
      </c>
      <c r="D14" s="10">
        <v>162.49799999999999</v>
      </c>
      <c r="E14" s="10">
        <v>0.207174220816392</v>
      </c>
      <c r="F14" s="10">
        <v>26967.416000000001</v>
      </c>
      <c r="G14" s="10">
        <v>1.2636070823504899</v>
      </c>
      <c r="H14" s="61">
        <v>29541.112000000001</v>
      </c>
      <c r="I14" s="61">
        <v>1.15343506079459</v>
      </c>
    </row>
    <row r="15" spans="1:9" x14ac:dyDescent="0.3">
      <c r="A15" s="60" t="s">
        <v>135</v>
      </c>
      <c r="B15" s="10">
        <v>0</v>
      </c>
      <c r="C15" s="10">
        <v>0</v>
      </c>
      <c r="D15" s="10">
        <v>0</v>
      </c>
      <c r="E15" s="10">
        <v>0</v>
      </c>
      <c r="F15" s="10">
        <v>26599.168000000001</v>
      </c>
      <c r="G15" s="10">
        <v>1.2463521558546999</v>
      </c>
      <c r="H15" s="61">
        <v>26599.168000000001</v>
      </c>
      <c r="I15" s="61">
        <v>1.0385666240040501</v>
      </c>
    </row>
    <row r="16" spans="1:9" ht="15.75" customHeight="1" x14ac:dyDescent="0.3">
      <c r="A16" s="60" t="s">
        <v>126</v>
      </c>
      <c r="B16" s="10">
        <v>0</v>
      </c>
      <c r="C16" s="10">
        <v>0</v>
      </c>
      <c r="D16" s="10">
        <v>0</v>
      </c>
      <c r="E16" s="10">
        <v>0</v>
      </c>
      <c r="F16" s="10">
        <v>23885.387999999999</v>
      </c>
      <c r="G16" s="10">
        <v>1.1191930825515299</v>
      </c>
      <c r="H16" s="61">
        <v>23885.387999999999</v>
      </c>
      <c r="I16" s="61">
        <v>0.932606868688026</v>
      </c>
    </row>
    <row r="17" spans="1:9" x14ac:dyDescent="0.3">
      <c r="A17" s="60" t="s">
        <v>125</v>
      </c>
      <c r="B17" s="10">
        <v>8174.61</v>
      </c>
      <c r="C17" s="10">
        <v>2.34535116296883</v>
      </c>
      <c r="D17" s="10">
        <v>159.55799999999999</v>
      </c>
      <c r="E17" s="10">
        <v>0.20342591493447201</v>
      </c>
      <c r="F17" s="10">
        <v>14170.727999999999</v>
      </c>
      <c r="G17" s="10">
        <v>0.66399510664508798</v>
      </c>
      <c r="H17" s="61">
        <v>22504.896000000001</v>
      </c>
      <c r="I17" s="61">
        <v>0.87870544906826298</v>
      </c>
    </row>
    <row r="18" spans="1:9" ht="16.5" customHeight="1" x14ac:dyDescent="0.3">
      <c r="A18" s="60" t="s">
        <v>138</v>
      </c>
      <c r="B18" s="10">
        <v>1925.652</v>
      </c>
      <c r="C18" s="10">
        <v>0.55248264537063696</v>
      </c>
      <c r="D18" s="10">
        <v>982.82</v>
      </c>
      <c r="E18" s="10">
        <v>1.25303060777835</v>
      </c>
      <c r="F18" s="10">
        <v>13700.13</v>
      </c>
      <c r="G18" s="10">
        <v>0.64194438566611201</v>
      </c>
      <c r="H18" s="61">
        <v>16608.601999999999</v>
      </c>
      <c r="I18" s="61">
        <v>0.64848418223332605</v>
      </c>
    </row>
    <row r="19" spans="1:9" x14ac:dyDescent="0.3">
      <c r="A19" s="60" t="s">
        <v>129</v>
      </c>
      <c r="B19" s="10">
        <v>0</v>
      </c>
      <c r="C19" s="10">
        <v>0</v>
      </c>
      <c r="D19" s="10">
        <v>1.401</v>
      </c>
      <c r="E19" s="10">
        <v>1.7861824967923599E-3</v>
      </c>
      <c r="F19" s="10">
        <v>15780.868</v>
      </c>
      <c r="G19" s="10">
        <v>0.73944113037890902</v>
      </c>
      <c r="H19" s="61">
        <v>15782.269</v>
      </c>
      <c r="I19" s="61">
        <v>0.61621994471607899</v>
      </c>
    </row>
    <row r="20" spans="1:9" x14ac:dyDescent="0.3">
      <c r="A20" s="60" t="s">
        <v>120</v>
      </c>
      <c r="B20" s="10">
        <v>2370.7530000000002</v>
      </c>
      <c r="C20" s="10">
        <v>0.68018514713996803</v>
      </c>
      <c r="D20" s="10">
        <v>466.18599999999998</v>
      </c>
      <c r="E20" s="10">
        <v>0.59435636934307201</v>
      </c>
      <c r="F20" s="10">
        <v>12766.135</v>
      </c>
      <c r="G20" s="10">
        <v>0.59818035959553995</v>
      </c>
      <c r="H20" s="61">
        <v>15603.074000000001</v>
      </c>
      <c r="I20" s="61">
        <v>0.60922326173004004</v>
      </c>
    </row>
    <row r="21" spans="1:9" ht="18" customHeight="1" x14ac:dyDescent="0.3">
      <c r="A21" s="60" t="s">
        <v>141</v>
      </c>
      <c r="B21" s="10">
        <v>0</v>
      </c>
      <c r="C21" s="10">
        <v>0</v>
      </c>
      <c r="D21" s="10">
        <v>0</v>
      </c>
      <c r="E21" s="10">
        <v>0</v>
      </c>
      <c r="F21" s="10">
        <v>15381.995000000001</v>
      </c>
      <c r="G21" s="10">
        <v>0.72075121408294696</v>
      </c>
      <c r="H21" s="61">
        <v>15381.995000000001</v>
      </c>
      <c r="I21" s="61">
        <v>0.60059121464239495</v>
      </c>
    </row>
    <row r="22" spans="1:9" x14ac:dyDescent="0.3">
      <c r="A22" s="60" t="s">
        <v>137</v>
      </c>
      <c r="B22" s="10">
        <v>14161.797</v>
      </c>
      <c r="C22" s="10">
        <v>4.0631158016931099</v>
      </c>
      <c r="D22" s="10">
        <v>87.165000000000006</v>
      </c>
      <c r="E22" s="10">
        <v>0.111129619795079</v>
      </c>
      <c r="F22" s="10">
        <v>869.88</v>
      </c>
      <c r="G22" s="10">
        <v>4.0759801710147099E-2</v>
      </c>
      <c r="H22" s="61">
        <v>15118.842000000001</v>
      </c>
      <c r="I22" s="61">
        <v>0.59031638488807503</v>
      </c>
    </row>
    <row r="23" spans="1:9" x14ac:dyDescent="0.3">
      <c r="A23" s="60" t="s">
        <v>139</v>
      </c>
      <c r="B23" s="10">
        <v>0</v>
      </c>
      <c r="C23" s="10">
        <v>0</v>
      </c>
      <c r="D23" s="10">
        <v>57.991999999999997</v>
      </c>
      <c r="E23" s="10">
        <v>7.3935970987853497E-2</v>
      </c>
      <c r="F23" s="10">
        <v>14314.329</v>
      </c>
      <c r="G23" s="10">
        <v>0.67072379138939597</v>
      </c>
      <c r="H23" s="61">
        <v>14372.321</v>
      </c>
      <c r="I23" s="61">
        <v>0.56116841324031097</v>
      </c>
    </row>
    <row r="24" spans="1:9" x14ac:dyDescent="0.3">
      <c r="A24" s="60" t="s">
        <v>122</v>
      </c>
      <c r="B24" s="10">
        <v>0</v>
      </c>
      <c r="C24" s="10">
        <v>0</v>
      </c>
      <c r="D24" s="10">
        <v>53.35</v>
      </c>
      <c r="E24" s="10">
        <v>6.8017727483135296E-2</v>
      </c>
      <c r="F24" s="10">
        <v>13224.77579</v>
      </c>
      <c r="G24" s="10">
        <v>0.61967080385978901</v>
      </c>
      <c r="H24" s="61">
        <v>13278.12579</v>
      </c>
      <c r="I24" s="61">
        <v>0.518445474490832</v>
      </c>
    </row>
    <row r="25" spans="1:9" ht="15.75" customHeight="1" x14ac:dyDescent="0.3">
      <c r="A25" s="60" t="s">
        <v>142</v>
      </c>
      <c r="B25" s="10">
        <v>655.06799999999998</v>
      </c>
      <c r="C25" s="10">
        <v>0.187943460987578</v>
      </c>
      <c r="D25" s="10">
        <v>1519.81077</v>
      </c>
      <c r="E25" s="10">
        <v>1.9376583838761801</v>
      </c>
      <c r="F25" s="10">
        <v>9423.9750000000004</v>
      </c>
      <c r="G25" s="10">
        <v>0.44157740414928898</v>
      </c>
      <c r="H25" s="61">
        <v>11598.85377</v>
      </c>
      <c r="I25" s="61">
        <v>0.452878165295452</v>
      </c>
    </row>
    <row r="26" spans="1:9" ht="15" customHeight="1" x14ac:dyDescent="0.3">
      <c r="A26" s="60" t="s">
        <v>118</v>
      </c>
      <c r="B26" s="10">
        <v>0</v>
      </c>
      <c r="C26" s="10">
        <v>0</v>
      </c>
      <c r="D26" s="10">
        <v>0</v>
      </c>
      <c r="E26" s="10">
        <v>0</v>
      </c>
      <c r="F26" s="10">
        <v>10008.307000000001</v>
      </c>
      <c r="G26" s="10">
        <v>0.46895733753423102</v>
      </c>
      <c r="H26" s="61">
        <v>10008.307000000001</v>
      </c>
      <c r="I26" s="61">
        <v>0.39077514052266799</v>
      </c>
    </row>
    <row r="27" spans="1:9" x14ac:dyDescent="0.3">
      <c r="A27" s="60" t="s">
        <v>140</v>
      </c>
      <c r="B27" s="10">
        <v>0</v>
      </c>
      <c r="C27" s="10">
        <v>0</v>
      </c>
      <c r="D27" s="10">
        <v>0</v>
      </c>
      <c r="E27" s="10">
        <v>0</v>
      </c>
      <c r="F27" s="10">
        <v>9038.8970000000008</v>
      </c>
      <c r="G27" s="10">
        <v>0.42353387754453897</v>
      </c>
      <c r="H27" s="61">
        <v>9038.8970000000008</v>
      </c>
      <c r="I27" s="61">
        <v>0.35292445019371699</v>
      </c>
    </row>
    <row r="28" spans="1:9" ht="28.8" x14ac:dyDescent="0.3">
      <c r="A28" s="60" t="s">
        <v>143</v>
      </c>
      <c r="B28" s="10">
        <v>0</v>
      </c>
      <c r="C28" s="10">
        <v>0</v>
      </c>
      <c r="D28" s="10">
        <v>715.95600000000002</v>
      </c>
      <c r="E28" s="10">
        <v>0.91279662788970195</v>
      </c>
      <c r="F28" s="10">
        <v>7769.2809999999999</v>
      </c>
      <c r="G28" s="10">
        <v>0.36404372211157099</v>
      </c>
      <c r="H28" s="61">
        <v>8485.2369999999992</v>
      </c>
      <c r="I28" s="61">
        <v>0.331306751585772</v>
      </c>
    </row>
    <row r="29" spans="1:9" x14ac:dyDescent="0.3">
      <c r="A29" s="60" t="s">
        <v>144</v>
      </c>
      <c r="B29" s="10">
        <v>2849.395</v>
      </c>
      <c r="C29" s="10">
        <v>0.817510789751142</v>
      </c>
      <c r="D29" s="10">
        <v>44.631999999999998</v>
      </c>
      <c r="E29" s="10">
        <v>5.6902853102667197E-2</v>
      </c>
      <c r="F29" s="10">
        <v>5583.4179999999997</v>
      </c>
      <c r="G29" s="10">
        <v>0.26162115526838903</v>
      </c>
      <c r="H29" s="61">
        <v>8477.4449999999997</v>
      </c>
      <c r="I29" s="61">
        <v>0.33100251232782801</v>
      </c>
    </row>
    <row r="30" spans="1:9" x14ac:dyDescent="0.3">
      <c r="A30" s="60" t="s">
        <v>124</v>
      </c>
      <c r="B30" s="10">
        <v>0</v>
      </c>
      <c r="C30" s="10">
        <v>0</v>
      </c>
      <c r="D30" s="10">
        <v>0</v>
      </c>
      <c r="E30" s="10">
        <v>0</v>
      </c>
      <c r="F30" s="10">
        <v>7910.1610000000001</v>
      </c>
      <c r="G30" s="10">
        <v>0.37064490947640899</v>
      </c>
      <c r="H30" s="61">
        <v>7910.1610000000001</v>
      </c>
      <c r="I30" s="61">
        <v>0.30885286355943398</v>
      </c>
    </row>
    <row r="31" spans="1:9" x14ac:dyDescent="0.3">
      <c r="A31" s="60" t="s">
        <v>310</v>
      </c>
      <c r="B31" s="10">
        <v>0</v>
      </c>
      <c r="C31" s="10">
        <v>0</v>
      </c>
      <c r="D31" s="10">
        <v>5.0670000000000002</v>
      </c>
      <c r="E31" s="10">
        <v>6.4600904434310496E-3</v>
      </c>
      <c r="F31" s="10">
        <v>7474.1417199999996</v>
      </c>
      <c r="G31" s="10">
        <v>0.35021443700365301</v>
      </c>
      <c r="H31" s="61">
        <v>7479.2087199999996</v>
      </c>
      <c r="I31" s="61">
        <v>0.29202629761021198</v>
      </c>
    </row>
    <row r="32" spans="1:9" ht="19.5" customHeight="1" x14ac:dyDescent="0.3">
      <c r="A32" s="60" t="s">
        <v>311</v>
      </c>
      <c r="B32" s="10">
        <v>0</v>
      </c>
      <c r="C32" s="10">
        <v>0</v>
      </c>
      <c r="D32" s="10">
        <v>69.592500000000001</v>
      </c>
      <c r="E32" s="10">
        <v>8.8725842546768394E-2</v>
      </c>
      <c r="F32" s="10">
        <v>6305.4629999999997</v>
      </c>
      <c r="G32" s="10">
        <v>0.29545388050152799</v>
      </c>
      <c r="H32" s="61">
        <v>6375.0555000000004</v>
      </c>
      <c r="I32" s="61">
        <v>0.248914547570564</v>
      </c>
    </row>
    <row r="33" spans="1:9" x14ac:dyDescent="0.3">
      <c r="A33" s="60" t="s">
        <v>312</v>
      </c>
      <c r="B33" s="10">
        <v>0</v>
      </c>
      <c r="C33" s="10">
        <v>0</v>
      </c>
      <c r="D33" s="10">
        <v>0</v>
      </c>
      <c r="E33" s="10">
        <v>0</v>
      </c>
      <c r="F33" s="10">
        <v>5867.0320000000002</v>
      </c>
      <c r="G33" s="10">
        <v>0.27491040252343701</v>
      </c>
      <c r="H33" s="61">
        <v>5867.0320000000002</v>
      </c>
      <c r="I33" s="61">
        <v>0.229078729724317</v>
      </c>
    </row>
    <row r="34" spans="1:9" x14ac:dyDescent="0.3">
      <c r="A34" s="60" t="s">
        <v>313</v>
      </c>
      <c r="B34" s="10">
        <v>881.40083000000004</v>
      </c>
      <c r="C34" s="10">
        <v>0.25287988805364398</v>
      </c>
      <c r="D34" s="10">
        <v>114.02500000000001</v>
      </c>
      <c r="E34" s="10">
        <v>0.14537434632173399</v>
      </c>
      <c r="F34" s="10">
        <v>4045.7629999999999</v>
      </c>
      <c r="G34" s="10">
        <v>0.189571547393031</v>
      </c>
      <c r="H34" s="61">
        <v>5041.1888300000001</v>
      </c>
      <c r="I34" s="61">
        <v>0.19683361765826701</v>
      </c>
    </row>
    <row r="35" spans="1:9" ht="28.8" x14ac:dyDescent="0.3">
      <c r="A35" s="60" t="s">
        <v>314</v>
      </c>
      <c r="B35" s="10">
        <v>36.564999999999998</v>
      </c>
      <c r="C35" s="10">
        <v>1.04907469926951E-2</v>
      </c>
      <c r="D35" s="10">
        <v>0</v>
      </c>
      <c r="E35" s="10">
        <v>0</v>
      </c>
      <c r="F35" s="10">
        <v>4444.9690000000001</v>
      </c>
      <c r="G35" s="10">
        <v>0.20827706700665699</v>
      </c>
      <c r="H35" s="61">
        <v>4481.5339999999997</v>
      </c>
      <c r="I35" s="61">
        <v>0.17498185043755299</v>
      </c>
    </row>
    <row r="36" spans="1:9" x14ac:dyDescent="0.3">
      <c r="A36" s="60" t="s">
        <v>146</v>
      </c>
      <c r="B36" s="10">
        <v>0</v>
      </c>
      <c r="C36" s="10">
        <v>0</v>
      </c>
      <c r="D36" s="10">
        <v>387.68599999999998</v>
      </c>
      <c r="E36" s="10">
        <v>0.49427405242786798</v>
      </c>
      <c r="F36" s="10">
        <v>3714.4169999999999</v>
      </c>
      <c r="G36" s="10">
        <v>0.174045730892536</v>
      </c>
      <c r="H36" s="61">
        <v>4102.1030000000001</v>
      </c>
      <c r="I36" s="61">
        <v>0.16016693695181999</v>
      </c>
    </row>
    <row r="37" spans="1:9" ht="28.8" x14ac:dyDescent="0.3">
      <c r="A37" s="60" t="s">
        <v>145</v>
      </c>
      <c r="B37" s="10">
        <v>0</v>
      </c>
      <c r="C37" s="10">
        <v>0</v>
      </c>
      <c r="D37" s="10">
        <v>80.088999999999999</v>
      </c>
      <c r="E37" s="10">
        <v>0.10210818699900299</v>
      </c>
      <c r="F37" s="10">
        <v>3843.4549999999999</v>
      </c>
      <c r="G37" s="10">
        <v>0.18009203991570499</v>
      </c>
      <c r="H37" s="61">
        <v>3923.5439999999999</v>
      </c>
      <c r="I37" s="61">
        <v>0.153195086636218</v>
      </c>
    </row>
    <row r="38" spans="1:9" x14ac:dyDescent="0.3">
      <c r="A38" s="60" t="s">
        <v>136</v>
      </c>
      <c r="B38" s="10">
        <v>0</v>
      </c>
      <c r="C38" s="10">
        <v>0</v>
      </c>
      <c r="D38" s="10">
        <v>16.312999999999999</v>
      </c>
      <c r="E38" s="10">
        <v>2.0797997908760701E-2</v>
      </c>
      <c r="F38" s="10">
        <v>3459.8290000000002</v>
      </c>
      <c r="G38" s="10">
        <v>0.162116549398786</v>
      </c>
      <c r="H38" s="61">
        <v>3476.1419999999998</v>
      </c>
      <c r="I38" s="61">
        <v>0.13572624006505299</v>
      </c>
    </row>
    <row r="39" spans="1:9" x14ac:dyDescent="0.3">
      <c r="A39" s="60" t="s">
        <v>147</v>
      </c>
      <c r="B39" s="10">
        <v>0</v>
      </c>
      <c r="C39" s="10">
        <v>0</v>
      </c>
      <c r="D39" s="10">
        <v>0</v>
      </c>
      <c r="E39" s="10">
        <v>0</v>
      </c>
      <c r="F39" s="10">
        <v>3254.328</v>
      </c>
      <c r="G39" s="10">
        <v>0.152487428127764</v>
      </c>
      <c r="H39" s="61">
        <v>3254.328</v>
      </c>
      <c r="I39" s="61">
        <v>0.127065494844118</v>
      </c>
    </row>
    <row r="40" spans="1:9" ht="17.25" customHeight="1" x14ac:dyDescent="0.3">
      <c r="A40" s="60" t="s">
        <v>149</v>
      </c>
      <c r="B40" s="10">
        <v>0</v>
      </c>
      <c r="C40" s="10">
        <v>0</v>
      </c>
      <c r="D40" s="10">
        <v>0</v>
      </c>
      <c r="E40" s="10">
        <v>0</v>
      </c>
      <c r="F40" s="10">
        <v>3011.9949999999999</v>
      </c>
      <c r="G40" s="10">
        <v>0.14113247683813199</v>
      </c>
      <c r="H40" s="61">
        <v>3011.9949999999999</v>
      </c>
      <c r="I40" s="61">
        <v>0.117603583640927</v>
      </c>
    </row>
    <row r="41" spans="1:9" ht="16.5" customHeight="1" x14ac:dyDescent="0.3">
      <c r="A41" s="60" t="s">
        <v>155</v>
      </c>
      <c r="B41" s="10">
        <v>0</v>
      </c>
      <c r="C41" s="10">
        <v>0</v>
      </c>
      <c r="D41" s="10">
        <v>5.0650000000000004</v>
      </c>
      <c r="E41" s="10">
        <v>6.4575405754841598E-3</v>
      </c>
      <c r="F41" s="10">
        <v>2693.23576</v>
      </c>
      <c r="G41" s="10">
        <v>0.12619643575697501</v>
      </c>
      <c r="H41" s="61">
        <v>2698.3007600000001</v>
      </c>
      <c r="I41" s="61">
        <v>0.10535536716264</v>
      </c>
    </row>
    <row r="42" spans="1:9" ht="16.5" customHeight="1" x14ac:dyDescent="0.3">
      <c r="A42" s="60" t="s">
        <v>315</v>
      </c>
      <c r="B42" s="10">
        <v>935.94399999999996</v>
      </c>
      <c r="C42" s="10">
        <v>0.26852869419748499</v>
      </c>
      <c r="D42" s="10">
        <v>644.18299999999999</v>
      </c>
      <c r="E42" s="10">
        <v>0.82129079181384301</v>
      </c>
      <c r="F42" s="10">
        <v>1067.867</v>
      </c>
      <c r="G42" s="10">
        <v>5.0036840912320801E-2</v>
      </c>
      <c r="H42" s="61">
        <v>2647.9940000000001</v>
      </c>
      <c r="I42" s="61">
        <v>0.103391135728868</v>
      </c>
    </row>
    <row r="43" spans="1:9" ht="15.75" customHeight="1" x14ac:dyDescent="0.3">
      <c r="A43" s="60" t="s">
        <v>151</v>
      </c>
      <c r="B43" s="10">
        <v>364.654</v>
      </c>
      <c r="C43" s="10">
        <v>0.104621710758218</v>
      </c>
      <c r="D43" s="10">
        <v>2.6480000000000001</v>
      </c>
      <c r="E43" s="10">
        <v>3.3760251616746402E-3</v>
      </c>
      <c r="F43" s="10">
        <v>1915.127</v>
      </c>
      <c r="G43" s="10">
        <v>8.9736741584757404E-2</v>
      </c>
      <c r="H43" s="61">
        <v>2282.4290000000001</v>
      </c>
      <c r="I43" s="61">
        <v>8.9117621312776799E-2</v>
      </c>
    </row>
    <row r="44" spans="1:9" x14ac:dyDescent="0.3">
      <c r="A44" s="60" t="s">
        <v>152</v>
      </c>
      <c r="B44" s="10">
        <v>120.051</v>
      </c>
      <c r="C44" s="10">
        <v>3.4443447756599001E-2</v>
      </c>
      <c r="D44" s="10">
        <v>0</v>
      </c>
      <c r="E44" s="10">
        <v>0</v>
      </c>
      <c r="F44" s="10">
        <v>2120.4</v>
      </c>
      <c r="G44" s="10">
        <v>9.9355179503145097E-2</v>
      </c>
      <c r="H44" s="61">
        <v>2240.451</v>
      </c>
      <c r="I44" s="61">
        <v>8.7478586973716202E-2</v>
      </c>
    </row>
    <row r="45" spans="1:9" x14ac:dyDescent="0.3">
      <c r="A45" s="60" t="s">
        <v>150</v>
      </c>
      <c r="B45" s="10">
        <v>106.22199999999999</v>
      </c>
      <c r="C45" s="10">
        <v>3.04758136758666E-2</v>
      </c>
      <c r="D45" s="10">
        <v>101.9</v>
      </c>
      <c r="E45" s="10">
        <v>0.129915771893749</v>
      </c>
      <c r="F45" s="10">
        <v>1996.13</v>
      </c>
      <c r="G45" s="10">
        <v>9.3532283749110101E-2</v>
      </c>
      <c r="H45" s="61">
        <v>2204.252</v>
      </c>
      <c r="I45" s="61">
        <v>8.6065194147958601E-2</v>
      </c>
    </row>
    <row r="46" spans="1:9" ht="28.8" x14ac:dyDescent="0.3">
      <c r="A46" s="60" t="s">
        <v>148</v>
      </c>
      <c r="B46" s="10">
        <v>0</v>
      </c>
      <c r="C46" s="10">
        <v>0</v>
      </c>
      <c r="D46" s="10">
        <v>44.966000000000001</v>
      </c>
      <c r="E46" s="10">
        <v>5.7328681049796798E-2</v>
      </c>
      <c r="F46" s="10">
        <v>2050.364</v>
      </c>
      <c r="G46" s="10">
        <v>9.6073515971885806E-2</v>
      </c>
      <c r="H46" s="61">
        <v>2095.33</v>
      </c>
      <c r="I46" s="61">
        <v>8.1812326019911494E-2</v>
      </c>
    </row>
    <row r="47" spans="1:9" ht="18.75" customHeight="1" x14ac:dyDescent="0.3">
      <c r="A47" s="60" t="s">
        <v>153</v>
      </c>
      <c r="B47" s="10">
        <v>19.146000000000001</v>
      </c>
      <c r="C47" s="10">
        <v>5.4931175146216496E-3</v>
      </c>
      <c r="D47" s="10">
        <v>10.15</v>
      </c>
      <c r="E47" s="10">
        <v>1.2940579830437201E-2</v>
      </c>
      <c r="F47" s="10">
        <v>1822.13</v>
      </c>
      <c r="G47" s="10">
        <v>8.5379198843645407E-2</v>
      </c>
      <c r="H47" s="61">
        <v>1851.4259999999999</v>
      </c>
      <c r="I47" s="61">
        <v>7.2289074997131997E-2</v>
      </c>
    </row>
    <row r="48" spans="1:9" x14ac:dyDescent="0.3">
      <c r="A48" s="60" t="s">
        <v>127</v>
      </c>
      <c r="B48" s="10">
        <v>715.57600000000002</v>
      </c>
      <c r="C48" s="10">
        <v>0.20530361739490799</v>
      </c>
      <c r="D48" s="10">
        <v>13.89</v>
      </c>
      <c r="E48" s="10">
        <v>1.7708832891110599E-2</v>
      </c>
      <c r="F48" s="10">
        <v>1042.1389999999999</v>
      </c>
      <c r="G48" s="10">
        <v>4.8831308909747302E-2</v>
      </c>
      <c r="H48" s="61">
        <v>1771.605</v>
      </c>
      <c r="I48" s="61">
        <v>6.91724577219366E-2</v>
      </c>
    </row>
    <row r="49" spans="1:9" ht="17.25" customHeight="1" x14ac:dyDescent="0.3">
      <c r="A49" s="60" t="s">
        <v>316</v>
      </c>
      <c r="B49" s="10">
        <v>0</v>
      </c>
      <c r="C49" s="10">
        <v>0</v>
      </c>
      <c r="D49" s="10">
        <v>0</v>
      </c>
      <c r="E49" s="10">
        <v>0</v>
      </c>
      <c r="F49" s="10">
        <v>1738.46</v>
      </c>
      <c r="G49" s="10">
        <v>8.14586895675522E-2</v>
      </c>
      <c r="H49" s="61">
        <v>1738.46</v>
      </c>
      <c r="I49" s="61">
        <v>6.7878308568375997E-2</v>
      </c>
    </row>
    <row r="50" spans="1:9" x14ac:dyDescent="0.3">
      <c r="A50" s="60" t="s">
        <v>154</v>
      </c>
      <c r="B50" s="10">
        <v>0</v>
      </c>
      <c r="C50" s="10">
        <v>0</v>
      </c>
      <c r="D50" s="10">
        <v>225.94200000000001</v>
      </c>
      <c r="E50" s="10">
        <v>0.28806113182745202</v>
      </c>
      <c r="F50" s="10">
        <v>1088.9090000000001</v>
      </c>
      <c r="G50" s="10">
        <v>5.1022801904164403E-2</v>
      </c>
      <c r="H50" s="61">
        <v>1314.8510000000001</v>
      </c>
      <c r="I50" s="61">
        <v>5.13384615691116E-2</v>
      </c>
    </row>
    <row r="51" spans="1:9" x14ac:dyDescent="0.3">
      <c r="A51" s="60" t="s">
        <v>317</v>
      </c>
      <c r="B51" s="10">
        <v>0</v>
      </c>
      <c r="C51" s="10">
        <v>0</v>
      </c>
      <c r="D51" s="10">
        <v>187.88</v>
      </c>
      <c r="E51" s="10">
        <v>0.23953459493029899</v>
      </c>
      <c r="F51" s="10">
        <v>888.03700000000003</v>
      </c>
      <c r="G51" s="10">
        <v>4.1610580805713303E-2</v>
      </c>
      <c r="H51" s="61">
        <v>1075.9169999999999</v>
      </c>
      <c r="I51" s="61">
        <v>4.2009264590477498E-2</v>
      </c>
    </row>
    <row r="52" spans="1:9" x14ac:dyDescent="0.3">
      <c r="A52" s="60" t="s">
        <v>285</v>
      </c>
      <c r="B52" s="10">
        <v>0</v>
      </c>
      <c r="C52" s="10">
        <v>0</v>
      </c>
      <c r="D52" s="10">
        <v>0</v>
      </c>
      <c r="E52" s="10">
        <v>0</v>
      </c>
      <c r="F52" s="10">
        <v>1063.1949999999999</v>
      </c>
      <c r="G52" s="10">
        <v>4.98179258969281E-2</v>
      </c>
      <c r="H52" s="61">
        <v>1063.1949999999999</v>
      </c>
      <c r="I52" s="61">
        <v>4.1512533091560701E-2</v>
      </c>
    </row>
    <row r="53" spans="1:9" ht="16.5" customHeight="1" x14ac:dyDescent="0.3">
      <c r="A53" s="60" t="s">
        <v>156</v>
      </c>
      <c r="B53" s="10">
        <v>0</v>
      </c>
      <c r="C53" s="10">
        <v>0</v>
      </c>
      <c r="D53" s="10">
        <v>0</v>
      </c>
      <c r="E53" s="10">
        <v>0</v>
      </c>
      <c r="F53" s="10">
        <v>913.13821199999995</v>
      </c>
      <c r="G53" s="10">
        <v>4.2786743522184902E-2</v>
      </c>
      <c r="H53" s="61">
        <v>913.13821199999995</v>
      </c>
      <c r="I53" s="61">
        <v>3.5653553903863898E-2</v>
      </c>
    </row>
    <row r="54" spans="1:9" ht="18" customHeight="1" x14ac:dyDescent="0.3">
      <c r="A54" s="60" t="s">
        <v>318</v>
      </c>
      <c r="B54" s="10">
        <v>0</v>
      </c>
      <c r="C54" s="10">
        <v>0</v>
      </c>
      <c r="D54" s="10">
        <v>0</v>
      </c>
      <c r="E54" s="10">
        <v>0</v>
      </c>
      <c r="F54" s="10">
        <v>754.92200000000003</v>
      </c>
      <c r="G54" s="10">
        <v>3.53732365689838E-2</v>
      </c>
      <c r="H54" s="61">
        <v>754.92200000000003</v>
      </c>
      <c r="I54" s="61">
        <v>2.9475989359004799E-2</v>
      </c>
    </row>
    <row r="55" spans="1:9" ht="17.25" customHeight="1" x14ac:dyDescent="0.3">
      <c r="A55" s="60" t="s">
        <v>119</v>
      </c>
      <c r="B55" s="10">
        <v>0</v>
      </c>
      <c r="C55" s="10">
        <v>0</v>
      </c>
      <c r="D55" s="10">
        <v>0</v>
      </c>
      <c r="E55" s="10">
        <v>0</v>
      </c>
      <c r="F55" s="10">
        <v>644.72799999999995</v>
      </c>
      <c r="G55" s="10">
        <v>3.0209897269715E-2</v>
      </c>
      <c r="H55" s="61">
        <v>644.72799999999995</v>
      </c>
      <c r="I55" s="61">
        <v>2.5173455890081999E-2</v>
      </c>
    </row>
    <row r="56" spans="1:9" x14ac:dyDescent="0.3">
      <c r="A56" s="60" t="s">
        <v>319</v>
      </c>
      <c r="B56" s="10">
        <v>611.56200000000001</v>
      </c>
      <c r="C56" s="10">
        <v>0.175461293924425</v>
      </c>
      <c r="D56" s="10">
        <v>0</v>
      </c>
      <c r="E56" s="10">
        <v>0</v>
      </c>
      <c r="F56" s="10">
        <v>0</v>
      </c>
      <c r="G56" s="10">
        <v>0</v>
      </c>
      <c r="H56" s="61">
        <v>611.56200000000001</v>
      </c>
      <c r="I56" s="61">
        <v>2.3878486789856102E-2</v>
      </c>
    </row>
    <row r="57" spans="1:9" ht="21" customHeight="1" x14ac:dyDescent="0.3">
      <c r="A57" s="60" t="s">
        <v>320</v>
      </c>
      <c r="B57" s="10">
        <v>232.881</v>
      </c>
      <c r="C57" s="10">
        <v>6.6815141539883202E-2</v>
      </c>
      <c r="D57" s="10">
        <v>3.98</v>
      </c>
      <c r="E57" s="10">
        <v>5.0742372142994997E-3</v>
      </c>
      <c r="F57" s="10">
        <v>187.38</v>
      </c>
      <c r="G57" s="10">
        <v>8.7800290206090006E-3</v>
      </c>
      <c r="H57" s="61">
        <v>424.24099999999999</v>
      </c>
      <c r="I57" s="61">
        <v>1.65645234893851E-2</v>
      </c>
    </row>
    <row r="58" spans="1:9" ht="18" customHeight="1" x14ac:dyDescent="0.3">
      <c r="A58" s="60" t="s">
        <v>128</v>
      </c>
      <c r="B58" s="10">
        <v>372.92899999999997</v>
      </c>
      <c r="C58" s="10">
        <v>0.10699586449442899</v>
      </c>
      <c r="D58" s="10">
        <v>0</v>
      </c>
      <c r="E58" s="10">
        <v>0</v>
      </c>
      <c r="F58" s="10">
        <v>0</v>
      </c>
      <c r="G58" s="10">
        <v>0</v>
      </c>
      <c r="H58" s="61">
        <v>372.92899999999997</v>
      </c>
      <c r="I58" s="61">
        <v>1.45610423800927E-2</v>
      </c>
    </row>
    <row r="59" spans="1:9" x14ac:dyDescent="0.3">
      <c r="A59" s="60" t="s">
        <v>130</v>
      </c>
      <c r="B59" s="10">
        <v>0</v>
      </c>
      <c r="C59" s="10">
        <v>0</v>
      </c>
      <c r="D59" s="10">
        <v>0</v>
      </c>
      <c r="E59" s="10">
        <v>0</v>
      </c>
      <c r="F59" s="10">
        <v>109.416</v>
      </c>
      <c r="G59" s="10">
        <v>5.1268847012432197E-3</v>
      </c>
      <c r="H59" s="61">
        <v>109.416</v>
      </c>
      <c r="I59" s="61">
        <v>4.2721563972236498E-3</v>
      </c>
    </row>
    <row r="60" spans="1:9" s="81" customFormat="1" x14ac:dyDescent="0.3">
      <c r="A60" s="60" t="s">
        <v>157</v>
      </c>
      <c r="B60" s="10">
        <v>28.503</v>
      </c>
      <c r="C60" s="10">
        <v>8.17770440401446E-3</v>
      </c>
      <c r="D60" s="10">
        <v>0</v>
      </c>
      <c r="E60" s="10">
        <v>0</v>
      </c>
      <c r="F60" s="10">
        <v>0</v>
      </c>
      <c r="G60" s="10">
        <v>0</v>
      </c>
      <c r="H60" s="61">
        <v>28.503</v>
      </c>
      <c r="I60" s="61">
        <v>1.1129018954272301E-3</v>
      </c>
    </row>
    <row r="61" spans="1:9" s="93" customFormat="1" x14ac:dyDescent="0.3">
      <c r="A61" s="97" t="s">
        <v>86</v>
      </c>
      <c r="B61" s="42">
        <v>348545.24683000002</v>
      </c>
      <c r="C61" s="43" t="s">
        <v>10</v>
      </c>
      <c r="D61" s="42">
        <v>78435.434370000003</v>
      </c>
      <c r="E61" s="43" t="s">
        <v>10</v>
      </c>
      <c r="F61" s="42">
        <v>2134161.5108579998</v>
      </c>
      <c r="G61" s="43" t="s">
        <v>10</v>
      </c>
      <c r="H61" s="61">
        <v>2561142.1920579998</v>
      </c>
      <c r="I61" s="96" t="s">
        <v>10</v>
      </c>
    </row>
    <row r="63" spans="1:9" x14ac:dyDescent="0.3">
      <c r="B63" s="86"/>
      <c r="D63" s="86"/>
      <c r="F63" s="86"/>
      <c r="H63" s="86"/>
    </row>
    <row r="65" spans="8:8" x14ac:dyDescent="0.3">
      <c r="H65" s="85"/>
    </row>
  </sheetData>
  <mergeCells count="5">
    <mergeCell ref="A2:I2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J241"/>
  <sheetViews>
    <sheetView topLeftCell="A229" workbookViewId="0">
      <selection activeCell="M242" sqref="M242"/>
    </sheetView>
  </sheetViews>
  <sheetFormatPr defaultColWidth="9.109375" defaultRowHeight="14.4" x14ac:dyDescent="0.3"/>
  <cols>
    <col min="1" max="1" width="29.6640625" style="5" customWidth="1"/>
    <col min="2" max="2" width="13.109375" style="5" customWidth="1"/>
    <col min="3" max="3" width="15.5546875" style="5" customWidth="1"/>
    <col min="4" max="4" width="12.44140625" style="5" customWidth="1"/>
    <col min="5" max="5" width="15.5546875" style="5" customWidth="1"/>
    <col min="6" max="6" width="12.6640625" style="5" customWidth="1"/>
    <col min="7" max="7" width="13.33203125" style="5" customWidth="1"/>
    <col min="8" max="16384" width="9.109375" style="5"/>
  </cols>
  <sheetData>
    <row r="1" spans="1:10" x14ac:dyDescent="0.3">
      <c r="A1" s="20"/>
      <c r="B1" s="20"/>
      <c r="C1" s="2"/>
      <c r="D1" s="20"/>
      <c r="E1" s="2"/>
      <c r="F1" s="46"/>
      <c r="G1" s="46"/>
    </row>
    <row r="2" spans="1:10" ht="15" customHeight="1" x14ac:dyDescent="0.3">
      <c r="A2" s="135" t="s">
        <v>323</v>
      </c>
      <c r="B2" s="136"/>
      <c r="C2" s="136"/>
      <c r="D2" s="136"/>
      <c r="E2" s="136"/>
      <c r="F2" s="136"/>
      <c r="G2" s="136"/>
    </row>
    <row r="3" spans="1:10" x14ac:dyDescent="0.3">
      <c r="A3" s="141" t="s">
        <v>158</v>
      </c>
      <c r="B3" s="48" t="s">
        <v>0</v>
      </c>
      <c r="C3" s="137" t="s">
        <v>322</v>
      </c>
      <c r="D3" s="138"/>
      <c r="E3" s="139" t="s">
        <v>321</v>
      </c>
      <c r="F3" s="140"/>
      <c r="G3" s="49" t="s">
        <v>0</v>
      </c>
    </row>
    <row r="4" spans="1:10" x14ac:dyDescent="0.3">
      <c r="A4" s="142"/>
      <c r="B4" s="6" t="s">
        <v>1</v>
      </c>
      <c r="C4" s="4" t="s">
        <v>2</v>
      </c>
      <c r="D4" s="6" t="s">
        <v>3</v>
      </c>
      <c r="E4" s="4" t="s">
        <v>2</v>
      </c>
      <c r="F4" s="7" t="s">
        <v>3</v>
      </c>
      <c r="G4" s="7" t="s">
        <v>4</v>
      </c>
      <c r="J4" s="112"/>
    </row>
    <row r="5" spans="1:10" ht="14.4" customHeight="1" x14ac:dyDescent="0.3">
      <c r="A5" s="132" t="s">
        <v>5</v>
      </c>
      <c r="B5" s="8" t="s">
        <v>6</v>
      </c>
      <c r="C5" s="9">
        <v>3300.2</v>
      </c>
      <c r="D5" s="10">
        <v>3.3744704409140001</v>
      </c>
      <c r="E5" s="9">
        <v>3910.5639999999999</v>
      </c>
      <c r="F5" s="108">
        <v>3.9442515368359898</v>
      </c>
      <c r="G5" s="104">
        <v>18.494757893460999</v>
      </c>
    </row>
    <row r="6" spans="1:10" ht="14.4" customHeight="1" x14ac:dyDescent="0.3">
      <c r="A6" s="133"/>
      <c r="B6" s="8" t="s">
        <v>7</v>
      </c>
      <c r="C6" s="9">
        <v>73141.578999999998</v>
      </c>
      <c r="D6" s="10">
        <v>74.787617822336898</v>
      </c>
      <c r="E6" s="9">
        <v>75146.584000000003</v>
      </c>
      <c r="F6" s="108">
        <v>75.793933926148497</v>
      </c>
      <c r="G6" s="104">
        <v>2.7412656759844301</v>
      </c>
    </row>
    <row r="7" spans="1:10" ht="14.4" customHeight="1" x14ac:dyDescent="0.3">
      <c r="A7" s="133"/>
      <c r="B7" s="8" t="s">
        <v>8</v>
      </c>
      <c r="C7" s="9">
        <v>21357.27</v>
      </c>
      <c r="D7" s="10">
        <v>21.837911736749099</v>
      </c>
      <c r="E7" s="9">
        <v>20088.759999999998</v>
      </c>
      <c r="F7" s="108">
        <v>20.2618145370155</v>
      </c>
      <c r="G7" s="104">
        <v>-5.93947634693009</v>
      </c>
    </row>
    <row r="8" spans="1:10" ht="14.4" customHeight="1" x14ac:dyDescent="0.3">
      <c r="A8" s="134"/>
      <c r="B8" s="11" t="s">
        <v>9</v>
      </c>
      <c r="C8" s="12">
        <v>97799.048999999999</v>
      </c>
      <c r="D8" s="13" t="s">
        <v>10</v>
      </c>
      <c r="E8" s="12">
        <v>99145.907999999996</v>
      </c>
      <c r="F8" s="109" t="s">
        <v>10</v>
      </c>
      <c r="G8" s="98">
        <v>1.3771698332158899</v>
      </c>
    </row>
    <row r="9" spans="1:10" ht="14.4" customHeight="1" x14ac:dyDescent="0.3">
      <c r="A9" s="132" t="s">
        <v>11</v>
      </c>
      <c r="B9" s="8" t="s">
        <v>6</v>
      </c>
      <c r="C9" s="9">
        <v>0</v>
      </c>
      <c r="D9" s="10">
        <v>0</v>
      </c>
      <c r="E9" s="9">
        <v>0</v>
      </c>
      <c r="F9" s="108">
        <v>0</v>
      </c>
      <c r="G9" s="105" t="s">
        <v>62</v>
      </c>
    </row>
    <row r="10" spans="1:10" ht="14.4" customHeight="1" x14ac:dyDescent="0.3">
      <c r="A10" s="133"/>
      <c r="B10" s="8" t="s">
        <v>7</v>
      </c>
      <c r="C10" s="9">
        <v>79842.936000000002</v>
      </c>
      <c r="D10" s="10">
        <v>100</v>
      </c>
      <c r="E10" s="9">
        <v>78995.854000000007</v>
      </c>
      <c r="F10" s="108">
        <v>100</v>
      </c>
      <c r="G10" s="104">
        <v>-1.0609354345386599</v>
      </c>
    </row>
    <row r="11" spans="1:10" ht="14.4" customHeight="1" x14ac:dyDescent="0.3">
      <c r="A11" s="133"/>
      <c r="B11" s="8" t="s">
        <v>8</v>
      </c>
      <c r="C11" s="9">
        <v>0</v>
      </c>
      <c r="D11" s="10">
        <v>0</v>
      </c>
      <c r="E11" s="9">
        <v>0</v>
      </c>
      <c r="F11" s="108">
        <v>0</v>
      </c>
      <c r="G11" s="105" t="s">
        <v>62</v>
      </c>
    </row>
    <row r="12" spans="1:10" ht="14.4" customHeight="1" x14ac:dyDescent="0.3">
      <c r="A12" s="134"/>
      <c r="B12" s="11" t="s">
        <v>9</v>
      </c>
      <c r="C12" s="12">
        <v>79842.936000000002</v>
      </c>
      <c r="D12" s="13" t="s">
        <v>10</v>
      </c>
      <c r="E12" s="12">
        <v>78995.854000000007</v>
      </c>
      <c r="F12" s="109" t="s">
        <v>10</v>
      </c>
      <c r="G12" s="98">
        <v>-1.0609354345386599</v>
      </c>
    </row>
    <row r="13" spans="1:10" ht="15" customHeight="1" x14ac:dyDescent="0.3">
      <c r="A13" s="132" t="s">
        <v>12</v>
      </c>
      <c r="B13" s="8" t="s">
        <v>6</v>
      </c>
      <c r="C13" s="9">
        <v>541.46799999999996</v>
      </c>
      <c r="D13" s="10">
        <v>1.40102209502312</v>
      </c>
      <c r="E13" s="9">
        <v>476.09100000000001</v>
      </c>
      <c r="F13" s="108">
        <v>1.2814630908370499</v>
      </c>
      <c r="G13" s="104">
        <v>-12.074028382102</v>
      </c>
    </row>
    <row r="14" spans="1:10" ht="14.4" customHeight="1" x14ac:dyDescent="0.3">
      <c r="A14" s="133"/>
      <c r="B14" s="8" t="s">
        <v>7</v>
      </c>
      <c r="C14" s="9">
        <v>29421.455000000002</v>
      </c>
      <c r="D14" s="10">
        <v>76.126582776319694</v>
      </c>
      <c r="E14" s="9">
        <v>28570.567999999999</v>
      </c>
      <c r="F14" s="108">
        <v>76.9015343206447</v>
      </c>
      <c r="G14" s="104">
        <v>-2.8920629520191499</v>
      </c>
    </row>
    <row r="15" spans="1:10" ht="14.4" customHeight="1" x14ac:dyDescent="0.3">
      <c r="A15" s="133"/>
      <c r="B15" s="8" t="s">
        <v>8</v>
      </c>
      <c r="C15" s="9">
        <v>8685.1470000000008</v>
      </c>
      <c r="D15" s="10">
        <v>22.472395128657102</v>
      </c>
      <c r="E15" s="9">
        <v>8105.4840000000004</v>
      </c>
      <c r="F15" s="108">
        <v>21.8170025885182</v>
      </c>
      <c r="G15" s="104">
        <v>-6.6741875526113104</v>
      </c>
    </row>
    <row r="16" spans="1:10" ht="14.4" customHeight="1" x14ac:dyDescent="0.3">
      <c r="A16" s="134"/>
      <c r="B16" s="11" t="s">
        <v>9</v>
      </c>
      <c r="C16" s="12">
        <v>38648.07</v>
      </c>
      <c r="D16" s="13" t="s">
        <v>10</v>
      </c>
      <c r="E16" s="12">
        <v>37152.142999999996</v>
      </c>
      <c r="F16" s="109" t="s">
        <v>10</v>
      </c>
      <c r="G16" s="98">
        <v>-3.8706383009552101</v>
      </c>
    </row>
    <row r="17" spans="1:7" ht="14.4" customHeight="1" x14ac:dyDescent="0.3">
      <c r="A17" s="132" t="s">
        <v>14</v>
      </c>
      <c r="B17" s="8" t="s">
        <v>6</v>
      </c>
      <c r="C17" s="9">
        <v>0</v>
      </c>
      <c r="D17" s="10">
        <v>0</v>
      </c>
      <c r="E17" s="9">
        <v>0</v>
      </c>
      <c r="F17" s="108">
        <v>0</v>
      </c>
      <c r="G17" s="105" t="s">
        <v>62</v>
      </c>
    </row>
    <row r="18" spans="1:7" ht="14.4" customHeight="1" x14ac:dyDescent="0.3">
      <c r="A18" s="133"/>
      <c r="B18" s="8" t="s">
        <v>7</v>
      </c>
      <c r="C18" s="9">
        <v>28458.78326</v>
      </c>
      <c r="D18" s="10">
        <v>100</v>
      </c>
      <c r="E18" s="9">
        <v>27741.510216999999</v>
      </c>
      <c r="F18" s="108">
        <v>100</v>
      </c>
      <c r="G18" s="104">
        <v>-2.5203925144900801</v>
      </c>
    </row>
    <row r="19" spans="1:7" ht="14.4" customHeight="1" x14ac:dyDescent="0.3">
      <c r="A19" s="133"/>
      <c r="B19" s="8" t="s">
        <v>8</v>
      </c>
      <c r="C19" s="9">
        <v>0</v>
      </c>
      <c r="D19" s="10">
        <v>0</v>
      </c>
      <c r="E19" s="9">
        <v>0</v>
      </c>
      <c r="F19" s="108">
        <v>0</v>
      </c>
      <c r="G19" s="105" t="s">
        <v>62</v>
      </c>
    </row>
    <row r="20" spans="1:7" ht="14.4" customHeight="1" x14ac:dyDescent="0.3">
      <c r="A20" s="134"/>
      <c r="B20" s="11" t="s">
        <v>9</v>
      </c>
      <c r="C20" s="12">
        <v>28458.78326</v>
      </c>
      <c r="D20" s="13" t="s">
        <v>10</v>
      </c>
      <c r="E20" s="12">
        <v>27741.510216999999</v>
      </c>
      <c r="F20" s="109" t="s">
        <v>10</v>
      </c>
      <c r="G20" s="98">
        <v>-2.5203925144900801</v>
      </c>
    </row>
    <row r="21" spans="1:7" ht="15" customHeight="1" x14ac:dyDescent="0.3">
      <c r="A21" s="132" t="s">
        <v>13</v>
      </c>
      <c r="B21" s="8" t="s">
        <v>6</v>
      </c>
      <c r="C21" s="9">
        <v>4376.2730000000001</v>
      </c>
      <c r="D21" s="10">
        <v>14.004346516704899</v>
      </c>
      <c r="E21" s="9">
        <v>3821.7220000000002</v>
      </c>
      <c r="F21" s="108">
        <v>14.369628081935099</v>
      </c>
      <c r="G21" s="104">
        <v>-12.6717643072085</v>
      </c>
    </row>
    <row r="22" spans="1:7" ht="14.4" customHeight="1" x14ac:dyDescent="0.3">
      <c r="A22" s="133"/>
      <c r="B22" s="8" t="s">
        <v>7</v>
      </c>
      <c r="C22" s="9">
        <v>12924.874</v>
      </c>
      <c r="D22" s="10">
        <v>41.360402831530401</v>
      </c>
      <c r="E22" s="9">
        <v>9072.1049999999996</v>
      </c>
      <c r="F22" s="108">
        <v>34.1110040893251</v>
      </c>
      <c r="G22" s="104">
        <v>-29.808948234234201</v>
      </c>
    </row>
    <row r="23" spans="1:7" ht="14.4" customHeight="1" x14ac:dyDescent="0.3">
      <c r="A23" s="133"/>
      <c r="B23" s="8" t="s">
        <v>8</v>
      </c>
      <c r="C23" s="9">
        <v>13948.244000000001</v>
      </c>
      <c r="D23" s="10">
        <v>44.6352506517647</v>
      </c>
      <c r="E23" s="9">
        <v>13702.004000000001</v>
      </c>
      <c r="F23" s="108">
        <v>51.519367828739803</v>
      </c>
      <c r="G23" s="104">
        <v>-1.76538351350895</v>
      </c>
    </row>
    <row r="24" spans="1:7" ht="14.4" customHeight="1" x14ac:dyDescent="0.3">
      <c r="A24" s="134"/>
      <c r="B24" s="11" t="s">
        <v>9</v>
      </c>
      <c r="C24" s="12">
        <v>31249.391</v>
      </c>
      <c r="D24" s="13" t="s">
        <v>10</v>
      </c>
      <c r="E24" s="12">
        <v>26595.830999999998</v>
      </c>
      <c r="F24" s="109" t="s">
        <v>10</v>
      </c>
      <c r="G24" s="98">
        <v>-14.8916822091029</v>
      </c>
    </row>
    <row r="25" spans="1:7" ht="15" customHeight="1" x14ac:dyDescent="0.3">
      <c r="A25" s="132" t="s">
        <v>15</v>
      </c>
      <c r="B25" s="8" t="s">
        <v>6</v>
      </c>
      <c r="C25" s="9">
        <v>0</v>
      </c>
      <c r="D25" s="10">
        <v>0</v>
      </c>
      <c r="E25" s="9">
        <v>0</v>
      </c>
      <c r="F25" s="108">
        <v>0</v>
      </c>
      <c r="G25" s="105" t="s">
        <v>62</v>
      </c>
    </row>
    <row r="26" spans="1:7" ht="14.4" customHeight="1" x14ac:dyDescent="0.3">
      <c r="A26" s="133"/>
      <c r="B26" s="8" t="s">
        <v>7</v>
      </c>
      <c r="C26" s="9">
        <v>21349.8665</v>
      </c>
      <c r="D26" s="10">
        <v>100</v>
      </c>
      <c r="E26" s="9">
        <v>25047.274000000001</v>
      </c>
      <c r="F26" s="108">
        <v>100</v>
      </c>
      <c r="G26" s="104">
        <v>17.318176204989399</v>
      </c>
    </row>
    <row r="27" spans="1:7" ht="14.4" customHeight="1" x14ac:dyDescent="0.3">
      <c r="A27" s="133"/>
      <c r="B27" s="8" t="s">
        <v>8</v>
      </c>
      <c r="C27" s="9">
        <v>0</v>
      </c>
      <c r="D27" s="10">
        <v>0</v>
      </c>
      <c r="E27" s="9">
        <v>0</v>
      </c>
      <c r="F27" s="108">
        <v>0</v>
      </c>
      <c r="G27" s="105" t="s">
        <v>62</v>
      </c>
    </row>
    <row r="28" spans="1:7" ht="14.4" customHeight="1" x14ac:dyDescent="0.3">
      <c r="A28" s="134"/>
      <c r="B28" s="11" t="s">
        <v>9</v>
      </c>
      <c r="C28" s="12">
        <v>21349.8665</v>
      </c>
      <c r="D28" s="13" t="s">
        <v>10</v>
      </c>
      <c r="E28" s="12">
        <v>25047.274000000001</v>
      </c>
      <c r="F28" s="110" t="s">
        <v>10</v>
      </c>
      <c r="G28" s="101">
        <v>17.318176204989399</v>
      </c>
    </row>
    <row r="29" spans="1:7" ht="14.4" customHeight="1" x14ac:dyDescent="0.3">
      <c r="A29" s="132" t="s">
        <v>17</v>
      </c>
      <c r="B29" s="8" t="s">
        <v>6</v>
      </c>
      <c r="C29" s="9">
        <v>0</v>
      </c>
      <c r="D29" s="10">
        <v>0</v>
      </c>
      <c r="E29" s="9">
        <v>0</v>
      </c>
      <c r="F29" s="111">
        <v>0</v>
      </c>
      <c r="G29" s="99" t="s">
        <v>62</v>
      </c>
    </row>
    <row r="30" spans="1:7" ht="14.4" customHeight="1" x14ac:dyDescent="0.3">
      <c r="A30" s="133"/>
      <c r="B30" s="8" t="s">
        <v>7</v>
      </c>
      <c r="C30" s="9">
        <v>4115.0330000000004</v>
      </c>
      <c r="D30" s="10">
        <v>100</v>
      </c>
      <c r="E30" s="9">
        <v>4956.1009999999997</v>
      </c>
      <c r="F30" s="108">
        <v>100</v>
      </c>
      <c r="G30" s="104">
        <v>20.438912640554701</v>
      </c>
    </row>
    <row r="31" spans="1:7" ht="14.4" customHeight="1" x14ac:dyDescent="0.3">
      <c r="A31" s="133"/>
      <c r="B31" s="8" t="s">
        <v>8</v>
      </c>
      <c r="C31" s="9">
        <v>0</v>
      </c>
      <c r="D31" s="10">
        <v>0</v>
      </c>
      <c r="E31" s="9">
        <v>0</v>
      </c>
      <c r="F31" s="108">
        <v>0</v>
      </c>
      <c r="G31" s="105" t="s">
        <v>62</v>
      </c>
    </row>
    <row r="32" spans="1:7" ht="14.4" customHeight="1" x14ac:dyDescent="0.3">
      <c r="A32" s="134"/>
      <c r="B32" s="11" t="s">
        <v>9</v>
      </c>
      <c r="C32" s="12">
        <v>4115.0330000000004</v>
      </c>
      <c r="D32" s="13" t="s">
        <v>10</v>
      </c>
      <c r="E32" s="12">
        <v>4956.1009999999997</v>
      </c>
      <c r="F32" s="110" t="s">
        <v>10</v>
      </c>
      <c r="G32" s="101">
        <v>20.438912640554701</v>
      </c>
    </row>
    <row r="33" spans="1:7" ht="15" customHeight="1" x14ac:dyDescent="0.3">
      <c r="A33" s="132" t="s">
        <v>16</v>
      </c>
      <c r="B33" s="8" t="s">
        <v>6</v>
      </c>
      <c r="C33" s="9">
        <v>1.28</v>
      </c>
      <c r="D33" s="10">
        <v>2.2551202770161601E-2</v>
      </c>
      <c r="E33" s="9">
        <v>3.081</v>
      </c>
      <c r="F33" s="108">
        <v>6.5021336326270399E-2</v>
      </c>
      <c r="G33" s="104">
        <v>140.703125</v>
      </c>
    </row>
    <row r="34" spans="1:7" ht="14.4" customHeight="1" x14ac:dyDescent="0.3">
      <c r="A34" s="133"/>
      <c r="B34" s="8" t="s">
        <v>7</v>
      </c>
      <c r="C34" s="9">
        <v>5674.6922000000004</v>
      </c>
      <c r="D34" s="10">
        <v>99.977448797229897</v>
      </c>
      <c r="E34" s="9">
        <v>4735.3635999999997</v>
      </c>
      <c r="F34" s="108">
        <v>99.934978663673704</v>
      </c>
      <c r="G34" s="104">
        <v>-16.552943611637701</v>
      </c>
    </row>
    <row r="35" spans="1:7" ht="14.4" customHeight="1" x14ac:dyDescent="0.3">
      <c r="A35" s="133"/>
      <c r="B35" s="8" t="s">
        <v>8</v>
      </c>
      <c r="C35" s="9">
        <v>0</v>
      </c>
      <c r="D35" s="10">
        <v>0</v>
      </c>
      <c r="E35" s="9">
        <v>0</v>
      </c>
      <c r="F35" s="108">
        <v>0</v>
      </c>
      <c r="G35" s="105" t="s">
        <v>62</v>
      </c>
    </row>
    <row r="36" spans="1:7" ht="14.4" customHeight="1" x14ac:dyDescent="0.3">
      <c r="A36" s="134"/>
      <c r="B36" s="11" t="s">
        <v>9</v>
      </c>
      <c r="C36" s="12">
        <v>5675.9722000000002</v>
      </c>
      <c r="D36" s="13" t="s">
        <v>10</v>
      </c>
      <c r="E36" s="12">
        <v>4738.4445999999998</v>
      </c>
      <c r="F36" s="110" t="s">
        <v>10</v>
      </c>
      <c r="G36" s="101">
        <v>-16.517480476736701</v>
      </c>
    </row>
    <row r="37" spans="1:7" ht="15" customHeight="1" x14ac:dyDescent="0.3">
      <c r="A37" s="132" t="s">
        <v>18</v>
      </c>
      <c r="B37" s="8" t="s">
        <v>6</v>
      </c>
      <c r="C37" s="9">
        <v>19.161999999999999</v>
      </c>
      <c r="D37" s="10">
        <v>0.53371004799268296</v>
      </c>
      <c r="E37" s="9">
        <v>14.994</v>
      </c>
      <c r="F37" s="108">
        <v>0.33281511780598599</v>
      </c>
      <c r="G37" s="104">
        <v>-21.7513829454128</v>
      </c>
    </row>
    <row r="38" spans="1:7" ht="14.4" customHeight="1" x14ac:dyDescent="0.3">
      <c r="A38" s="133"/>
      <c r="B38" s="8" t="s">
        <v>7</v>
      </c>
      <c r="C38" s="9">
        <v>3150.1660000000002</v>
      </c>
      <c r="D38" s="10">
        <v>87.740071341452705</v>
      </c>
      <c r="E38" s="9">
        <v>4044.3760000000002</v>
      </c>
      <c r="F38" s="108">
        <v>89.771206808837107</v>
      </c>
      <c r="G38" s="104">
        <v>28.386123143986701</v>
      </c>
    </row>
    <row r="39" spans="1:7" ht="14.4" customHeight="1" x14ac:dyDescent="0.3">
      <c r="A39" s="133"/>
      <c r="B39" s="8" t="s">
        <v>8</v>
      </c>
      <c r="C39" s="9">
        <v>421.01100000000002</v>
      </c>
      <c r="D39" s="10">
        <v>11.7262186105546</v>
      </c>
      <c r="E39" s="9">
        <v>445.834</v>
      </c>
      <c r="F39" s="108">
        <v>9.8959780733569396</v>
      </c>
      <c r="G39" s="104">
        <v>5.8960454714959596</v>
      </c>
    </row>
    <row r="40" spans="1:7" ht="14.4" customHeight="1" x14ac:dyDescent="0.3">
      <c r="A40" s="134"/>
      <c r="B40" s="11" t="s">
        <v>9</v>
      </c>
      <c r="C40" s="12">
        <v>3590.3389999999999</v>
      </c>
      <c r="D40" s="13" t="s">
        <v>10</v>
      </c>
      <c r="E40" s="12">
        <v>4505.2039999999997</v>
      </c>
      <c r="F40" s="110" t="s">
        <v>10</v>
      </c>
      <c r="G40" s="101">
        <v>25.4812985626148</v>
      </c>
    </row>
    <row r="41" spans="1:7" ht="15" customHeight="1" x14ac:dyDescent="0.3">
      <c r="A41" s="132" t="s">
        <v>56</v>
      </c>
      <c r="B41" s="8" t="s">
        <v>6</v>
      </c>
      <c r="C41" s="9">
        <v>0</v>
      </c>
      <c r="D41" s="116" t="s">
        <v>62</v>
      </c>
      <c r="E41" s="9">
        <v>37.798999999999999</v>
      </c>
      <c r="F41" s="108">
        <v>0.88559538653512604</v>
      </c>
      <c r="G41" s="105" t="s">
        <v>62</v>
      </c>
    </row>
    <row r="42" spans="1:7" ht="14.4" customHeight="1" x14ac:dyDescent="0.3">
      <c r="A42" s="133"/>
      <c r="B42" s="8" t="s">
        <v>7</v>
      </c>
      <c r="C42" s="9">
        <v>0</v>
      </c>
      <c r="D42" s="116" t="s">
        <v>62</v>
      </c>
      <c r="E42" s="9">
        <v>4230.4030000000002</v>
      </c>
      <c r="F42" s="108">
        <v>99.114404613464899</v>
      </c>
      <c r="G42" s="105" t="s">
        <v>62</v>
      </c>
    </row>
    <row r="43" spans="1:7" ht="14.4" customHeight="1" x14ac:dyDescent="0.3">
      <c r="A43" s="133"/>
      <c r="B43" s="8" t="s">
        <v>8</v>
      </c>
      <c r="C43" s="9">
        <v>0</v>
      </c>
      <c r="D43" s="116" t="s">
        <v>62</v>
      </c>
      <c r="E43" s="9">
        <v>0</v>
      </c>
      <c r="F43" s="108">
        <v>0</v>
      </c>
      <c r="G43" s="105" t="s">
        <v>62</v>
      </c>
    </row>
    <row r="44" spans="1:7" ht="14.4" customHeight="1" x14ac:dyDescent="0.3">
      <c r="A44" s="134"/>
      <c r="B44" s="11" t="s">
        <v>9</v>
      </c>
      <c r="C44" s="12">
        <v>0</v>
      </c>
      <c r="D44" s="13" t="s">
        <v>10</v>
      </c>
      <c r="E44" s="12">
        <v>4268.2020000000002</v>
      </c>
      <c r="F44" s="110" t="s">
        <v>10</v>
      </c>
      <c r="G44" s="102" t="s">
        <v>62</v>
      </c>
    </row>
    <row r="45" spans="1:7" ht="15" customHeight="1" x14ac:dyDescent="0.3">
      <c r="A45" s="132" t="s">
        <v>25</v>
      </c>
      <c r="B45" s="8" t="s">
        <v>6</v>
      </c>
      <c r="C45" s="9">
        <v>0</v>
      </c>
      <c r="D45" s="10">
        <v>0</v>
      </c>
      <c r="E45" s="9">
        <v>0</v>
      </c>
      <c r="F45" s="108">
        <v>0</v>
      </c>
      <c r="G45" s="105" t="s">
        <v>62</v>
      </c>
    </row>
    <row r="46" spans="1:7" ht="14.4" customHeight="1" x14ac:dyDescent="0.3">
      <c r="A46" s="133"/>
      <c r="B46" s="8" t="s">
        <v>7</v>
      </c>
      <c r="C46" s="9">
        <v>2405.1439999999998</v>
      </c>
      <c r="D46" s="10">
        <v>100</v>
      </c>
      <c r="E46" s="9">
        <v>3707.4470000000001</v>
      </c>
      <c r="F46" s="108">
        <v>100</v>
      </c>
      <c r="G46" s="104">
        <v>54.146570849811901</v>
      </c>
    </row>
    <row r="47" spans="1:7" ht="14.4" customHeight="1" x14ac:dyDescent="0.3">
      <c r="A47" s="133"/>
      <c r="B47" s="8" t="s">
        <v>8</v>
      </c>
      <c r="C47" s="9">
        <v>0</v>
      </c>
      <c r="D47" s="10">
        <v>0</v>
      </c>
      <c r="E47" s="9">
        <v>0</v>
      </c>
      <c r="F47" s="108">
        <v>0</v>
      </c>
      <c r="G47" s="105" t="s">
        <v>62</v>
      </c>
    </row>
    <row r="48" spans="1:7" ht="14.4" customHeight="1" x14ac:dyDescent="0.3">
      <c r="A48" s="134"/>
      <c r="B48" s="11" t="s">
        <v>9</v>
      </c>
      <c r="C48" s="12">
        <v>2405.1439999999998</v>
      </c>
      <c r="D48" s="13" t="s">
        <v>10</v>
      </c>
      <c r="E48" s="12">
        <v>3707.4470000000001</v>
      </c>
      <c r="F48" s="110" t="s">
        <v>10</v>
      </c>
      <c r="G48" s="101">
        <v>54.146570849811901</v>
      </c>
    </row>
    <row r="49" spans="1:7" ht="15" customHeight="1" x14ac:dyDescent="0.3">
      <c r="A49" s="132" t="s">
        <v>19</v>
      </c>
      <c r="B49" s="8" t="s">
        <v>6</v>
      </c>
      <c r="C49" s="9">
        <v>0</v>
      </c>
      <c r="D49" s="10">
        <v>0</v>
      </c>
      <c r="E49" s="9">
        <v>0</v>
      </c>
      <c r="F49" s="108">
        <v>0</v>
      </c>
      <c r="G49" s="105" t="s">
        <v>62</v>
      </c>
    </row>
    <row r="50" spans="1:7" ht="14.4" customHeight="1" x14ac:dyDescent="0.3">
      <c r="A50" s="133"/>
      <c r="B50" s="8" t="s">
        <v>7</v>
      </c>
      <c r="C50" s="9">
        <v>3417.39</v>
      </c>
      <c r="D50" s="10">
        <v>100</v>
      </c>
      <c r="E50" s="9">
        <v>3114.4270000000001</v>
      </c>
      <c r="F50" s="108">
        <v>100</v>
      </c>
      <c r="G50" s="104">
        <v>-8.8653329002542698</v>
      </c>
    </row>
    <row r="51" spans="1:7" ht="14.4" customHeight="1" x14ac:dyDescent="0.3">
      <c r="A51" s="133"/>
      <c r="B51" s="8" t="s">
        <v>8</v>
      </c>
      <c r="C51" s="9">
        <v>0</v>
      </c>
      <c r="D51" s="10">
        <v>0</v>
      </c>
      <c r="E51" s="9">
        <v>0</v>
      </c>
      <c r="F51" s="108">
        <v>0</v>
      </c>
      <c r="G51" s="105" t="s">
        <v>62</v>
      </c>
    </row>
    <row r="52" spans="1:7" ht="14.4" customHeight="1" x14ac:dyDescent="0.3">
      <c r="A52" s="134"/>
      <c r="B52" s="11" t="s">
        <v>9</v>
      </c>
      <c r="C52" s="12">
        <v>3417.39</v>
      </c>
      <c r="D52" s="13" t="s">
        <v>10</v>
      </c>
      <c r="E52" s="12">
        <v>3114.4270000000001</v>
      </c>
      <c r="F52" s="110" t="s">
        <v>10</v>
      </c>
      <c r="G52" s="101">
        <v>-8.8653329002542698</v>
      </c>
    </row>
    <row r="53" spans="1:7" ht="15" customHeight="1" x14ac:dyDescent="0.3">
      <c r="A53" s="132" t="s">
        <v>20</v>
      </c>
      <c r="B53" s="8" t="s">
        <v>6</v>
      </c>
      <c r="C53" s="9">
        <v>11.936999999999999</v>
      </c>
      <c r="D53" s="10">
        <v>0.49479095424147401</v>
      </c>
      <c r="E53" s="9">
        <v>13.327</v>
      </c>
      <c r="F53" s="108">
        <v>0.46000062129595398</v>
      </c>
      <c r="G53" s="104">
        <v>11.644466783949101</v>
      </c>
    </row>
    <row r="54" spans="1:7" ht="14.4" customHeight="1" x14ac:dyDescent="0.3">
      <c r="A54" s="133"/>
      <c r="B54" s="8" t="s">
        <v>7</v>
      </c>
      <c r="C54" s="9">
        <v>1347.22</v>
      </c>
      <c r="D54" s="10">
        <v>55.842529058657803</v>
      </c>
      <c r="E54" s="9">
        <v>1840.239</v>
      </c>
      <c r="F54" s="108">
        <v>63.518502538684302</v>
      </c>
      <c r="G54" s="104">
        <v>36.595285105625003</v>
      </c>
    </row>
    <row r="55" spans="1:7" ht="14.4" customHeight="1" x14ac:dyDescent="0.3">
      <c r="A55" s="133"/>
      <c r="B55" s="8" t="s">
        <v>8</v>
      </c>
      <c r="C55" s="9">
        <v>1053.377</v>
      </c>
      <c r="D55" s="10">
        <v>43.662679987100702</v>
      </c>
      <c r="E55" s="9">
        <v>1043.604</v>
      </c>
      <c r="F55" s="108">
        <v>36.021496840019701</v>
      </c>
      <c r="G55" s="104">
        <v>-0.92777799401355199</v>
      </c>
    </row>
    <row r="56" spans="1:7" ht="14.4" customHeight="1" x14ac:dyDescent="0.3">
      <c r="A56" s="134"/>
      <c r="B56" s="11" t="s">
        <v>9</v>
      </c>
      <c r="C56" s="12">
        <v>2412.5340000000001</v>
      </c>
      <c r="D56" s="13" t="s">
        <v>10</v>
      </c>
      <c r="E56" s="12">
        <v>2897.17</v>
      </c>
      <c r="F56" s="110" t="s">
        <v>10</v>
      </c>
      <c r="G56" s="101">
        <v>20.0882557510071</v>
      </c>
    </row>
    <row r="57" spans="1:7" ht="15" customHeight="1" x14ac:dyDescent="0.3">
      <c r="A57" s="132" t="s">
        <v>24</v>
      </c>
      <c r="B57" s="8" t="s">
        <v>6</v>
      </c>
      <c r="C57" s="9">
        <v>94.841999999999999</v>
      </c>
      <c r="D57" s="10">
        <v>3.9620198857120901</v>
      </c>
      <c r="E57" s="9">
        <v>91.046000000000006</v>
      </c>
      <c r="F57" s="108">
        <v>3.44358326916123</v>
      </c>
      <c r="G57" s="104">
        <v>-4.0024461736361596</v>
      </c>
    </row>
    <row r="58" spans="1:7" ht="14.4" customHeight="1" x14ac:dyDescent="0.3">
      <c r="A58" s="133"/>
      <c r="B58" s="8" t="s">
        <v>7</v>
      </c>
      <c r="C58" s="9">
        <v>2041.424</v>
      </c>
      <c r="D58" s="10">
        <v>85.280387203664205</v>
      </c>
      <c r="E58" s="9">
        <v>2311.8519999999999</v>
      </c>
      <c r="F58" s="108">
        <v>87.439919029687601</v>
      </c>
      <c r="G58" s="104">
        <v>13.247027565072299</v>
      </c>
    </row>
    <row r="59" spans="1:7" ht="14.4" customHeight="1" x14ac:dyDescent="0.3">
      <c r="A59" s="133"/>
      <c r="B59" s="8" t="s">
        <v>8</v>
      </c>
      <c r="C59" s="9">
        <v>257.51299999999998</v>
      </c>
      <c r="D59" s="10">
        <v>10.7575929106237</v>
      </c>
      <c r="E59" s="9">
        <v>241.03399999999999</v>
      </c>
      <c r="F59" s="108">
        <v>9.1164977011511592</v>
      </c>
      <c r="G59" s="104">
        <v>-6.3992885796056802</v>
      </c>
    </row>
    <row r="60" spans="1:7" ht="14.4" customHeight="1" x14ac:dyDescent="0.3">
      <c r="A60" s="134"/>
      <c r="B60" s="11" t="s">
        <v>9</v>
      </c>
      <c r="C60" s="12">
        <v>2393.779</v>
      </c>
      <c r="D60" s="13" t="s">
        <v>10</v>
      </c>
      <c r="E60" s="12">
        <v>2643.9319999999998</v>
      </c>
      <c r="F60" s="110" t="s">
        <v>10</v>
      </c>
      <c r="G60" s="101">
        <v>10.450129272585301</v>
      </c>
    </row>
    <row r="61" spans="1:7" ht="15" customHeight="1" x14ac:dyDescent="0.3">
      <c r="A61" s="132" t="s">
        <v>28</v>
      </c>
      <c r="B61" s="8" t="s">
        <v>6</v>
      </c>
      <c r="C61" s="9">
        <v>0</v>
      </c>
      <c r="D61" s="10">
        <v>0</v>
      </c>
      <c r="E61" s="9">
        <v>0</v>
      </c>
      <c r="F61" s="108">
        <v>0</v>
      </c>
      <c r="G61" s="105" t="s">
        <v>62</v>
      </c>
    </row>
    <row r="62" spans="1:7" ht="14.4" customHeight="1" x14ac:dyDescent="0.3">
      <c r="A62" s="133"/>
      <c r="B62" s="8" t="s">
        <v>7</v>
      </c>
      <c r="C62" s="9">
        <v>1824.472</v>
      </c>
      <c r="D62" s="10">
        <v>100</v>
      </c>
      <c r="E62" s="9">
        <v>2462.58</v>
      </c>
      <c r="F62" s="108">
        <v>100</v>
      </c>
      <c r="G62" s="104">
        <v>34.974940695171</v>
      </c>
    </row>
    <row r="63" spans="1:7" ht="14.4" customHeight="1" x14ac:dyDescent="0.3">
      <c r="A63" s="133"/>
      <c r="B63" s="8" t="s">
        <v>8</v>
      </c>
      <c r="C63" s="9">
        <v>0</v>
      </c>
      <c r="D63" s="10">
        <v>0</v>
      </c>
      <c r="E63" s="9">
        <v>0</v>
      </c>
      <c r="F63" s="108">
        <v>0</v>
      </c>
      <c r="G63" s="105" t="s">
        <v>62</v>
      </c>
    </row>
    <row r="64" spans="1:7" ht="14.4" customHeight="1" x14ac:dyDescent="0.3">
      <c r="A64" s="134"/>
      <c r="B64" s="11" t="s">
        <v>9</v>
      </c>
      <c r="C64" s="12">
        <v>1824.472</v>
      </c>
      <c r="D64" s="13" t="s">
        <v>10</v>
      </c>
      <c r="E64" s="12">
        <v>2462.58</v>
      </c>
      <c r="F64" s="110" t="s">
        <v>10</v>
      </c>
      <c r="G64" s="101">
        <v>34.974940695171</v>
      </c>
    </row>
    <row r="65" spans="1:7" ht="15" customHeight="1" x14ac:dyDescent="0.3">
      <c r="A65" s="132" t="s">
        <v>29</v>
      </c>
      <c r="B65" s="8" t="s">
        <v>6</v>
      </c>
      <c r="C65" s="9">
        <v>0</v>
      </c>
      <c r="D65" s="10">
        <v>0</v>
      </c>
      <c r="E65" s="9">
        <v>0</v>
      </c>
      <c r="F65" s="108">
        <v>0</v>
      </c>
      <c r="G65" s="105" t="s">
        <v>62</v>
      </c>
    </row>
    <row r="66" spans="1:7" ht="14.4" customHeight="1" x14ac:dyDescent="0.3">
      <c r="A66" s="133"/>
      <c r="B66" s="8" t="s">
        <v>7</v>
      </c>
      <c r="C66" s="9">
        <v>1666.8579999999999</v>
      </c>
      <c r="D66" s="10">
        <v>100</v>
      </c>
      <c r="E66" s="9">
        <v>2246.66</v>
      </c>
      <c r="F66" s="108">
        <v>100</v>
      </c>
      <c r="G66" s="104">
        <v>34.784126782245401</v>
      </c>
    </row>
    <row r="67" spans="1:7" ht="14.4" customHeight="1" x14ac:dyDescent="0.3">
      <c r="A67" s="133"/>
      <c r="B67" s="8" t="s">
        <v>8</v>
      </c>
      <c r="C67" s="9">
        <v>0</v>
      </c>
      <c r="D67" s="10">
        <v>0</v>
      </c>
      <c r="E67" s="9">
        <v>0</v>
      </c>
      <c r="F67" s="108">
        <v>0</v>
      </c>
      <c r="G67" s="105" t="s">
        <v>62</v>
      </c>
    </row>
    <row r="68" spans="1:7" ht="14.4" customHeight="1" x14ac:dyDescent="0.3">
      <c r="A68" s="134"/>
      <c r="B68" s="11" t="s">
        <v>9</v>
      </c>
      <c r="C68" s="12">
        <v>1666.8579999999999</v>
      </c>
      <c r="D68" s="13" t="s">
        <v>10</v>
      </c>
      <c r="E68" s="12">
        <v>2246.66</v>
      </c>
      <c r="F68" s="110" t="s">
        <v>10</v>
      </c>
      <c r="G68" s="101">
        <v>34.784126782245401</v>
      </c>
    </row>
    <row r="69" spans="1:7" ht="15" customHeight="1" x14ac:dyDescent="0.3">
      <c r="A69" s="132" t="s">
        <v>23</v>
      </c>
      <c r="B69" s="8" t="s">
        <v>6</v>
      </c>
      <c r="C69" s="9">
        <v>0</v>
      </c>
      <c r="D69" s="10">
        <v>0</v>
      </c>
      <c r="E69" s="9">
        <v>0</v>
      </c>
      <c r="F69" s="108">
        <v>0</v>
      </c>
      <c r="G69" s="105" t="s">
        <v>62</v>
      </c>
    </row>
    <row r="70" spans="1:7" ht="14.4" customHeight="1" x14ac:dyDescent="0.3">
      <c r="A70" s="133"/>
      <c r="B70" s="8" t="s">
        <v>7</v>
      </c>
      <c r="C70" s="9">
        <v>123.755</v>
      </c>
      <c r="D70" s="10">
        <v>5.69857571293785</v>
      </c>
      <c r="E70" s="9">
        <v>137.75899999999999</v>
      </c>
      <c r="F70" s="108">
        <v>6.4250837538320598</v>
      </c>
      <c r="G70" s="104">
        <v>11.3159064280231</v>
      </c>
    </row>
    <row r="71" spans="1:7" ht="14.4" customHeight="1" x14ac:dyDescent="0.3">
      <c r="A71" s="133"/>
      <c r="B71" s="8" t="s">
        <v>8</v>
      </c>
      <c r="C71" s="9">
        <v>2047.9280000000001</v>
      </c>
      <c r="D71" s="10">
        <v>94.301424287062204</v>
      </c>
      <c r="E71" s="9">
        <v>2006.3219999999999</v>
      </c>
      <c r="F71" s="108">
        <v>93.574916246167902</v>
      </c>
      <c r="G71" s="104">
        <v>-2.03161439269347</v>
      </c>
    </row>
    <row r="72" spans="1:7" ht="14.4" customHeight="1" x14ac:dyDescent="0.3">
      <c r="A72" s="134"/>
      <c r="B72" s="11" t="s">
        <v>9</v>
      </c>
      <c r="C72" s="12">
        <v>2171.683</v>
      </c>
      <c r="D72" s="13" t="s">
        <v>10</v>
      </c>
      <c r="E72" s="12">
        <v>2144.0810000000001</v>
      </c>
      <c r="F72" s="110" t="s">
        <v>10</v>
      </c>
      <c r="G72" s="101">
        <v>-1.27099581292479</v>
      </c>
    </row>
    <row r="73" spans="1:7" ht="15" customHeight="1" x14ac:dyDescent="0.3">
      <c r="A73" s="132" t="s">
        <v>26</v>
      </c>
      <c r="B73" s="8" t="s">
        <v>6</v>
      </c>
      <c r="C73" s="9">
        <v>3.8119999999999998</v>
      </c>
      <c r="D73" s="10">
        <v>0.198194001355955</v>
      </c>
      <c r="E73" s="9">
        <v>11.068</v>
      </c>
      <c r="F73" s="108">
        <v>0.53112514264270705</v>
      </c>
      <c r="G73" s="104">
        <v>190.34627492130099</v>
      </c>
    </row>
    <row r="74" spans="1:7" ht="14.4" customHeight="1" x14ac:dyDescent="0.3">
      <c r="A74" s="133"/>
      <c r="B74" s="8" t="s">
        <v>7</v>
      </c>
      <c r="C74" s="9">
        <v>1919.556</v>
      </c>
      <c r="D74" s="10">
        <v>99.801805998643999</v>
      </c>
      <c r="E74" s="9">
        <v>2072.81</v>
      </c>
      <c r="F74" s="108">
        <v>99.468874857357306</v>
      </c>
      <c r="G74" s="104">
        <v>7.9838254262964696</v>
      </c>
    </row>
    <row r="75" spans="1:7" ht="14.4" customHeight="1" x14ac:dyDescent="0.3">
      <c r="A75" s="133"/>
      <c r="B75" s="8" t="s">
        <v>8</v>
      </c>
      <c r="C75" s="9">
        <v>0</v>
      </c>
      <c r="D75" s="10">
        <v>0</v>
      </c>
      <c r="E75" s="9">
        <v>0</v>
      </c>
      <c r="F75" s="108">
        <v>0</v>
      </c>
      <c r="G75" s="105" t="s">
        <v>62</v>
      </c>
    </row>
    <row r="76" spans="1:7" ht="14.4" customHeight="1" x14ac:dyDescent="0.3">
      <c r="A76" s="134"/>
      <c r="B76" s="11" t="s">
        <v>9</v>
      </c>
      <c r="C76" s="12">
        <v>1923.3679999999999</v>
      </c>
      <c r="D76" s="13" t="s">
        <v>10</v>
      </c>
      <c r="E76" s="12">
        <v>2083.8780000000002</v>
      </c>
      <c r="F76" s="110" t="s">
        <v>10</v>
      </c>
      <c r="G76" s="101">
        <v>8.3452568619213707</v>
      </c>
    </row>
    <row r="77" spans="1:7" ht="15" customHeight="1" x14ac:dyDescent="0.3">
      <c r="A77" s="132" t="s">
        <v>30</v>
      </c>
      <c r="B77" s="8" t="s">
        <v>6</v>
      </c>
      <c r="C77" s="9">
        <v>0</v>
      </c>
      <c r="D77" s="10">
        <v>0</v>
      </c>
      <c r="E77" s="9">
        <v>9.9130000000000003</v>
      </c>
      <c r="F77" s="108">
        <v>0.49910430086629598</v>
      </c>
      <c r="G77" s="105" t="s">
        <v>62</v>
      </c>
    </row>
    <row r="78" spans="1:7" ht="14.4" customHeight="1" x14ac:dyDescent="0.3">
      <c r="A78" s="133"/>
      <c r="B78" s="8" t="s">
        <v>7</v>
      </c>
      <c r="C78" s="9">
        <v>1690.0329999999999</v>
      </c>
      <c r="D78" s="10">
        <v>100</v>
      </c>
      <c r="E78" s="9">
        <v>1976.2449999999999</v>
      </c>
      <c r="F78" s="108">
        <v>99.500895699133693</v>
      </c>
      <c r="G78" s="104">
        <v>16.935290612668499</v>
      </c>
    </row>
    <row r="79" spans="1:7" ht="14.4" customHeight="1" x14ac:dyDescent="0.3">
      <c r="A79" s="133"/>
      <c r="B79" s="8" t="s">
        <v>8</v>
      </c>
      <c r="C79" s="9">
        <v>0</v>
      </c>
      <c r="D79" s="10">
        <v>0</v>
      </c>
      <c r="E79" s="9">
        <v>0</v>
      </c>
      <c r="F79" s="108">
        <v>0</v>
      </c>
      <c r="G79" s="105" t="s">
        <v>62</v>
      </c>
    </row>
    <row r="80" spans="1:7" ht="14.4" customHeight="1" x14ac:dyDescent="0.3">
      <c r="A80" s="134"/>
      <c r="B80" s="11" t="s">
        <v>9</v>
      </c>
      <c r="C80" s="12">
        <v>1690.0329999999999</v>
      </c>
      <c r="D80" s="13" t="s">
        <v>10</v>
      </c>
      <c r="E80" s="12">
        <v>1986.1579999999999</v>
      </c>
      <c r="F80" s="110" t="s">
        <v>10</v>
      </c>
      <c r="G80" s="101">
        <v>17.521847206533799</v>
      </c>
    </row>
    <row r="81" spans="1:7" ht="15" customHeight="1" x14ac:dyDescent="0.3">
      <c r="A81" s="132" t="s">
        <v>31</v>
      </c>
      <c r="B81" s="8" t="s">
        <v>6</v>
      </c>
      <c r="C81" s="9">
        <v>193.63669999999999</v>
      </c>
      <c r="D81" s="10">
        <v>17.399044689548401</v>
      </c>
      <c r="E81" s="9">
        <v>132.19640999999999</v>
      </c>
      <c r="F81" s="108">
        <v>8.4805305050753006</v>
      </c>
      <c r="G81" s="104">
        <v>-31.7296721127761</v>
      </c>
    </row>
    <row r="82" spans="1:7" ht="14.4" customHeight="1" x14ac:dyDescent="0.3">
      <c r="A82" s="133"/>
      <c r="B82" s="8" t="s">
        <v>7</v>
      </c>
      <c r="C82" s="9">
        <v>884.58699999999999</v>
      </c>
      <c r="D82" s="10">
        <v>79.483738076477806</v>
      </c>
      <c r="E82" s="9">
        <v>1386.4670000000001</v>
      </c>
      <c r="F82" s="108">
        <v>88.943229909044007</v>
      </c>
      <c r="G82" s="104">
        <v>56.736081357741</v>
      </c>
    </row>
    <row r="83" spans="1:7" ht="14.4" customHeight="1" x14ac:dyDescent="0.3">
      <c r="A83" s="133"/>
      <c r="B83" s="8" t="s">
        <v>8</v>
      </c>
      <c r="C83" s="9">
        <v>34.692</v>
      </c>
      <c r="D83" s="10">
        <v>3.1172172339737898</v>
      </c>
      <c r="E83" s="9">
        <v>40.158999999999999</v>
      </c>
      <c r="F83" s="108">
        <v>2.5762395858807299</v>
      </c>
      <c r="G83" s="104">
        <v>15.7586763518967</v>
      </c>
    </row>
    <row r="84" spans="1:7" ht="14.4" customHeight="1" x14ac:dyDescent="0.3">
      <c r="A84" s="134"/>
      <c r="B84" s="11" t="s">
        <v>9</v>
      </c>
      <c r="C84" s="12">
        <v>1112.9157</v>
      </c>
      <c r="D84" s="13" t="s">
        <v>10</v>
      </c>
      <c r="E84" s="12">
        <v>1558.82241</v>
      </c>
      <c r="F84" s="110" t="s">
        <v>10</v>
      </c>
      <c r="G84" s="101">
        <v>40.066530645582603</v>
      </c>
    </row>
    <row r="85" spans="1:7" ht="15" customHeight="1" x14ac:dyDescent="0.3">
      <c r="A85" s="132" t="s">
        <v>21</v>
      </c>
      <c r="B85" s="8" t="s">
        <v>6</v>
      </c>
      <c r="C85" s="9">
        <v>11.476000000000001</v>
      </c>
      <c r="D85" s="10">
        <v>0.47171129755956398</v>
      </c>
      <c r="E85" s="9">
        <v>45.6</v>
      </c>
      <c r="F85" s="108">
        <v>3.0353478235690798</v>
      </c>
      <c r="G85" s="104">
        <v>297.35099337748301</v>
      </c>
    </row>
    <row r="86" spans="1:7" ht="14.4" customHeight="1" x14ac:dyDescent="0.3">
      <c r="A86" s="133"/>
      <c r="B86" s="8" t="s">
        <v>7</v>
      </c>
      <c r="C86" s="9">
        <v>1923.7919999999999</v>
      </c>
      <c r="D86" s="10">
        <v>79.075847033348595</v>
      </c>
      <c r="E86" s="9">
        <v>949.899</v>
      </c>
      <c r="F86" s="108">
        <v>63.229689961851797</v>
      </c>
      <c r="G86" s="104">
        <v>-50.623612116070802</v>
      </c>
    </row>
    <row r="87" spans="1:7" ht="14.4" customHeight="1" x14ac:dyDescent="0.3">
      <c r="A87" s="133"/>
      <c r="B87" s="8" t="s">
        <v>8</v>
      </c>
      <c r="C87" s="9">
        <v>497.57600000000002</v>
      </c>
      <c r="D87" s="10">
        <v>20.452441669091801</v>
      </c>
      <c r="E87" s="9">
        <v>506.8</v>
      </c>
      <c r="F87" s="108">
        <v>33.734962214579099</v>
      </c>
      <c r="G87" s="104">
        <v>1.8537871601524301</v>
      </c>
    </row>
    <row r="88" spans="1:7" ht="14.4" customHeight="1" x14ac:dyDescent="0.3">
      <c r="A88" s="134"/>
      <c r="B88" s="11" t="s">
        <v>9</v>
      </c>
      <c r="C88" s="12">
        <v>2432.8440000000001</v>
      </c>
      <c r="D88" s="13" t="s">
        <v>10</v>
      </c>
      <c r="E88" s="12">
        <v>1502.299</v>
      </c>
      <c r="F88" s="110" t="s">
        <v>10</v>
      </c>
      <c r="G88" s="101">
        <v>-38.249267112893399</v>
      </c>
    </row>
    <row r="89" spans="1:7" ht="14.4" customHeight="1" x14ac:dyDescent="0.3">
      <c r="A89" s="132" t="s">
        <v>288</v>
      </c>
      <c r="B89" s="8" t="s">
        <v>6</v>
      </c>
      <c r="C89" s="9">
        <v>0</v>
      </c>
      <c r="D89" s="10">
        <v>0</v>
      </c>
      <c r="E89" s="9">
        <v>0</v>
      </c>
      <c r="F89" s="108">
        <v>0</v>
      </c>
      <c r="G89" s="105" t="s">
        <v>62</v>
      </c>
    </row>
    <row r="90" spans="1:7" ht="14.4" customHeight="1" x14ac:dyDescent="0.3">
      <c r="A90" s="133"/>
      <c r="B90" s="8" t="s">
        <v>7</v>
      </c>
      <c r="C90" s="9">
        <v>983.18</v>
      </c>
      <c r="D90" s="10">
        <v>100</v>
      </c>
      <c r="E90" s="9">
        <v>1435.0219999999999</v>
      </c>
      <c r="F90" s="108">
        <v>100</v>
      </c>
      <c r="G90" s="104">
        <v>45.957200105779201</v>
      </c>
    </row>
    <row r="91" spans="1:7" ht="14.4" customHeight="1" x14ac:dyDescent="0.3">
      <c r="A91" s="133"/>
      <c r="B91" s="8" t="s">
        <v>8</v>
      </c>
      <c r="C91" s="9">
        <v>0</v>
      </c>
      <c r="D91" s="10">
        <v>0</v>
      </c>
      <c r="E91" s="9">
        <v>0</v>
      </c>
      <c r="F91" s="108">
        <v>0</v>
      </c>
      <c r="G91" s="105" t="s">
        <v>62</v>
      </c>
    </row>
    <row r="92" spans="1:7" ht="14.4" customHeight="1" x14ac:dyDescent="0.3">
      <c r="A92" s="134"/>
      <c r="B92" s="11" t="s">
        <v>9</v>
      </c>
      <c r="C92" s="12">
        <v>983.18</v>
      </c>
      <c r="D92" s="13" t="s">
        <v>10</v>
      </c>
      <c r="E92" s="12">
        <v>1435.0219999999999</v>
      </c>
      <c r="F92" s="110" t="s">
        <v>10</v>
      </c>
      <c r="G92" s="101">
        <v>45.957200105779201</v>
      </c>
    </row>
    <row r="93" spans="1:7" ht="15" customHeight="1" x14ac:dyDescent="0.3">
      <c r="A93" s="132" t="s">
        <v>22</v>
      </c>
      <c r="B93" s="8" t="s">
        <v>6</v>
      </c>
      <c r="C93" s="9">
        <v>0</v>
      </c>
      <c r="D93" s="10">
        <v>0</v>
      </c>
      <c r="E93" s="9">
        <v>0</v>
      </c>
      <c r="F93" s="108">
        <v>0</v>
      </c>
      <c r="G93" s="105" t="s">
        <v>62</v>
      </c>
    </row>
    <row r="94" spans="1:7" ht="14.4" customHeight="1" x14ac:dyDescent="0.3">
      <c r="A94" s="133"/>
      <c r="B94" s="8" t="s">
        <v>7</v>
      </c>
      <c r="C94" s="9">
        <v>2134.5189999999998</v>
      </c>
      <c r="D94" s="10">
        <v>100</v>
      </c>
      <c r="E94" s="9">
        <v>1326.3009999999999</v>
      </c>
      <c r="F94" s="108">
        <v>100</v>
      </c>
      <c r="G94" s="104">
        <v>-37.864174551737399</v>
      </c>
    </row>
    <row r="95" spans="1:7" ht="14.4" customHeight="1" x14ac:dyDescent="0.3">
      <c r="A95" s="133"/>
      <c r="B95" s="8" t="s">
        <v>8</v>
      </c>
      <c r="C95" s="9">
        <v>0</v>
      </c>
      <c r="D95" s="10">
        <v>0</v>
      </c>
      <c r="E95" s="9">
        <v>0</v>
      </c>
      <c r="F95" s="108">
        <v>0</v>
      </c>
      <c r="G95" s="105" t="s">
        <v>62</v>
      </c>
    </row>
    <row r="96" spans="1:7" ht="14.4" customHeight="1" x14ac:dyDescent="0.3">
      <c r="A96" s="134"/>
      <c r="B96" s="11" t="s">
        <v>9</v>
      </c>
      <c r="C96" s="12">
        <v>2134.5189999999998</v>
      </c>
      <c r="D96" s="13" t="s">
        <v>10</v>
      </c>
      <c r="E96" s="12">
        <v>1326.3009999999999</v>
      </c>
      <c r="F96" s="110" t="s">
        <v>10</v>
      </c>
      <c r="G96" s="101">
        <v>-37.864174551737399</v>
      </c>
    </row>
    <row r="97" spans="1:7" ht="15" customHeight="1" x14ac:dyDescent="0.3">
      <c r="A97" s="132" t="s">
        <v>34</v>
      </c>
      <c r="B97" s="8" t="s">
        <v>6</v>
      </c>
      <c r="C97" s="9">
        <v>6.46</v>
      </c>
      <c r="D97" s="10">
        <v>0.62929412876371005</v>
      </c>
      <c r="E97" s="9">
        <v>3.1</v>
      </c>
      <c r="F97" s="108">
        <v>0.23743345161604101</v>
      </c>
      <c r="G97" s="104">
        <v>-52.012383900928803</v>
      </c>
    </row>
    <row r="98" spans="1:7" ht="14.4" customHeight="1" x14ac:dyDescent="0.3">
      <c r="A98" s="133"/>
      <c r="B98" s="8" t="s">
        <v>7</v>
      </c>
      <c r="C98" s="9">
        <v>618.07799999999997</v>
      </c>
      <c r="D98" s="10">
        <v>60.209420513624799</v>
      </c>
      <c r="E98" s="9">
        <v>927.20299999999997</v>
      </c>
      <c r="F98" s="108">
        <v>71.015809238305806</v>
      </c>
      <c r="G98" s="104">
        <v>50.0139141014565</v>
      </c>
    </row>
    <row r="99" spans="1:7" ht="14.4" customHeight="1" x14ac:dyDescent="0.3">
      <c r="A99" s="133"/>
      <c r="B99" s="8" t="s">
        <v>8</v>
      </c>
      <c r="C99" s="9">
        <v>402.00900000000001</v>
      </c>
      <c r="D99" s="10">
        <v>39.161285357611497</v>
      </c>
      <c r="E99" s="9">
        <v>375.32600000000002</v>
      </c>
      <c r="F99" s="108">
        <v>28.746757310078099</v>
      </c>
      <c r="G99" s="104">
        <v>-6.6374135902430202</v>
      </c>
    </row>
    <row r="100" spans="1:7" ht="14.4" customHeight="1" x14ac:dyDescent="0.3">
      <c r="A100" s="134"/>
      <c r="B100" s="11" t="s">
        <v>9</v>
      </c>
      <c r="C100" s="12">
        <v>1026.547</v>
      </c>
      <c r="D100" s="13" t="s">
        <v>10</v>
      </c>
      <c r="E100" s="12">
        <v>1305.6289999999999</v>
      </c>
      <c r="F100" s="110" t="s">
        <v>10</v>
      </c>
      <c r="G100" s="101">
        <v>27.186480502110498</v>
      </c>
    </row>
    <row r="101" spans="1:7" ht="15" customHeight="1" x14ac:dyDescent="0.3">
      <c r="A101" s="132" t="s">
        <v>32</v>
      </c>
      <c r="B101" s="8" t="s">
        <v>6</v>
      </c>
      <c r="C101" s="9">
        <v>89.100999999999999</v>
      </c>
      <c r="D101" s="10">
        <v>8.7237604762277794</v>
      </c>
      <c r="E101" s="9">
        <v>115.098</v>
      </c>
      <c r="F101" s="108">
        <v>10.0696841248803</v>
      </c>
      <c r="G101" s="104">
        <v>29.177001380455899</v>
      </c>
    </row>
    <row r="102" spans="1:7" ht="14.4" customHeight="1" x14ac:dyDescent="0.3">
      <c r="A102" s="133"/>
      <c r="B102" s="8" t="s">
        <v>7</v>
      </c>
      <c r="C102" s="9">
        <v>932.25900000000001</v>
      </c>
      <c r="D102" s="10">
        <v>91.276239523772205</v>
      </c>
      <c r="E102" s="9">
        <v>1027.9169999999999</v>
      </c>
      <c r="F102" s="108">
        <v>89.930315875119803</v>
      </c>
      <c r="G102" s="104">
        <v>10.2608824371768</v>
      </c>
    </row>
    <row r="103" spans="1:7" ht="14.4" customHeight="1" x14ac:dyDescent="0.3">
      <c r="A103" s="133"/>
      <c r="B103" s="8" t="s">
        <v>8</v>
      </c>
      <c r="C103" s="9">
        <v>0</v>
      </c>
      <c r="D103" s="10">
        <v>0</v>
      </c>
      <c r="E103" s="9">
        <v>0</v>
      </c>
      <c r="F103" s="108">
        <v>0</v>
      </c>
      <c r="G103" s="105" t="s">
        <v>62</v>
      </c>
    </row>
    <row r="104" spans="1:7" ht="14.4" customHeight="1" x14ac:dyDescent="0.3">
      <c r="A104" s="134"/>
      <c r="B104" s="11" t="s">
        <v>9</v>
      </c>
      <c r="C104" s="12">
        <v>1021.36</v>
      </c>
      <c r="D104" s="13" t="s">
        <v>10</v>
      </c>
      <c r="E104" s="12">
        <v>1143.0150000000001</v>
      </c>
      <c r="F104" s="110" t="s">
        <v>10</v>
      </c>
      <c r="G104" s="101">
        <v>11.911079345186799</v>
      </c>
    </row>
    <row r="105" spans="1:7" ht="14.4" customHeight="1" x14ac:dyDescent="0.3">
      <c r="A105" s="132" t="s">
        <v>27</v>
      </c>
      <c r="B105" s="8" t="s">
        <v>6</v>
      </c>
      <c r="C105" s="9">
        <v>0</v>
      </c>
      <c r="D105" s="10">
        <v>0</v>
      </c>
      <c r="E105" s="9">
        <v>0</v>
      </c>
      <c r="F105" s="108">
        <v>0</v>
      </c>
      <c r="G105" s="105" t="s">
        <v>62</v>
      </c>
    </row>
    <row r="106" spans="1:7" ht="14.4" customHeight="1" x14ac:dyDescent="0.3">
      <c r="A106" s="133"/>
      <c r="B106" s="8" t="s">
        <v>7</v>
      </c>
      <c r="C106" s="9">
        <v>1778.7529999999999</v>
      </c>
      <c r="D106" s="10">
        <v>100</v>
      </c>
      <c r="E106" s="9">
        <v>1067.5409999999999</v>
      </c>
      <c r="F106" s="108">
        <v>100</v>
      </c>
      <c r="G106" s="104">
        <v>-39.983741418847899</v>
      </c>
    </row>
    <row r="107" spans="1:7" ht="14.4" customHeight="1" x14ac:dyDescent="0.3">
      <c r="A107" s="133"/>
      <c r="B107" s="8" t="s">
        <v>8</v>
      </c>
      <c r="C107" s="9">
        <v>0</v>
      </c>
      <c r="D107" s="10">
        <v>0</v>
      </c>
      <c r="E107" s="9">
        <v>0</v>
      </c>
      <c r="F107" s="108">
        <v>0</v>
      </c>
      <c r="G107" s="105" t="s">
        <v>62</v>
      </c>
    </row>
    <row r="108" spans="1:7" ht="14.4" customHeight="1" x14ac:dyDescent="0.3">
      <c r="A108" s="134"/>
      <c r="B108" s="11" t="s">
        <v>9</v>
      </c>
      <c r="C108" s="12">
        <v>1778.7529999999999</v>
      </c>
      <c r="D108" s="13" t="s">
        <v>10</v>
      </c>
      <c r="E108" s="12">
        <v>1067.5409999999999</v>
      </c>
      <c r="F108" s="110" t="s">
        <v>10</v>
      </c>
      <c r="G108" s="101">
        <v>-39.983741418847899</v>
      </c>
    </row>
    <row r="109" spans="1:7" ht="15" customHeight="1" x14ac:dyDescent="0.3">
      <c r="A109" s="132" t="s">
        <v>35</v>
      </c>
      <c r="B109" s="8" t="s">
        <v>6</v>
      </c>
      <c r="C109" s="9">
        <v>0</v>
      </c>
      <c r="D109" s="10">
        <v>0</v>
      </c>
      <c r="E109" s="9">
        <v>1.0720000000000001</v>
      </c>
      <c r="F109" s="108">
        <v>0.106073814313434</v>
      </c>
      <c r="G109" s="105" t="s">
        <v>62</v>
      </c>
    </row>
    <row r="110" spans="1:7" ht="14.4" customHeight="1" x14ac:dyDescent="0.3">
      <c r="A110" s="133"/>
      <c r="B110" s="8" t="s">
        <v>7</v>
      </c>
      <c r="C110" s="9">
        <v>935.56399999999996</v>
      </c>
      <c r="D110" s="10">
        <v>100</v>
      </c>
      <c r="E110" s="9">
        <v>1009.545</v>
      </c>
      <c r="F110" s="108">
        <v>99.893926185686595</v>
      </c>
      <c r="G110" s="104">
        <v>7.9076364631388003</v>
      </c>
    </row>
    <row r="111" spans="1:7" ht="14.4" customHeight="1" x14ac:dyDescent="0.3">
      <c r="A111" s="133"/>
      <c r="B111" s="8" t="s">
        <v>8</v>
      </c>
      <c r="C111" s="9">
        <v>0</v>
      </c>
      <c r="D111" s="10">
        <v>0</v>
      </c>
      <c r="E111" s="9">
        <v>0</v>
      </c>
      <c r="F111" s="108">
        <v>0</v>
      </c>
      <c r="G111" s="105" t="s">
        <v>62</v>
      </c>
    </row>
    <row r="112" spans="1:7" ht="14.4" customHeight="1" x14ac:dyDescent="0.3">
      <c r="A112" s="134"/>
      <c r="B112" s="11" t="s">
        <v>9</v>
      </c>
      <c r="C112" s="12">
        <v>935.56399999999996</v>
      </c>
      <c r="D112" s="13" t="s">
        <v>10</v>
      </c>
      <c r="E112" s="12">
        <v>1010.617</v>
      </c>
      <c r="F112" s="110" t="s">
        <v>10</v>
      </c>
      <c r="G112" s="101">
        <v>8.0222197519357206</v>
      </c>
    </row>
    <row r="113" spans="1:7" ht="15" customHeight="1" x14ac:dyDescent="0.3">
      <c r="A113" s="132" t="s">
        <v>40</v>
      </c>
      <c r="B113" s="8" t="s">
        <v>6</v>
      </c>
      <c r="C113" s="9">
        <v>7.0563000000000002</v>
      </c>
      <c r="D113" s="10">
        <v>1.2596585784886001</v>
      </c>
      <c r="E113" s="9">
        <v>7.4757999999999996</v>
      </c>
      <c r="F113" s="108">
        <v>0.85995654089446605</v>
      </c>
      <c r="G113" s="104">
        <v>5.94504201918852</v>
      </c>
    </row>
    <row r="114" spans="1:7" ht="14.4" customHeight="1" x14ac:dyDescent="0.3">
      <c r="A114" s="133"/>
      <c r="B114" s="8" t="s">
        <v>7</v>
      </c>
      <c r="C114" s="9">
        <v>553.11929999999995</v>
      </c>
      <c r="D114" s="10">
        <v>98.740341421511403</v>
      </c>
      <c r="E114" s="9">
        <v>861.84720000000004</v>
      </c>
      <c r="F114" s="108">
        <v>99.140043459105499</v>
      </c>
      <c r="G114" s="104">
        <v>55.815788745755199</v>
      </c>
    </row>
    <row r="115" spans="1:7" ht="14.4" customHeight="1" x14ac:dyDescent="0.3">
      <c r="A115" s="133"/>
      <c r="B115" s="8" t="s">
        <v>8</v>
      </c>
      <c r="C115" s="9">
        <v>0</v>
      </c>
      <c r="D115" s="10">
        <v>0</v>
      </c>
      <c r="E115" s="9">
        <v>0</v>
      </c>
      <c r="F115" s="108">
        <v>0</v>
      </c>
      <c r="G115" s="105" t="s">
        <v>62</v>
      </c>
    </row>
    <row r="116" spans="1:7" ht="14.4" customHeight="1" x14ac:dyDescent="0.3">
      <c r="A116" s="134"/>
      <c r="B116" s="11" t="s">
        <v>9</v>
      </c>
      <c r="C116" s="12">
        <v>560.17560000000003</v>
      </c>
      <c r="D116" s="13" t="s">
        <v>10</v>
      </c>
      <c r="E116" s="12">
        <v>869.32299999999998</v>
      </c>
      <c r="F116" s="110" t="s">
        <v>10</v>
      </c>
      <c r="G116" s="101">
        <v>55.187587606457697</v>
      </c>
    </row>
    <row r="117" spans="1:7" ht="15" customHeight="1" x14ac:dyDescent="0.3">
      <c r="A117" s="132" t="s">
        <v>42</v>
      </c>
      <c r="B117" s="8" t="s">
        <v>6</v>
      </c>
      <c r="C117" s="9">
        <v>9.8249999999999993</v>
      </c>
      <c r="D117" s="10">
        <v>2.0664807359826298</v>
      </c>
      <c r="E117" s="9">
        <v>9.8620000000000001</v>
      </c>
      <c r="F117" s="108">
        <v>1.5866431610089</v>
      </c>
      <c r="G117" s="104">
        <v>0.37659033078881199</v>
      </c>
    </row>
    <row r="118" spans="1:7" ht="14.4" customHeight="1" x14ac:dyDescent="0.3">
      <c r="A118" s="133"/>
      <c r="B118" s="8" t="s">
        <v>7</v>
      </c>
      <c r="C118" s="9">
        <v>364.63299999999998</v>
      </c>
      <c r="D118" s="10">
        <v>76.692831572881005</v>
      </c>
      <c r="E118" s="9">
        <v>499.935</v>
      </c>
      <c r="F118" s="108">
        <v>80.431803761811594</v>
      </c>
      <c r="G118" s="104">
        <v>37.106350769129499</v>
      </c>
    </row>
    <row r="119" spans="1:7" ht="14.4" customHeight="1" x14ac:dyDescent="0.3">
      <c r="A119" s="133"/>
      <c r="B119" s="8" t="s">
        <v>8</v>
      </c>
      <c r="C119" s="9">
        <v>100.988</v>
      </c>
      <c r="D119" s="10">
        <v>21.240687691136301</v>
      </c>
      <c r="E119" s="9">
        <v>111.76683</v>
      </c>
      <c r="F119" s="108">
        <v>17.981553077179498</v>
      </c>
      <c r="G119" s="104">
        <v>10.6733770348952</v>
      </c>
    </row>
    <row r="120" spans="1:7" ht="14.4" customHeight="1" x14ac:dyDescent="0.3">
      <c r="A120" s="134"/>
      <c r="B120" s="11" t="s">
        <v>9</v>
      </c>
      <c r="C120" s="12">
        <v>475.44600000000003</v>
      </c>
      <c r="D120" s="13" t="s">
        <v>10</v>
      </c>
      <c r="E120" s="12">
        <v>621.56383000000005</v>
      </c>
      <c r="F120" s="110" t="s">
        <v>10</v>
      </c>
      <c r="G120" s="101">
        <v>30.732791946929801</v>
      </c>
    </row>
    <row r="121" spans="1:7" ht="15" customHeight="1" x14ac:dyDescent="0.3">
      <c r="A121" s="132" t="s">
        <v>33</v>
      </c>
      <c r="B121" s="8" t="s">
        <v>6</v>
      </c>
      <c r="C121" s="9">
        <v>0</v>
      </c>
      <c r="D121" s="10">
        <v>0</v>
      </c>
      <c r="E121" s="9">
        <v>0</v>
      </c>
      <c r="F121" s="108">
        <v>0</v>
      </c>
      <c r="G121" s="105" t="s">
        <v>62</v>
      </c>
    </row>
    <row r="122" spans="1:7" ht="14.4" customHeight="1" x14ac:dyDescent="0.3">
      <c r="A122" s="133"/>
      <c r="B122" s="8" t="s">
        <v>7</v>
      </c>
      <c r="C122" s="9">
        <v>1119.1079999999999</v>
      </c>
      <c r="D122" s="10">
        <v>99.447625750450499</v>
      </c>
      <c r="E122" s="9">
        <v>593.14599999999996</v>
      </c>
      <c r="F122" s="108">
        <v>100</v>
      </c>
      <c r="G122" s="104">
        <v>-46.9983236649188</v>
      </c>
    </row>
    <row r="123" spans="1:7" ht="14.4" customHeight="1" x14ac:dyDescent="0.3">
      <c r="A123" s="133"/>
      <c r="B123" s="8" t="s">
        <v>8</v>
      </c>
      <c r="C123" s="9">
        <v>6.2160000000000002</v>
      </c>
      <c r="D123" s="10">
        <v>0.55237424954946301</v>
      </c>
      <c r="E123" s="9">
        <v>0</v>
      </c>
      <c r="F123" s="108">
        <v>0</v>
      </c>
      <c r="G123" s="104">
        <v>-100</v>
      </c>
    </row>
    <row r="124" spans="1:7" ht="14.4" customHeight="1" x14ac:dyDescent="0.3">
      <c r="A124" s="134"/>
      <c r="B124" s="11" t="s">
        <v>9</v>
      </c>
      <c r="C124" s="12">
        <v>1125.3240000000001</v>
      </c>
      <c r="D124" s="13" t="s">
        <v>10</v>
      </c>
      <c r="E124" s="12">
        <v>593.14599999999996</v>
      </c>
      <c r="F124" s="110" t="s">
        <v>10</v>
      </c>
      <c r="G124" s="101">
        <v>-47.291091276823401</v>
      </c>
    </row>
    <row r="125" spans="1:7" ht="15" customHeight="1" x14ac:dyDescent="0.3">
      <c r="A125" s="132" t="s">
        <v>38</v>
      </c>
      <c r="B125" s="8" t="s">
        <v>6</v>
      </c>
      <c r="C125" s="9">
        <v>0</v>
      </c>
      <c r="D125" s="10">
        <v>0</v>
      </c>
      <c r="E125" s="9">
        <v>0</v>
      </c>
      <c r="F125" s="108">
        <v>0</v>
      </c>
      <c r="G125" s="105" t="s">
        <v>62</v>
      </c>
    </row>
    <row r="126" spans="1:7" ht="14.4" customHeight="1" x14ac:dyDescent="0.3">
      <c r="A126" s="133"/>
      <c r="B126" s="8" t="s">
        <v>7</v>
      </c>
      <c r="C126" s="9">
        <v>705.2</v>
      </c>
      <c r="D126" s="10">
        <v>95.593378409885801</v>
      </c>
      <c r="E126" s="9">
        <v>564.43399999999997</v>
      </c>
      <c r="F126" s="108">
        <v>99.349444669353801</v>
      </c>
      <c r="G126" s="104">
        <v>-19.961145774248401</v>
      </c>
    </row>
    <row r="127" spans="1:7" ht="14.4" customHeight="1" x14ac:dyDescent="0.3">
      <c r="A127" s="133"/>
      <c r="B127" s="8" t="s">
        <v>8</v>
      </c>
      <c r="C127" s="9">
        <v>32.508000000000003</v>
      </c>
      <c r="D127" s="10">
        <v>4.4066215901142503</v>
      </c>
      <c r="E127" s="9">
        <v>3.6960000000000002</v>
      </c>
      <c r="F127" s="108">
        <v>0.65055533064615501</v>
      </c>
      <c r="G127" s="104">
        <v>-88.630490956072407</v>
      </c>
    </row>
    <row r="128" spans="1:7" ht="14.4" customHeight="1" x14ac:dyDescent="0.3">
      <c r="A128" s="134"/>
      <c r="B128" s="11" t="s">
        <v>9</v>
      </c>
      <c r="C128" s="12">
        <v>737.70799999999997</v>
      </c>
      <c r="D128" s="13" t="s">
        <v>10</v>
      </c>
      <c r="E128" s="12">
        <v>568.13</v>
      </c>
      <c r="F128" s="110" t="s">
        <v>10</v>
      </c>
      <c r="G128" s="101">
        <v>-22.987143964820799</v>
      </c>
    </row>
    <row r="129" spans="1:7" ht="15" customHeight="1" x14ac:dyDescent="0.3">
      <c r="A129" s="132" t="s">
        <v>51</v>
      </c>
      <c r="B129" s="8" t="s">
        <v>6</v>
      </c>
      <c r="C129" s="9">
        <v>0</v>
      </c>
      <c r="D129" s="10">
        <v>0</v>
      </c>
      <c r="E129" s="9">
        <v>5.0650000000000004</v>
      </c>
      <c r="F129" s="108">
        <v>1.0228886326517499</v>
      </c>
      <c r="G129" s="105" t="s">
        <v>62</v>
      </c>
    </row>
    <row r="130" spans="1:7" ht="14.4" customHeight="1" x14ac:dyDescent="0.3">
      <c r="A130" s="133"/>
      <c r="B130" s="8" t="s">
        <v>7</v>
      </c>
      <c r="C130" s="9">
        <v>241.17591999999999</v>
      </c>
      <c r="D130" s="10">
        <v>100</v>
      </c>
      <c r="E130" s="9">
        <v>490.10131999999999</v>
      </c>
      <c r="F130" s="108">
        <v>98.977111367348201</v>
      </c>
      <c r="G130" s="104">
        <v>103.213206359905</v>
      </c>
    </row>
    <row r="131" spans="1:7" ht="14.4" customHeight="1" x14ac:dyDescent="0.3">
      <c r="A131" s="133"/>
      <c r="B131" s="8" t="s">
        <v>8</v>
      </c>
      <c r="C131" s="9">
        <v>0</v>
      </c>
      <c r="D131" s="10">
        <v>0</v>
      </c>
      <c r="E131" s="9">
        <v>0</v>
      </c>
      <c r="F131" s="108">
        <v>0</v>
      </c>
      <c r="G131" s="105" t="s">
        <v>62</v>
      </c>
    </row>
    <row r="132" spans="1:7" ht="14.4" customHeight="1" x14ac:dyDescent="0.3">
      <c r="A132" s="134"/>
      <c r="B132" s="11" t="s">
        <v>9</v>
      </c>
      <c r="C132" s="12">
        <v>241.17591999999999</v>
      </c>
      <c r="D132" s="13" t="s">
        <v>10</v>
      </c>
      <c r="E132" s="12">
        <v>495.16631999999998</v>
      </c>
      <c r="F132" s="110" t="s">
        <v>10</v>
      </c>
      <c r="G132" s="101">
        <v>105.313333105561</v>
      </c>
    </row>
    <row r="133" spans="1:7" ht="15" customHeight="1" x14ac:dyDescent="0.3">
      <c r="A133" s="132" t="s">
        <v>37</v>
      </c>
      <c r="B133" s="8" t="s">
        <v>6</v>
      </c>
      <c r="C133" s="9">
        <v>4.0019999999999998</v>
      </c>
      <c r="D133" s="10">
        <v>0.66335486501673302</v>
      </c>
      <c r="E133" s="9">
        <v>4.1500000000000004</v>
      </c>
      <c r="F133" s="108">
        <v>0.86703994651512595</v>
      </c>
      <c r="G133" s="104">
        <v>3.69815092453775</v>
      </c>
    </row>
    <row r="134" spans="1:7" ht="14.4" customHeight="1" x14ac:dyDescent="0.3">
      <c r="A134" s="133"/>
      <c r="B134" s="8" t="s">
        <v>7</v>
      </c>
      <c r="C134" s="9">
        <v>599.29499999999996</v>
      </c>
      <c r="D134" s="10">
        <v>99.3366451349833</v>
      </c>
      <c r="E134" s="9">
        <v>474.49</v>
      </c>
      <c r="F134" s="108">
        <v>99.132960053484894</v>
      </c>
      <c r="G134" s="104">
        <v>-20.825303064434099</v>
      </c>
    </row>
    <row r="135" spans="1:7" ht="14.4" customHeight="1" x14ac:dyDescent="0.3">
      <c r="A135" s="133"/>
      <c r="B135" s="8" t="s">
        <v>8</v>
      </c>
      <c r="C135" s="9">
        <v>0</v>
      </c>
      <c r="D135" s="10">
        <v>0</v>
      </c>
      <c r="E135" s="9">
        <v>0</v>
      </c>
      <c r="F135" s="108">
        <v>0</v>
      </c>
      <c r="G135" s="105" t="s">
        <v>62</v>
      </c>
    </row>
    <row r="136" spans="1:7" ht="14.4" customHeight="1" x14ac:dyDescent="0.3">
      <c r="A136" s="134"/>
      <c r="B136" s="11" t="s">
        <v>9</v>
      </c>
      <c r="C136" s="12">
        <v>603.29700000000003</v>
      </c>
      <c r="D136" s="13" t="s">
        <v>10</v>
      </c>
      <c r="E136" s="12">
        <v>478.64</v>
      </c>
      <c r="F136" s="110" t="s">
        <v>10</v>
      </c>
      <c r="G136" s="101">
        <v>-20.662625539328101</v>
      </c>
    </row>
    <row r="137" spans="1:7" ht="15" customHeight="1" x14ac:dyDescent="0.3">
      <c r="A137" s="132" t="s">
        <v>43</v>
      </c>
      <c r="B137" s="8" t="s">
        <v>6</v>
      </c>
      <c r="C137" s="9">
        <v>0</v>
      </c>
      <c r="D137" s="10">
        <v>0</v>
      </c>
      <c r="E137" s="9">
        <v>0</v>
      </c>
      <c r="F137" s="108">
        <v>0</v>
      </c>
      <c r="G137" s="105" t="s">
        <v>62</v>
      </c>
    </row>
    <row r="138" spans="1:7" ht="14.4" customHeight="1" x14ac:dyDescent="0.3">
      <c r="A138" s="133"/>
      <c r="B138" s="8" t="s">
        <v>7</v>
      </c>
      <c r="C138" s="9">
        <v>392.767</v>
      </c>
      <c r="D138" s="10">
        <v>100</v>
      </c>
      <c r="E138" s="9">
        <v>460.54</v>
      </c>
      <c r="F138" s="108">
        <v>100</v>
      </c>
      <c r="G138" s="104">
        <v>17.255268390674399</v>
      </c>
    </row>
    <row r="139" spans="1:7" ht="14.4" customHeight="1" x14ac:dyDescent="0.3">
      <c r="A139" s="133"/>
      <c r="B139" s="8" t="s">
        <v>8</v>
      </c>
      <c r="C139" s="9">
        <v>0</v>
      </c>
      <c r="D139" s="10">
        <v>0</v>
      </c>
      <c r="E139" s="9">
        <v>0</v>
      </c>
      <c r="F139" s="108">
        <v>0</v>
      </c>
      <c r="G139" s="105" t="s">
        <v>62</v>
      </c>
    </row>
    <row r="140" spans="1:7" ht="14.4" customHeight="1" x14ac:dyDescent="0.3">
      <c r="A140" s="134"/>
      <c r="B140" s="11" t="s">
        <v>9</v>
      </c>
      <c r="C140" s="12">
        <v>392.767</v>
      </c>
      <c r="D140" s="13" t="s">
        <v>10</v>
      </c>
      <c r="E140" s="12">
        <v>460.54</v>
      </c>
      <c r="F140" s="110" t="s">
        <v>10</v>
      </c>
      <c r="G140" s="101">
        <v>17.255268390674399</v>
      </c>
    </row>
    <row r="141" spans="1:7" ht="15" customHeight="1" x14ac:dyDescent="0.3">
      <c r="A141" s="132" t="s">
        <v>46</v>
      </c>
      <c r="B141" s="8" t="s">
        <v>6</v>
      </c>
      <c r="C141" s="9">
        <v>1</v>
      </c>
      <c r="D141" s="10">
        <v>0.28853450439870898</v>
      </c>
      <c r="E141" s="9">
        <v>1.1000000000000001</v>
      </c>
      <c r="F141" s="108">
        <v>0.25825961195319402</v>
      </c>
      <c r="G141" s="104">
        <v>10</v>
      </c>
    </row>
    <row r="142" spans="1:7" ht="14.4" customHeight="1" x14ac:dyDescent="0.3">
      <c r="A142" s="133"/>
      <c r="B142" s="8" t="s">
        <v>7</v>
      </c>
      <c r="C142" s="9">
        <v>261.40100000000001</v>
      </c>
      <c r="D142" s="10">
        <v>75.423207984326794</v>
      </c>
      <c r="E142" s="9">
        <v>359.91500000000002</v>
      </c>
      <c r="F142" s="108">
        <v>84.501371123758005</v>
      </c>
      <c r="G142" s="104">
        <v>37.686925451700603</v>
      </c>
    </row>
    <row r="143" spans="1:7" ht="14.4" customHeight="1" x14ac:dyDescent="0.3">
      <c r="A143" s="133"/>
      <c r="B143" s="8" t="s">
        <v>8</v>
      </c>
      <c r="C143" s="9">
        <v>84.177999999999997</v>
      </c>
      <c r="D143" s="10">
        <v>24.288257511274502</v>
      </c>
      <c r="E143" s="9">
        <v>64.912999999999997</v>
      </c>
      <c r="F143" s="108">
        <v>15.2403692642888</v>
      </c>
      <c r="G143" s="104">
        <v>-22.8860272280168</v>
      </c>
    </row>
    <row r="144" spans="1:7" ht="14.4" customHeight="1" x14ac:dyDescent="0.3">
      <c r="A144" s="134"/>
      <c r="B144" s="11" t="s">
        <v>9</v>
      </c>
      <c r="C144" s="12">
        <v>346.57900000000001</v>
      </c>
      <c r="D144" s="13" t="s">
        <v>10</v>
      </c>
      <c r="E144" s="12">
        <v>425.928</v>
      </c>
      <c r="F144" s="110" t="s">
        <v>10</v>
      </c>
      <c r="G144" s="101">
        <v>22.894924389533099</v>
      </c>
    </row>
    <row r="145" spans="1:7" ht="15" customHeight="1" x14ac:dyDescent="0.3">
      <c r="A145" s="132" t="s">
        <v>39</v>
      </c>
      <c r="B145" s="8" t="s">
        <v>6</v>
      </c>
      <c r="C145" s="9">
        <v>0</v>
      </c>
      <c r="D145" s="10">
        <v>0</v>
      </c>
      <c r="E145" s="9">
        <v>0</v>
      </c>
      <c r="F145" s="108">
        <v>0</v>
      </c>
      <c r="G145" s="105" t="s">
        <v>62</v>
      </c>
    </row>
    <row r="146" spans="1:7" ht="14.4" customHeight="1" x14ac:dyDescent="0.3">
      <c r="A146" s="133"/>
      <c r="B146" s="8" t="s">
        <v>7</v>
      </c>
      <c r="C146" s="9">
        <v>504.423</v>
      </c>
      <c r="D146" s="10">
        <v>100</v>
      </c>
      <c r="E146" s="9">
        <v>384.57100000000003</v>
      </c>
      <c r="F146" s="108">
        <v>100</v>
      </c>
      <c r="G146" s="104">
        <v>-23.7602171193621</v>
      </c>
    </row>
    <row r="147" spans="1:7" ht="14.4" customHeight="1" x14ac:dyDescent="0.3">
      <c r="A147" s="133"/>
      <c r="B147" s="8" t="s">
        <v>8</v>
      </c>
      <c r="C147" s="9">
        <v>0</v>
      </c>
      <c r="D147" s="10">
        <v>0</v>
      </c>
      <c r="E147" s="9">
        <v>0</v>
      </c>
      <c r="F147" s="108">
        <v>0</v>
      </c>
      <c r="G147" s="105" t="s">
        <v>62</v>
      </c>
    </row>
    <row r="148" spans="1:7" ht="14.4" customHeight="1" x14ac:dyDescent="0.3">
      <c r="A148" s="134"/>
      <c r="B148" s="11" t="s">
        <v>9</v>
      </c>
      <c r="C148" s="12">
        <v>504.423</v>
      </c>
      <c r="D148" s="13" t="s">
        <v>10</v>
      </c>
      <c r="E148" s="12">
        <v>384.57100000000003</v>
      </c>
      <c r="F148" s="110" t="s">
        <v>10</v>
      </c>
      <c r="G148" s="101">
        <v>-23.7602171193621</v>
      </c>
    </row>
    <row r="149" spans="1:7" ht="15" customHeight="1" x14ac:dyDescent="0.3">
      <c r="A149" s="132" t="s">
        <v>286</v>
      </c>
      <c r="B149" s="8" t="s">
        <v>6</v>
      </c>
      <c r="C149" s="9">
        <v>0</v>
      </c>
      <c r="D149" s="116" t="s">
        <v>62</v>
      </c>
      <c r="E149" s="9">
        <v>0</v>
      </c>
      <c r="F149" s="108">
        <v>0</v>
      </c>
      <c r="G149" s="105" t="s">
        <v>62</v>
      </c>
    </row>
    <row r="150" spans="1:7" ht="14.4" customHeight="1" x14ac:dyDescent="0.3">
      <c r="A150" s="133"/>
      <c r="B150" s="8" t="s">
        <v>7</v>
      </c>
      <c r="C150" s="9">
        <v>0</v>
      </c>
      <c r="D150" s="116" t="s">
        <v>62</v>
      </c>
      <c r="E150" s="9">
        <v>382.40100000000001</v>
      </c>
      <c r="F150" s="108">
        <v>100</v>
      </c>
      <c r="G150" s="105" t="s">
        <v>62</v>
      </c>
    </row>
    <row r="151" spans="1:7" ht="14.4" customHeight="1" x14ac:dyDescent="0.3">
      <c r="A151" s="133"/>
      <c r="B151" s="8" t="s">
        <v>8</v>
      </c>
      <c r="C151" s="9">
        <v>0</v>
      </c>
      <c r="D151" s="116" t="s">
        <v>62</v>
      </c>
      <c r="E151" s="9">
        <v>0</v>
      </c>
      <c r="F151" s="108">
        <v>0</v>
      </c>
      <c r="G151" s="105" t="s">
        <v>62</v>
      </c>
    </row>
    <row r="152" spans="1:7" ht="14.4" customHeight="1" x14ac:dyDescent="0.3">
      <c r="A152" s="134"/>
      <c r="B152" s="11" t="s">
        <v>9</v>
      </c>
      <c r="C152" s="12">
        <v>0</v>
      </c>
      <c r="D152" s="13" t="s">
        <v>10</v>
      </c>
      <c r="E152" s="12">
        <v>382.40100000000001</v>
      </c>
      <c r="F152" s="110" t="s">
        <v>10</v>
      </c>
      <c r="G152" s="102" t="s">
        <v>62</v>
      </c>
    </row>
    <row r="153" spans="1:7" ht="15" customHeight="1" x14ac:dyDescent="0.3">
      <c r="A153" s="132" t="s">
        <v>44</v>
      </c>
      <c r="B153" s="8" t="s">
        <v>6</v>
      </c>
      <c r="C153" s="9">
        <v>24.17</v>
      </c>
      <c r="D153" s="10">
        <v>6.8867658414134798</v>
      </c>
      <c r="E153" s="9">
        <v>16.942</v>
      </c>
      <c r="F153" s="108">
        <v>5.0969939108041098</v>
      </c>
      <c r="G153" s="104">
        <v>-29.904840711626001</v>
      </c>
    </row>
    <row r="154" spans="1:7" ht="14.4" customHeight="1" x14ac:dyDescent="0.3">
      <c r="A154" s="133"/>
      <c r="B154" s="8" t="s">
        <v>7</v>
      </c>
      <c r="C154" s="9">
        <v>165.946</v>
      </c>
      <c r="D154" s="10">
        <v>47.283046930873098</v>
      </c>
      <c r="E154" s="9">
        <v>150.48599999999999</v>
      </c>
      <c r="F154" s="108">
        <v>45.273652795494499</v>
      </c>
      <c r="G154" s="104">
        <v>-9.3162836103310802</v>
      </c>
    </row>
    <row r="155" spans="1:7" ht="14.4" customHeight="1" x14ac:dyDescent="0.3">
      <c r="A155" s="133"/>
      <c r="B155" s="8" t="s">
        <v>8</v>
      </c>
      <c r="C155" s="9">
        <v>160.84700000000001</v>
      </c>
      <c r="D155" s="10">
        <v>45.830187227713502</v>
      </c>
      <c r="E155" s="9">
        <v>164.964</v>
      </c>
      <c r="F155" s="108">
        <v>49.629353293701399</v>
      </c>
      <c r="G155" s="104">
        <v>2.5595752485281</v>
      </c>
    </row>
    <row r="156" spans="1:7" ht="14.4" customHeight="1" x14ac:dyDescent="0.3">
      <c r="A156" s="134"/>
      <c r="B156" s="11" t="s">
        <v>9</v>
      </c>
      <c r="C156" s="12">
        <v>350.96300000000002</v>
      </c>
      <c r="D156" s="13" t="s">
        <v>10</v>
      </c>
      <c r="E156" s="12">
        <v>332.392</v>
      </c>
      <c r="F156" s="110" t="s">
        <v>10</v>
      </c>
      <c r="G156" s="101">
        <v>-5.2914409781087999</v>
      </c>
    </row>
    <row r="157" spans="1:7" ht="15" customHeight="1" x14ac:dyDescent="0.3">
      <c r="A157" s="132" t="s">
        <v>47</v>
      </c>
      <c r="B157" s="8" t="s">
        <v>6</v>
      </c>
      <c r="C157" s="9">
        <v>0</v>
      </c>
      <c r="D157" s="10">
        <v>0</v>
      </c>
      <c r="E157" s="9">
        <v>0</v>
      </c>
      <c r="F157" s="108">
        <v>0</v>
      </c>
      <c r="G157" s="105" t="s">
        <v>62</v>
      </c>
    </row>
    <row r="158" spans="1:7" ht="14.4" customHeight="1" x14ac:dyDescent="0.3">
      <c r="A158" s="133"/>
      <c r="B158" s="8" t="s">
        <v>7</v>
      </c>
      <c r="C158" s="9">
        <v>282.86</v>
      </c>
      <c r="D158" s="10">
        <v>92.3606394650227</v>
      </c>
      <c r="E158" s="9">
        <v>282.44</v>
      </c>
      <c r="F158" s="108">
        <v>95.312658185131397</v>
      </c>
      <c r="G158" s="104">
        <v>-0.14848334865304999</v>
      </c>
    </row>
    <row r="159" spans="1:7" ht="14.4" customHeight="1" x14ac:dyDescent="0.3">
      <c r="A159" s="133"/>
      <c r="B159" s="8" t="s">
        <v>8</v>
      </c>
      <c r="C159" s="9">
        <v>23.396000000000001</v>
      </c>
      <c r="D159" s="10">
        <v>7.6393605349772704</v>
      </c>
      <c r="E159" s="9">
        <v>13.89</v>
      </c>
      <c r="F159" s="108">
        <v>4.6873418148685602</v>
      </c>
      <c r="G159" s="104">
        <v>-40.630877073003902</v>
      </c>
    </row>
    <row r="160" spans="1:7" ht="14.4" customHeight="1" x14ac:dyDescent="0.3">
      <c r="A160" s="134"/>
      <c r="B160" s="11" t="s">
        <v>9</v>
      </c>
      <c r="C160" s="12">
        <v>306.25599999999997</v>
      </c>
      <c r="D160" s="13" t="s">
        <v>10</v>
      </c>
      <c r="E160" s="12">
        <v>296.33</v>
      </c>
      <c r="F160" s="110" t="s">
        <v>10</v>
      </c>
      <c r="G160" s="101">
        <v>-3.2410793584452402</v>
      </c>
    </row>
    <row r="161" spans="1:7" ht="15" customHeight="1" x14ac:dyDescent="0.3">
      <c r="A161" s="132" t="s">
        <v>45</v>
      </c>
      <c r="B161" s="8" t="s">
        <v>6</v>
      </c>
      <c r="C161" s="9">
        <v>1.66</v>
      </c>
      <c r="D161" s="10">
        <v>0.512578237657209</v>
      </c>
      <c r="E161" s="9">
        <v>4.62</v>
      </c>
      <c r="F161" s="108">
        <v>1.6537208719619101</v>
      </c>
      <c r="G161" s="104">
        <v>178.31325301204799</v>
      </c>
    </row>
    <row r="162" spans="1:7" ht="14.4" customHeight="1" x14ac:dyDescent="0.3">
      <c r="A162" s="133"/>
      <c r="B162" s="8" t="s">
        <v>7</v>
      </c>
      <c r="C162" s="9">
        <v>301.72000000000003</v>
      </c>
      <c r="D162" s="10">
        <v>93.1657264252608</v>
      </c>
      <c r="E162" s="9">
        <v>265.92</v>
      </c>
      <c r="F162" s="108">
        <v>95.185596162794894</v>
      </c>
      <c r="G162" s="104">
        <v>-11.865305581333701</v>
      </c>
    </row>
    <row r="163" spans="1:7" ht="14.4" customHeight="1" x14ac:dyDescent="0.3">
      <c r="A163" s="133"/>
      <c r="B163" s="8" t="s">
        <v>8</v>
      </c>
      <c r="C163" s="9">
        <v>20.472999999999999</v>
      </c>
      <c r="D163" s="10">
        <v>6.32169533708195</v>
      </c>
      <c r="E163" s="9">
        <v>8.83</v>
      </c>
      <c r="F163" s="108">
        <v>3.1606829652432298</v>
      </c>
      <c r="G163" s="104">
        <v>-56.870023933961797</v>
      </c>
    </row>
    <row r="164" spans="1:7" ht="14.4" customHeight="1" x14ac:dyDescent="0.3">
      <c r="A164" s="134"/>
      <c r="B164" s="11" t="s">
        <v>9</v>
      </c>
      <c r="C164" s="12">
        <v>323.85300000000001</v>
      </c>
      <c r="D164" s="13" t="s">
        <v>10</v>
      </c>
      <c r="E164" s="12">
        <v>279.37</v>
      </c>
      <c r="F164" s="110" t="s">
        <v>10</v>
      </c>
      <c r="G164" s="101">
        <v>-13.735552858858799</v>
      </c>
    </row>
    <row r="165" spans="1:7" ht="15" customHeight="1" x14ac:dyDescent="0.3">
      <c r="A165" s="132" t="s">
        <v>49</v>
      </c>
      <c r="B165" s="8" t="s">
        <v>6</v>
      </c>
      <c r="C165" s="9">
        <v>2.4</v>
      </c>
      <c r="D165" s="10">
        <v>0.91228043500572098</v>
      </c>
      <c r="E165" s="9">
        <v>1.96</v>
      </c>
      <c r="F165" s="108">
        <v>0.75986074388816105</v>
      </c>
      <c r="G165" s="104">
        <v>-18.3333333333333</v>
      </c>
    </row>
    <row r="166" spans="1:7" ht="14.4" customHeight="1" x14ac:dyDescent="0.3">
      <c r="A166" s="133"/>
      <c r="B166" s="8" t="s">
        <v>7</v>
      </c>
      <c r="C166" s="9">
        <v>166.35</v>
      </c>
      <c r="D166" s="10">
        <v>63.232437651334003</v>
      </c>
      <c r="E166" s="9">
        <v>140.79</v>
      </c>
      <c r="F166" s="108">
        <v>54.582037822456201</v>
      </c>
      <c r="G166" s="104">
        <v>-15.3651938683499</v>
      </c>
    </row>
    <row r="167" spans="1:7" ht="14.4" customHeight="1" x14ac:dyDescent="0.3">
      <c r="A167" s="133"/>
      <c r="B167" s="8" t="s">
        <v>8</v>
      </c>
      <c r="C167" s="9">
        <v>94.326999999999998</v>
      </c>
      <c r="D167" s="10">
        <v>35.855281913660299</v>
      </c>
      <c r="E167" s="9">
        <v>115.19199999999999</v>
      </c>
      <c r="F167" s="108">
        <v>44.658101433655602</v>
      </c>
      <c r="G167" s="104">
        <v>22.119859637219399</v>
      </c>
    </row>
    <row r="168" spans="1:7" ht="14.4" customHeight="1" x14ac:dyDescent="0.3">
      <c r="A168" s="134"/>
      <c r="B168" s="11" t="s">
        <v>9</v>
      </c>
      <c r="C168" s="12">
        <v>263.077</v>
      </c>
      <c r="D168" s="13" t="s">
        <v>10</v>
      </c>
      <c r="E168" s="12">
        <v>257.94200000000001</v>
      </c>
      <c r="F168" s="110" t="s">
        <v>10</v>
      </c>
      <c r="G168" s="101">
        <v>-1.9519000140643401</v>
      </c>
    </row>
    <row r="169" spans="1:7" ht="15" customHeight="1" x14ac:dyDescent="0.3">
      <c r="A169" s="132" t="s">
        <v>48</v>
      </c>
      <c r="B169" s="8" t="s">
        <v>6</v>
      </c>
      <c r="C169" s="9">
        <v>0</v>
      </c>
      <c r="D169" s="10">
        <v>0</v>
      </c>
      <c r="E169" s="9">
        <v>2.2400000000000002</v>
      </c>
      <c r="F169" s="108">
        <v>0.92998924699933205</v>
      </c>
      <c r="G169" s="105" t="s">
        <v>62</v>
      </c>
    </row>
    <row r="170" spans="1:7" ht="14.4" customHeight="1" x14ac:dyDescent="0.3">
      <c r="A170" s="133"/>
      <c r="B170" s="8" t="s">
        <v>7</v>
      </c>
      <c r="C170" s="9">
        <v>231.57</v>
      </c>
      <c r="D170" s="10">
        <v>97.268893444000099</v>
      </c>
      <c r="E170" s="9">
        <v>237.60400000000001</v>
      </c>
      <c r="F170" s="108">
        <v>98.646948680370201</v>
      </c>
      <c r="G170" s="104">
        <v>2.60569158353844</v>
      </c>
    </row>
    <row r="171" spans="1:7" ht="14.4" customHeight="1" x14ac:dyDescent="0.3">
      <c r="A171" s="133"/>
      <c r="B171" s="8" t="s">
        <v>8</v>
      </c>
      <c r="C171" s="9">
        <v>6.5019999999999998</v>
      </c>
      <c r="D171" s="10">
        <v>2.7311065559998702</v>
      </c>
      <c r="E171" s="9">
        <v>1.0189999999999999</v>
      </c>
      <c r="F171" s="108">
        <v>0.423062072630499</v>
      </c>
      <c r="G171" s="104">
        <v>-84.3278991079668</v>
      </c>
    </row>
    <row r="172" spans="1:7" ht="14.4" customHeight="1" x14ac:dyDescent="0.3">
      <c r="A172" s="134"/>
      <c r="B172" s="11" t="s">
        <v>9</v>
      </c>
      <c r="C172" s="12">
        <v>238.072</v>
      </c>
      <c r="D172" s="13" t="s">
        <v>10</v>
      </c>
      <c r="E172" s="12">
        <v>240.863</v>
      </c>
      <c r="F172" s="110" t="s">
        <v>10</v>
      </c>
      <c r="G172" s="101">
        <v>1.1723344198393599</v>
      </c>
    </row>
    <row r="173" spans="1:7" ht="15" customHeight="1" x14ac:dyDescent="0.3">
      <c r="A173" s="132" t="s">
        <v>53</v>
      </c>
      <c r="B173" s="8" t="s">
        <v>6</v>
      </c>
      <c r="C173" s="9">
        <v>0</v>
      </c>
      <c r="D173" s="10">
        <v>0</v>
      </c>
      <c r="E173" s="9">
        <v>0</v>
      </c>
      <c r="F173" s="108">
        <v>0</v>
      </c>
      <c r="G173" s="105" t="s">
        <v>62</v>
      </c>
    </row>
    <row r="174" spans="1:7" ht="14.4" customHeight="1" x14ac:dyDescent="0.3">
      <c r="A174" s="133"/>
      <c r="B174" s="8" t="s">
        <v>7</v>
      </c>
      <c r="C174" s="9">
        <v>129.96</v>
      </c>
      <c r="D174" s="10">
        <v>100</v>
      </c>
      <c r="E174" s="9">
        <v>221.74</v>
      </c>
      <c r="F174" s="108">
        <v>100</v>
      </c>
      <c r="G174" s="104">
        <v>70.621729763003998</v>
      </c>
    </row>
    <row r="175" spans="1:7" ht="14.4" customHeight="1" x14ac:dyDescent="0.3">
      <c r="A175" s="133"/>
      <c r="B175" s="8" t="s">
        <v>8</v>
      </c>
      <c r="C175" s="9">
        <v>0</v>
      </c>
      <c r="D175" s="10">
        <v>0</v>
      </c>
      <c r="E175" s="9">
        <v>0</v>
      </c>
      <c r="F175" s="108">
        <v>0</v>
      </c>
      <c r="G175" s="105" t="s">
        <v>62</v>
      </c>
    </row>
    <row r="176" spans="1:7" ht="14.4" customHeight="1" x14ac:dyDescent="0.3">
      <c r="A176" s="134"/>
      <c r="B176" s="11" t="s">
        <v>9</v>
      </c>
      <c r="C176" s="12">
        <v>129.96</v>
      </c>
      <c r="D176" s="13" t="s">
        <v>10</v>
      </c>
      <c r="E176" s="12">
        <v>221.74</v>
      </c>
      <c r="F176" s="110" t="s">
        <v>10</v>
      </c>
      <c r="G176" s="101">
        <v>70.621729763003998</v>
      </c>
    </row>
    <row r="177" spans="1:7" ht="15" customHeight="1" x14ac:dyDescent="0.3">
      <c r="A177" s="132" t="s">
        <v>55</v>
      </c>
      <c r="B177" s="8" t="s">
        <v>6</v>
      </c>
      <c r="C177" s="9">
        <v>0</v>
      </c>
      <c r="D177" s="10">
        <v>0</v>
      </c>
      <c r="E177" s="9">
        <v>91.6</v>
      </c>
      <c r="F177" s="108">
        <v>44.897559062836997</v>
      </c>
      <c r="G177" s="105" t="s">
        <v>62</v>
      </c>
    </row>
    <row r="178" spans="1:7" ht="14.4" customHeight="1" x14ac:dyDescent="0.3">
      <c r="A178" s="133"/>
      <c r="B178" s="8" t="s">
        <v>7</v>
      </c>
      <c r="C178" s="9">
        <v>115.52500000000001</v>
      </c>
      <c r="D178" s="10">
        <v>100</v>
      </c>
      <c r="E178" s="9">
        <v>112.42</v>
      </c>
      <c r="F178" s="108">
        <v>55.102440937163003</v>
      </c>
      <c r="G178" s="104">
        <v>-2.6877299285868901</v>
      </c>
    </row>
    <row r="179" spans="1:7" ht="14.4" customHeight="1" x14ac:dyDescent="0.3">
      <c r="A179" s="133"/>
      <c r="B179" s="8" t="s">
        <v>8</v>
      </c>
      <c r="C179" s="9">
        <v>0</v>
      </c>
      <c r="D179" s="10">
        <v>0</v>
      </c>
      <c r="E179" s="9">
        <v>0</v>
      </c>
      <c r="F179" s="108">
        <v>0</v>
      </c>
      <c r="G179" s="105" t="s">
        <v>62</v>
      </c>
    </row>
    <row r="180" spans="1:7" ht="14.4" customHeight="1" x14ac:dyDescent="0.3">
      <c r="A180" s="134"/>
      <c r="B180" s="11" t="s">
        <v>9</v>
      </c>
      <c r="C180" s="12">
        <v>115.52500000000001</v>
      </c>
      <c r="D180" s="13" t="s">
        <v>10</v>
      </c>
      <c r="E180" s="12">
        <v>204.02</v>
      </c>
      <c r="F180" s="110" t="s">
        <v>10</v>
      </c>
      <c r="G180" s="101">
        <v>76.602466998485198</v>
      </c>
    </row>
    <row r="181" spans="1:7" ht="15" customHeight="1" x14ac:dyDescent="0.3">
      <c r="A181" s="132" t="s">
        <v>54</v>
      </c>
      <c r="B181" s="8" t="s">
        <v>6</v>
      </c>
      <c r="C181" s="9">
        <v>0</v>
      </c>
      <c r="D181" s="10">
        <v>0</v>
      </c>
      <c r="E181" s="9">
        <v>0</v>
      </c>
      <c r="F181" s="108">
        <v>0</v>
      </c>
      <c r="G181" s="105" t="s">
        <v>62</v>
      </c>
    </row>
    <row r="182" spans="1:7" ht="14.4" customHeight="1" x14ac:dyDescent="0.3">
      <c r="A182" s="133"/>
      <c r="B182" s="8" t="s">
        <v>7</v>
      </c>
      <c r="C182" s="9">
        <v>121.6859</v>
      </c>
      <c r="D182" s="10">
        <v>100</v>
      </c>
      <c r="E182" s="9">
        <v>169.81399999999999</v>
      </c>
      <c r="F182" s="108">
        <v>100</v>
      </c>
      <c r="G182" s="104">
        <v>39.5510901427363</v>
      </c>
    </row>
    <row r="183" spans="1:7" ht="14.4" customHeight="1" x14ac:dyDescent="0.3">
      <c r="A183" s="133"/>
      <c r="B183" s="8" t="s">
        <v>8</v>
      </c>
      <c r="C183" s="9">
        <v>0</v>
      </c>
      <c r="D183" s="10">
        <v>0</v>
      </c>
      <c r="E183" s="9">
        <v>0</v>
      </c>
      <c r="F183" s="108">
        <v>0</v>
      </c>
      <c r="G183" s="105" t="s">
        <v>62</v>
      </c>
    </row>
    <row r="184" spans="1:7" ht="14.4" customHeight="1" x14ac:dyDescent="0.3">
      <c r="A184" s="134"/>
      <c r="B184" s="11" t="s">
        <v>9</v>
      </c>
      <c r="C184" s="12">
        <v>121.6859</v>
      </c>
      <c r="D184" s="13" t="s">
        <v>10</v>
      </c>
      <c r="E184" s="12">
        <v>169.81399999999999</v>
      </c>
      <c r="F184" s="110" t="s">
        <v>10</v>
      </c>
      <c r="G184" s="101">
        <v>39.5510901427363</v>
      </c>
    </row>
    <row r="185" spans="1:7" ht="15" customHeight="1" x14ac:dyDescent="0.3">
      <c r="A185" s="132" t="s">
        <v>50</v>
      </c>
      <c r="B185" s="8" t="s">
        <v>6</v>
      </c>
      <c r="C185" s="9">
        <v>23.661000000000001</v>
      </c>
      <c r="D185" s="10">
        <v>11.6789654236284</v>
      </c>
      <c r="E185" s="9">
        <v>6.8010000000000002</v>
      </c>
      <c r="F185" s="108">
        <v>5.5886993393156503</v>
      </c>
      <c r="G185" s="104">
        <v>-71.256498034740702</v>
      </c>
    </row>
    <row r="186" spans="1:7" ht="14.4" customHeight="1" x14ac:dyDescent="0.3">
      <c r="A186" s="133"/>
      <c r="B186" s="8" t="s">
        <v>7</v>
      </c>
      <c r="C186" s="9">
        <v>178.934</v>
      </c>
      <c r="D186" s="10">
        <v>88.321034576371602</v>
      </c>
      <c r="E186" s="9">
        <v>114.89100000000001</v>
      </c>
      <c r="F186" s="108">
        <v>94.411300660684304</v>
      </c>
      <c r="G186" s="104">
        <v>-35.791409122916797</v>
      </c>
    </row>
    <row r="187" spans="1:7" ht="14.4" customHeight="1" x14ac:dyDescent="0.3">
      <c r="A187" s="133"/>
      <c r="B187" s="8" t="s">
        <v>8</v>
      </c>
      <c r="C187" s="9">
        <v>0</v>
      </c>
      <c r="D187" s="10">
        <v>0</v>
      </c>
      <c r="E187" s="9">
        <v>0</v>
      </c>
      <c r="F187" s="108">
        <v>0</v>
      </c>
      <c r="G187" s="105" t="s">
        <v>62</v>
      </c>
    </row>
    <row r="188" spans="1:7" ht="14.4" customHeight="1" x14ac:dyDescent="0.3">
      <c r="A188" s="134"/>
      <c r="B188" s="11" t="s">
        <v>9</v>
      </c>
      <c r="C188" s="12">
        <v>202.595</v>
      </c>
      <c r="D188" s="13" t="s">
        <v>10</v>
      </c>
      <c r="E188" s="12">
        <v>121.69199999999999</v>
      </c>
      <c r="F188" s="110" t="s">
        <v>10</v>
      </c>
      <c r="G188" s="101">
        <v>-39.933364594387797</v>
      </c>
    </row>
    <row r="189" spans="1:7" ht="15" customHeight="1" x14ac:dyDescent="0.3">
      <c r="A189" s="132" t="s">
        <v>57</v>
      </c>
      <c r="B189" s="8" t="s">
        <v>6</v>
      </c>
      <c r="C189" s="9">
        <v>0</v>
      </c>
      <c r="D189" s="10">
        <v>0</v>
      </c>
      <c r="E189" s="9">
        <v>0</v>
      </c>
      <c r="F189" s="108">
        <v>0</v>
      </c>
      <c r="G189" s="105" t="s">
        <v>62</v>
      </c>
    </row>
    <row r="190" spans="1:7" ht="14.4" customHeight="1" x14ac:dyDescent="0.3">
      <c r="A190" s="133"/>
      <c r="B190" s="8" t="s">
        <v>7</v>
      </c>
      <c r="C190" s="9">
        <v>85.270520000000005</v>
      </c>
      <c r="D190" s="10">
        <v>100</v>
      </c>
      <c r="E190" s="9">
        <v>117.399387</v>
      </c>
      <c r="F190" s="108">
        <v>100</v>
      </c>
      <c r="G190" s="104">
        <v>37.678751108824002</v>
      </c>
    </row>
    <row r="191" spans="1:7" ht="14.4" customHeight="1" x14ac:dyDescent="0.3">
      <c r="A191" s="133"/>
      <c r="B191" s="8" t="s">
        <v>8</v>
      </c>
      <c r="C191" s="9">
        <v>0</v>
      </c>
      <c r="D191" s="10">
        <v>0</v>
      </c>
      <c r="E191" s="9">
        <v>0</v>
      </c>
      <c r="F191" s="108">
        <v>0</v>
      </c>
      <c r="G191" s="105" t="s">
        <v>62</v>
      </c>
    </row>
    <row r="192" spans="1:7" ht="14.4" customHeight="1" x14ac:dyDescent="0.3">
      <c r="A192" s="134"/>
      <c r="B192" s="11" t="s">
        <v>9</v>
      </c>
      <c r="C192" s="12">
        <v>85.270520000000005</v>
      </c>
      <c r="D192" s="13" t="s">
        <v>10</v>
      </c>
      <c r="E192" s="12">
        <v>117.399387</v>
      </c>
      <c r="F192" s="110" t="s">
        <v>10</v>
      </c>
      <c r="G192" s="101">
        <v>37.678751108824002</v>
      </c>
    </row>
    <row r="193" spans="1:7" ht="14.4" customHeight="1" x14ac:dyDescent="0.3">
      <c r="A193" s="132" t="s">
        <v>59</v>
      </c>
      <c r="B193" s="8" t="s">
        <v>6</v>
      </c>
      <c r="C193" s="9">
        <v>1.04</v>
      </c>
      <c r="D193" s="10">
        <v>1.4257512612415</v>
      </c>
      <c r="E193" s="9">
        <v>0</v>
      </c>
      <c r="F193" s="108">
        <v>0</v>
      </c>
      <c r="G193" s="104">
        <v>-100</v>
      </c>
    </row>
    <row r="194" spans="1:7" ht="14.4" customHeight="1" x14ac:dyDescent="0.3">
      <c r="A194" s="133"/>
      <c r="B194" s="8" t="s">
        <v>7</v>
      </c>
      <c r="C194" s="9">
        <v>36.06</v>
      </c>
      <c r="D194" s="10">
        <v>49.435183154200502</v>
      </c>
      <c r="E194" s="9">
        <v>38.94</v>
      </c>
      <c r="F194" s="108">
        <v>45.728914672240897</v>
      </c>
      <c r="G194" s="104">
        <v>7.9866888519134598</v>
      </c>
    </row>
    <row r="195" spans="1:7" ht="14.4" customHeight="1" x14ac:dyDescent="0.3">
      <c r="A195" s="133"/>
      <c r="B195" s="8" t="s">
        <v>8</v>
      </c>
      <c r="C195" s="9">
        <v>35.844000000000001</v>
      </c>
      <c r="D195" s="10">
        <v>49.139065584557997</v>
      </c>
      <c r="E195" s="9">
        <v>46.213999999999999</v>
      </c>
      <c r="F195" s="108">
        <v>54.271085327759103</v>
      </c>
      <c r="G195" s="104">
        <v>28.930922888070501</v>
      </c>
    </row>
    <row r="196" spans="1:7" ht="14.4" customHeight="1" x14ac:dyDescent="0.3">
      <c r="A196" s="134"/>
      <c r="B196" s="11" t="s">
        <v>9</v>
      </c>
      <c r="C196" s="12">
        <v>72.944000000000003</v>
      </c>
      <c r="D196" s="13" t="s">
        <v>10</v>
      </c>
      <c r="E196" s="12">
        <v>85.153999999999996</v>
      </c>
      <c r="F196" s="110" t="s">
        <v>10</v>
      </c>
      <c r="G196" s="101">
        <v>16.738868172844899</v>
      </c>
    </row>
    <row r="197" spans="1:7" ht="15" customHeight="1" x14ac:dyDescent="0.3">
      <c r="A197" s="132" t="s">
        <v>58</v>
      </c>
      <c r="B197" s="8" t="s">
        <v>6</v>
      </c>
      <c r="C197" s="9">
        <v>0</v>
      </c>
      <c r="D197" s="10">
        <v>0</v>
      </c>
      <c r="E197" s="9">
        <v>0</v>
      </c>
      <c r="F197" s="108">
        <v>0</v>
      </c>
      <c r="G197" s="105" t="s">
        <v>62</v>
      </c>
    </row>
    <row r="198" spans="1:7" ht="14.4" customHeight="1" x14ac:dyDescent="0.3">
      <c r="A198" s="133"/>
      <c r="B198" s="8" t="s">
        <v>7</v>
      </c>
      <c r="C198" s="9">
        <v>0</v>
      </c>
      <c r="D198" s="10">
        <v>0</v>
      </c>
      <c r="E198" s="9">
        <v>0</v>
      </c>
      <c r="F198" s="108">
        <v>0</v>
      </c>
      <c r="G198" s="105" t="s">
        <v>62</v>
      </c>
    </row>
    <row r="199" spans="1:7" ht="14.4" customHeight="1" x14ac:dyDescent="0.3">
      <c r="A199" s="133"/>
      <c r="B199" s="8" t="s">
        <v>8</v>
      </c>
      <c r="C199" s="9">
        <v>72.936999999999998</v>
      </c>
      <c r="D199" s="10">
        <v>100</v>
      </c>
      <c r="E199" s="9">
        <v>79.177000000000007</v>
      </c>
      <c r="F199" s="108">
        <v>100</v>
      </c>
      <c r="G199" s="104">
        <v>8.5553285712326996</v>
      </c>
    </row>
    <row r="200" spans="1:7" ht="14.4" customHeight="1" x14ac:dyDescent="0.3">
      <c r="A200" s="134"/>
      <c r="B200" s="11" t="s">
        <v>9</v>
      </c>
      <c r="C200" s="12">
        <v>72.936999999999998</v>
      </c>
      <c r="D200" s="13" t="s">
        <v>10</v>
      </c>
      <c r="E200" s="12">
        <v>79.177000000000007</v>
      </c>
      <c r="F200" s="110" t="s">
        <v>10</v>
      </c>
      <c r="G200" s="101">
        <v>8.5553285712326996</v>
      </c>
    </row>
    <row r="201" spans="1:7" ht="15" customHeight="1" x14ac:dyDescent="0.3">
      <c r="A201" s="132" t="s">
        <v>60</v>
      </c>
      <c r="B201" s="8" t="s">
        <v>6</v>
      </c>
      <c r="C201" s="9">
        <v>0</v>
      </c>
      <c r="D201" s="10">
        <v>0</v>
      </c>
      <c r="E201" s="9">
        <v>0</v>
      </c>
      <c r="F201" s="108">
        <v>0</v>
      </c>
      <c r="G201" s="105" t="s">
        <v>62</v>
      </c>
    </row>
    <row r="202" spans="1:7" ht="14.4" customHeight="1" x14ac:dyDescent="0.3">
      <c r="A202" s="133"/>
      <c r="B202" s="8" t="s">
        <v>7</v>
      </c>
      <c r="C202" s="9">
        <v>0</v>
      </c>
      <c r="D202" s="10">
        <v>0</v>
      </c>
      <c r="E202" s="9">
        <v>0</v>
      </c>
      <c r="F202" s="108">
        <v>0</v>
      </c>
      <c r="G202" s="105" t="s">
        <v>62</v>
      </c>
    </row>
    <row r="203" spans="1:7" ht="14.4" customHeight="1" x14ac:dyDescent="0.3">
      <c r="A203" s="133"/>
      <c r="B203" s="8" t="s">
        <v>8</v>
      </c>
      <c r="C203" s="9">
        <v>49.173000000000002</v>
      </c>
      <c r="D203" s="10">
        <v>100</v>
      </c>
      <c r="E203" s="9">
        <v>48.356999999999999</v>
      </c>
      <c r="F203" s="108">
        <v>100</v>
      </c>
      <c r="G203" s="104">
        <v>-1.6594472576413799</v>
      </c>
    </row>
    <row r="204" spans="1:7" ht="14.4" customHeight="1" x14ac:dyDescent="0.3">
      <c r="A204" s="134"/>
      <c r="B204" s="11" t="s">
        <v>9</v>
      </c>
      <c r="C204" s="12">
        <v>49.173000000000002</v>
      </c>
      <c r="D204" s="13" t="s">
        <v>10</v>
      </c>
      <c r="E204" s="12">
        <v>48.356999999999999</v>
      </c>
      <c r="F204" s="110" t="s">
        <v>10</v>
      </c>
      <c r="G204" s="101">
        <v>-1.6594472576413799</v>
      </c>
    </row>
    <row r="205" spans="1:7" ht="15" customHeight="1" x14ac:dyDescent="0.3">
      <c r="A205" s="132" t="s">
        <v>41</v>
      </c>
      <c r="B205" s="8" t="s">
        <v>6</v>
      </c>
      <c r="C205" s="9">
        <v>2.1</v>
      </c>
      <c r="D205" s="10">
        <v>0.39560464402175399</v>
      </c>
      <c r="E205" s="9">
        <v>2.6</v>
      </c>
      <c r="F205" s="108">
        <v>13.538141109086199</v>
      </c>
      <c r="G205" s="104">
        <v>23.8095238095238</v>
      </c>
    </row>
    <row r="206" spans="1:7" ht="14.4" customHeight="1" x14ac:dyDescent="0.3">
      <c r="A206" s="133"/>
      <c r="B206" s="8" t="s">
        <v>7</v>
      </c>
      <c r="C206" s="9">
        <v>528.73299999999995</v>
      </c>
      <c r="D206" s="10">
        <v>99.604395355978198</v>
      </c>
      <c r="E206" s="9">
        <v>16.605</v>
      </c>
      <c r="F206" s="108">
        <v>86.461858890913803</v>
      </c>
      <c r="G206" s="104">
        <v>-96.8594734960746</v>
      </c>
    </row>
    <row r="207" spans="1:7" ht="14.4" customHeight="1" x14ac:dyDescent="0.3">
      <c r="A207" s="133"/>
      <c r="B207" s="8" t="s">
        <v>8</v>
      </c>
      <c r="C207" s="9">
        <v>0</v>
      </c>
      <c r="D207" s="10">
        <v>0</v>
      </c>
      <c r="E207" s="9">
        <v>0</v>
      </c>
      <c r="F207" s="108">
        <v>0</v>
      </c>
      <c r="G207" s="105" t="s">
        <v>62</v>
      </c>
    </row>
    <row r="208" spans="1:7" ht="14.4" customHeight="1" x14ac:dyDescent="0.3">
      <c r="A208" s="134"/>
      <c r="B208" s="11" t="s">
        <v>9</v>
      </c>
      <c r="C208" s="12">
        <v>530.83299999999997</v>
      </c>
      <c r="D208" s="13" t="s">
        <v>10</v>
      </c>
      <c r="E208" s="12">
        <v>19.204999999999998</v>
      </c>
      <c r="F208" s="110" t="s">
        <v>10</v>
      </c>
      <c r="G208" s="101">
        <v>-96.382101338839107</v>
      </c>
    </row>
    <row r="209" spans="1:7" ht="15" customHeight="1" x14ac:dyDescent="0.3">
      <c r="A209" s="132" t="s">
        <v>61</v>
      </c>
      <c r="B209" s="8" t="s">
        <v>6</v>
      </c>
      <c r="C209" s="9">
        <v>0</v>
      </c>
      <c r="D209" s="10">
        <v>0</v>
      </c>
      <c r="E209" s="9">
        <v>0</v>
      </c>
      <c r="F209" s="108">
        <v>0</v>
      </c>
      <c r="G209" s="105" t="s">
        <v>62</v>
      </c>
    </row>
    <row r="210" spans="1:7" ht="14.4" customHeight="1" x14ac:dyDescent="0.3">
      <c r="A210" s="133"/>
      <c r="B210" s="8" t="s">
        <v>7</v>
      </c>
      <c r="C210" s="9">
        <v>9.5</v>
      </c>
      <c r="D210" s="10">
        <v>28.983738597187099</v>
      </c>
      <c r="E210" s="9">
        <v>0</v>
      </c>
      <c r="F210" s="108">
        <v>0</v>
      </c>
      <c r="G210" s="104">
        <v>-100</v>
      </c>
    </row>
    <row r="211" spans="1:7" ht="14.4" customHeight="1" x14ac:dyDescent="0.3">
      <c r="A211" s="133"/>
      <c r="B211" s="8" t="s">
        <v>8</v>
      </c>
      <c r="C211" s="9">
        <v>23.277000000000001</v>
      </c>
      <c r="D211" s="10">
        <v>71.016261402813001</v>
      </c>
      <c r="E211" s="9">
        <v>4.2</v>
      </c>
      <c r="F211" s="108">
        <v>100</v>
      </c>
      <c r="G211" s="104">
        <v>-81.956437685268696</v>
      </c>
    </row>
    <row r="212" spans="1:7" ht="14.4" customHeight="1" x14ac:dyDescent="0.3">
      <c r="A212" s="134"/>
      <c r="B212" s="11" t="s">
        <v>9</v>
      </c>
      <c r="C212" s="12">
        <v>32.777000000000001</v>
      </c>
      <c r="D212" s="13" t="s">
        <v>10</v>
      </c>
      <c r="E212" s="12">
        <v>4.2</v>
      </c>
      <c r="F212" s="110" t="s">
        <v>10</v>
      </c>
      <c r="G212" s="101">
        <v>-87.186136620190993</v>
      </c>
    </row>
    <row r="213" spans="1:7" ht="15" customHeight="1" x14ac:dyDescent="0.3">
      <c r="A213" s="132" t="s">
        <v>289</v>
      </c>
      <c r="B213" s="8" t="s">
        <v>6</v>
      </c>
      <c r="C213" s="9">
        <v>4.2460000000000004</v>
      </c>
      <c r="D213" s="10">
        <v>0.16617907497823001</v>
      </c>
      <c r="E213" s="9">
        <v>0</v>
      </c>
      <c r="F213" s="108" t="s">
        <v>62</v>
      </c>
      <c r="G213" s="104">
        <v>-100</v>
      </c>
    </row>
    <row r="214" spans="1:7" ht="14.4" customHeight="1" x14ac:dyDescent="0.3">
      <c r="A214" s="133"/>
      <c r="B214" s="8" t="s">
        <v>7</v>
      </c>
      <c r="C214" s="9">
        <v>2550.8290000000002</v>
      </c>
      <c r="D214" s="10">
        <v>99.833820925021797</v>
      </c>
      <c r="E214" s="9">
        <v>0</v>
      </c>
      <c r="F214" s="108" t="s">
        <v>62</v>
      </c>
      <c r="G214" s="104">
        <v>-100</v>
      </c>
    </row>
    <row r="215" spans="1:7" ht="14.4" customHeight="1" x14ac:dyDescent="0.3">
      <c r="A215" s="133"/>
      <c r="B215" s="8" t="s">
        <v>8</v>
      </c>
      <c r="C215" s="9">
        <v>0</v>
      </c>
      <c r="D215" s="10">
        <v>0</v>
      </c>
      <c r="E215" s="9">
        <v>0</v>
      </c>
      <c r="F215" s="108" t="s">
        <v>62</v>
      </c>
      <c r="G215" s="105" t="s">
        <v>62</v>
      </c>
    </row>
    <row r="216" spans="1:7" ht="14.4" customHeight="1" x14ac:dyDescent="0.3">
      <c r="A216" s="134"/>
      <c r="B216" s="11" t="s">
        <v>9</v>
      </c>
      <c r="C216" s="12">
        <v>2555.0749999999998</v>
      </c>
      <c r="D216" s="13" t="s">
        <v>10</v>
      </c>
      <c r="E216" s="12">
        <v>0</v>
      </c>
      <c r="F216" s="110" t="s">
        <v>10</v>
      </c>
      <c r="G216" s="101">
        <v>-100</v>
      </c>
    </row>
    <row r="217" spans="1:7" ht="15" customHeight="1" x14ac:dyDescent="0.3">
      <c r="A217" s="132" t="s">
        <v>290</v>
      </c>
      <c r="B217" s="8" t="s">
        <v>6</v>
      </c>
      <c r="C217" s="9">
        <v>0</v>
      </c>
      <c r="D217" s="10">
        <v>0</v>
      </c>
      <c r="E217" s="9">
        <v>0</v>
      </c>
      <c r="F217" s="108" t="s">
        <v>62</v>
      </c>
      <c r="G217" s="105" t="s">
        <v>62</v>
      </c>
    </row>
    <row r="218" spans="1:7" ht="14.4" customHeight="1" x14ac:dyDescent="0.3">
      <c r="A218" s="133"/>
      <c r="B218" s="8" t="s">
        <v>7</v>
      </c>
      <c r="C218" s="9">
        <v>107.74</v>
      </c>
      <c r="D218" s="10">
        <v>100</v>
      </c>
      <c r="E218" s="9">
        <v>0</v>
      </c>
      <c r="F218" s="108" t="s">
        <v>62</v>
      </c>
      <c r="G218" s="104">
        <v>-100</v>
      </c>
    </row>
    <row r="219" spans="1:7" ht="14.4" customHeight="1" x14ac:dyDescent="0.3">
      <c r="A219" s="133"/>
      <c r="B219" s="8" t="s">
        <v>8</v>
      </c>
      <c r="C219" s="9">
        <v>0</v>
      </c>
      <c r="D219" s="10">
        <v>0</v>
      </c>
      <c r="E219" s="9">
        <v>0</v>
      </c>
      <c r="F219" s="108" t="s">
        <v>62</v>
      </c>
      <c r="G219" s="105" t="s">
        <v>62</v>
      </c>
    </row>
    <row r="220" spans="1:7" ht="14.4" customHeight="1" x14ac:dyDescent="0.3">
      <c r="A220" s="134"/>
      <c r="B220" s="11" t="s">
        <v>9</v>
      </c>
      <c r="C220" s="12">
        <v>107.74</v>
      </c>
      <c r="D220" s="13" t="s">
        <v>10</v>
      </c>
      <c r="E220" s="12">
        <v>0</v>
      </c>
      <c r="F220" s="110" t="s">
        <v>10</v>
      </c>
      <c r="G220" s="101">
        <v>-100</v>
      </c>
    </row>
    <row r="221" spans="1:7" ht="15" customHeight="1" x14ac:dyDescent="0.3">
      <c r="A221" s="132" t="s">
        <v>291</v>
      </c>
      <c r="B221" s="8" t="s">
        <v>6</v>
      </c>
      <c r="C221" s="9">
        <v>0</v>
      </c>
      <c r="D221" s="10">
        <v>0</v>
      </c>
      <c r="E221" s="9">
        <v>0</v>
      </c>
      <c r="F221" s="108" t="s">
        <v>62</v>
      </c>
      <c r="G221" s="105" t="s">
        <v>62</v>
      </c>
    </row>
    <row r="222" spans="1:7" ht="14.4" customHeight="1" x14ac:dyDescent="0.3">
      <c r="A222" s="133"/>
      <c r="B222" s="8" t="s">
        <v>7</v>
      </c>
      <c r="C222" s="9">
        <v>443.32600000000002</v>
      </c>
      <c r="D222" s="10">
        <v>100</v>
      </c>
      <c r="E222" s="9">
        <v>0</v>
      </c>
      <c r="F222" s="108" t="s">
        <v>62</v>
      </c>
      <c r="G222" s="104">
        <v>-100</v>
      </c>
    </row>
    <row r="223" spans="1:7" ht="14.4" customHeight="1" x14ac:dyDescent="0.3">
      <c r="A223" s="133"/>
      <c r="B223" s="8" t="s">
        <v>8</v>
      </c>
      <c r="C223" s="9">
        <v>0</v>
      </c>
      <c r="D223" s="10">
        <v>0</v>
      </c>
      <c r="E223" s="9">
        <v>0</v>
      </c>
      <c r="F223" s="108" t="s">
        <v>62</v>
      </c>
      <c r="G223" s="105" t="s">
        <v>62</v>
      </c>
    </row>
    <row r="224" spans="1:7" ht="14.4" customHeight="1" x14ac:dyDescent="0.3">
      <c r="A224" s="134"/>
      <c r="B224" s="11" t="s">
        <v>9</v>
      </c>
      <c r="C224" s="12">
        <v>443.32600000000002</v>
      </c>
      <c r="D224" s="13" t="s">
        <v>10</v>
      </c>
      <c r="E224" s="12">
        <v>0</v>
      </c>
      <c r="F224" s="110" t="s">
        <v>10</v>
      </c>
      <c r="G224" s="101">
        <v>-100</v>
      </c>
    </row>
    <row r="225" spans="1:7" ht="15" customHeight="1" x14ac:dyDescent="0.3">
      <c r="A225" s="132" t="s">
        <v>52</v>
      </c>
      <c r="B225" s="8" t="s">
        <v>6</v>
      </c>
      <c r="C225" s="9">
        <v>49.177999999999997</v>
      </c>
      <c r="D225" s="10">
        <v>24.446963144132599</v>
      </c>
      <c r="E225" s="9">
        <v>0</v>
      </c>
      <c r="F225" s="108" t="s">
        <v>62</v>
      </c>
      <c r="G225" s="104">
        <v>-100</v>
      </c>
    </row>
    <row r="226" spans="1:7" ht="14.4" customHeight="1" x14ac:dyDescent="0.3">
      <c r="A226" s="133"/>
      <c r="B226" s="8" t="s">
        <v>7</v>
      </c>
      <c r="C226" s="9">
        <v>151.98400000000001</v>
      </c>
      <c r="D226" s="10">
        <v>75.553036855867404</v>
      </c>
      <c r="E226" s="9">
        <v>0</v>
      </c>
      <c r="F226" s="108" t="s">
        <v>62</v>
      </c>
      <c r="G226" s="104">
        <v>-100</v>
      </c>
    </row>
    <row r="227" spans="1:7" ht="14.4" customHeight="1" x14ac:dyDescent="0.3">
      <c r="A227" s="133"/>
      <c r="B227" s="8" t="s">
        <v>8</v>
      </c>
      <c r="C227" s="9">
        <v>0</v>
      </c>
      <c r="D227" s="10">
        <v>0</v>
      </c>
      <c r="E227" s="9">
        <v>0</v>
      </c>
      <c r="F227" s="108" t="s">
        <v>62</v>
      </c>
      <c r="G227" s="105" t="s">
        <v>62</v>
      </c>
    </row>
    <row r="228" spans="1:7" ht="14.4" customHeight="1" x14ac:dyDescent="0.3">
      <c r="A228" s="134"/>
      <c r="B228" s="11" t="s">
        <v>9</v>
      </c>
      <c r="C228" s="12">
        <v>201.16200000000001</v>
      </c>
      <c r="D228" s="13" t="s">
        <v>10</v>
      </c>
      <c r="E228" s="12">
        <v>0</v>
      </c>
      <c r="F228" s="110" t="s">
        <v>10</v>
      </c>
      <c r="G228" s="101">
        <v>-100</v>
      </c>
    </row>
    <row r="229" spans="1:7" ht="14.4" customHeight="1" x14ac:dyDescent="0.3">
      <c r="A229" s="132" t="s">
        <v>36</v>
      </c>
      <c r="B229" s="8" t="s">
        <v>6</v>
      </c>
      <c r="C229" s="9">
        <v>7.17</v>
      </c>
      <c r="D229" s="10">
        <v>0.84395337422446304</v>
      </c>
      <c r="E229" s="9">
        <v>0</v>
      </c>
      <c r="F229" s="108" t="s">
        <v>62</v>
      </c>
      <c r="G229" s="104">
        <v>-100</v>
      </c>
    </row>
    <row r="230" spans="1:7" ht="14.4" customHeight="1" x14ac:dyDescent="0.3">
      <c r="A230" s="133"/>
      <c r="B230" s="8" t="s">
        <v>7</v>
      </c>
      <c r="C230" s="9">
        <v>842.31299999999999</v>
      </c>
      <c r="D230" s="10">
        <v>99.145453068776902</v>
      </c>
      <c r="E230" s="9">
        <v>0</v>
      </c>
      <c r="F230" s="108" t="s">
        <v>62</v>
      </c>
      <c r="G230" s="104">
        <v>-100</v>
      </c>
    </row>
    <row r="231" spans="1:7" ht="14.4" customHeight="1" x14ac:dyDescent="0.3">
      <c r="A231" s="133"/>
      <c r="B231" s="8" t="s">
        <v>8</v>
      </c>
      <c r="C231" s="9">
        <v>0.09</v>
      </c>
      <c r="D231" s="10">
        <v>1.05935569986334E-2</v>
      </c>
      <c r="E231" s="9">
        <v>0</v>
      </c>
      <c r="F231" s="108" t="s">
        <v>62</v>
      </c>
      <c r="G231" s="104">
        <v>-100</v>
      </c>
    </row>
    <row r="232" spans="1:7" ht="14.4" customHeight="1" x14ac:dyDescent="0.3">
      <c r="A232" s="134"/>
      <c r="B232" s="11" t="s">
        <v>9</v>
      </c>
      <c r="C232" s="12">
        <v>849.57299999999998</v>
      </c>
      <c r="D232" s="13" t="s">
        <v>10</v>
      </c>
      <c r="E232" s="12">
        <v>0</v>
      </c>
      <c r="F232" s="110" t="s">
        <v>10</v>
      </c>
      <c r="G232" s="101">
        <v>-100</v>
      </c>
    </row>
    <row r="233" spans="1:7" ht="15" customHeight="1" x14ac:dyDescent="0.3">
      <c r="A233" s="132" t="s">
        <v>292</v>
      </c>
      <c r="B233" s="8" t="s">
        <v>6</v>
      </c>
      <c r="C233" s="9">
        <v>0</v>
      </c>
      <c r="D233" s="10">
        <v>0</v>
      </c>
      <c r="E233" s="9">
        <v>0</v>
      </c>
      <c r="F233" s="108" t="s">
        <v>62</v>
      </c>
      <c r="G233" s="105" t="s">
        <v>62</v>
      </c>
    </row>
    <row r="234" spans="1:7" ht="14.4" customHeight="1" x14ac:dyDescent="0.3">
      <c r="A234" s="133"/>
      <c r="B234" s="8" t="s">
        <v>7</v>
      </c>
      <c r="C234" s="9">
        <v>249.22900000000001</v>
      </c>
      <c r="D234" s="10">
        <v>100</v>
      </c>
      <c r="E234" s="9">
        <v>0</v>
      </c>
      <c r="F234" s="108" t="s">
        <v>62</v>
      </c>
      <c r="G234" s="104">
        <v>-100</v>
      </c>
    </row>
    <row r="235" spans="1:7" ht="14.4" customHeight="1" x14ac:dyDescent="0.3">
      <c r="A235" s="133"/>
      <c r="B235" s="8" t="s">
        <v>8</v>
      </c>
      <c r="C235" s="9">
        <v>0</v>
      </c>
      <c r="D235" s="10">
        <v>0</v>
      </c>
      <c r="E235" s="9">
        <v>0</v>
      </c>
      <c r="F235" s="108" t="s">
        <v>62</v>
      </c>
      <c r="G235" s="105" t="s">
        <v>62</v>
      </c>
    </row>
    <row r="236" spans="1:7" ht="14.4" customHeight="1" x14ac:dyDescent="0.3">
      <c r="A236" s="134"/>
      <c r="B236" s="11" t="s">
        <v>9</v>
      </c>
      <c r="C236" s="12">
        <v>249.22900000000001</v>
      </c>
      <c r="D236" s="13" t="s">
        <v>10</v>
      </c>
      <c r="E236" s="12">
        <v>0</v>
      </c>
      <c r="F236" s="110" t="s">
        <v>10</v>
      </c>
      <c r="G236" s="101">
        <v>-100</v>
      </c>
    </row>
    <row r="237" spans="1:7" ht="14.4" customHeight="1" x14ac:dyDescent="0.3">
      <c r="A237" s="132" t="s">
        <v>293</v>
      </c>
      <c r="B237" s="8" t="s">
        <v>6</v>
      </c>
      <c r="C237" s="9">
        <v>0</v>
      </c>
      <c r="D237" s="10">
        <v>0</v>
      </c>
      <c r="E237" s="9">
        <v>0</v>
      </c>
      <c r="F237" s="108" t="s">
        <v>62</v>
      </c>
      <c r="G237" s="105" t="s">
        <v>62</v>
      </c>
    </row>
    <row r="238" spans="1:7" ht="14.4" customHeight="1" x14ac:dyDescent="0.3">
      <c r="A238" s="133"/>
      <c r="B238" s="8" t="s">
        <v>7</v>
      </c>
      <c r="C238" s="9">
        <v>13130.437</v>
      </c>
      <c r="D238" s="10">
        <v>100</v>
      </c>
      <c r="E238" s="9">
        <v>0</v>
      </c>
      <c r="F238" s="108" t="s">
        <v>62</v>
      </c>
      <c r="G238" s="104">
        <v>-100</v>
      </c>
    </row>
    <row r="239" spans="1:7" ht="14.4" customHeight="1" x14ac:dyDescent="0.3">
      <c r="A239" s="133"/>
      <c r="B239" s="8" t="s">
        <v>8</v>
      </c>
      <c r="C239" s="9">
        <v>0</v>
      </c>
      <c r="D239" s="10">
        <v>0</v>
      </c>
      <c r="E239" s="9">
        <v>0</v>
      </c>
      <c r="F239" s="108" t="s">
        <v>62</v>
      </c>
      <c r="G239" s="105" t="s">
        <v>62</v>
      </c>
    </row>
    <row r="240" spans="1:7" ht="14.4" customHeight="1" x14ac:dyDescent="0.3">
      <c r="A240" s="134"/>
      <c r="B240" s="11" t="s">
        <v>9</v>
      </c>
      <c r="C240" s="12">
        <v>13130.437</v>
      </c>
      <c r="D240" s="13" t="s">
        <v>10</v>
      </c>
      <c r="E240" s="12">
        <v>0</v>
      </c>
      <c r="F240" s="110" t="s">
        <v>10</v>
      </c>
      <c r="G240" s="101">
        <v>-100</v>
      </c>
    </row>
    <row r="241" spans="1:7" x14ac:dyDescent="0.3">
      <c r="A241" s="79" t="s">
        <v>86</v>
      </c>
      <c r="B241" s="43" t="s">
        <v>0</v>
      </c>
      <c r="C241" s="84">
        <v>367479.7426</v>
      </c>
      <c r="D241" s="43" t="s">
        <v>10</v>
      </c>
      <c r="E241" s="84">
        <v>354539.11576399999</v>
      </c>
      <c r="F241" s="62" t="s">
        <v>10</v>
      </c>
      <c r="G241" s="63">
        <v>-3.5214531131545099</v>
      </c>
    </row>
  </sheetData>
  <mergeCells count="63">
    <mergeCell ref="A237:A240"/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showGridLines="0" workbookViewId="0">
      <selection activeCell="B14" sqref="B14"/>
    </sheetView>
  </sheetViews>
  <sheetFormatPr defaultColWidth="9.109375" defaultRowHeight="14.4" x14ac:dyDescent="0.3"/>
  <cols>
    <col min="1" max="1" width="32.77734375" style="1" customWidth="1"/>
    <col min="2" max="2" width="13.6640625" style="1" customWidth="1"/>
    <col min="3" max="3" width="18.33203125" style="2" customWidth="1"/>
    <col min="4" max="4" width="14.6640625" style="1" customWidth="1"/>
    <col min="5" max="5" width="16.33203125" style="2" customWidth="1"/>
    <col min="6" max="6" width="13.6640625" style="46" customWidth="1"/>
    <col min="7" max="7" width="12.44140625" style="46" customWidth="1"/>
    <col min="8" max="8" width="11.109375" style="1" customWidth="1"/>
    <col min="9" max="16384" width="9.109375" style="1"/>
  </cols>
  <sheetData>
    <row r="1" spans="1:7" ht="22.65" customHeight="1" x14ac:dyDescent="0.3"/>
    <row r="2" spans="1:7" ht="17.850000000000001" customHeight="1" x14ac:dyDescent="0.3">
      <c r="A2" s="135" t="s">
        <v>324</v>
      </c>
      <c r="B2" s="136"/>
      <c r="C2" s="136"/>
      <c r="D2" s="136"/>
      <c r="E2" s="136"/>
      <c r="F2" s="136"/>
      <c r="G2" s="136"/>
    </row>
    <row r="3" spans="1:7" x14ac:dyDescent="0.3">
      <c r="A3" s="141" t="s">
        <v>158</v>
      </c>
      <c r="B3" s="3" t="s">
        <v>0</v>
      </c>
      <c r="C3" s="143" t="s">
        <v>325</v>
      </c>
      <c r="D3" s="144"/>
      <c r="E3" s="143" t="s">
        <v>326</v>
      </c>
      <c r="F3" s="144"/>
      <c r="G3" s="47" t="s">
        <v>0</v>
      </c>
    </row>
    <row r="4" spans="1:7" x14ac:dyDescent="0.3">
      <c r="A4" s="142"/>
      <c r="B4" s="3" t="s">
        <v>1</v>
      </c>
      <c r="C4" s="4" t="s">
        <v>2</v>
      </c>
      <c r="D4" s="3" t="s">
        <v>3</v>
      </c>
      <c r="E4" s="4" t="s">
        <v>2</v>
      </c>
      <c r="F4" s="47" t="s">
        <v>3</v>
      </c>
      <c r="G4" s="47" t="s">
        <v>4</v>
      </c>
    </row>
    <row r="5" spans="1:7" ht="14.4" customHeight="1" x14ac:dyDescent="0.3">
      <c r="A5" s="132" t="s">
        <v>5</v>
      </c>
      <c r="B5" s="8" t="s">
        <v>6</v>
      </c>
      <c r="C5" s="113">
        <v>29433.048999999999</v>
      </c>
      <c r="D5" s="10">
        <v>4.2641464921452004</v>
      </c>
      <c r="E5" s="113">
        <v>31361.598999999998</v>
      </c>
      <c r="F5" s="103">
        <v>4.4447568937888802</v>
      </c>
      <c r="G5" s="103">
        <v>6.5523283027864201</v>
      </c>
    </row>
    <row r="6" spans="1:7" x14ac:dyDescent="0.3">
      <c r="A6" s="133"/>
      <c r="B6" s="8" t="s">
        <v>7</v>
      </c>
      <c r="C6" s="113">
        <v>510404.658</v>
      </c>
      <c r="D6" s="10">
        <v>73.9454560750832</v>
      </c>
      <c r="E6" s="113">
        <v>526397.304</v>
      </c>
      <c r="F6" s="103">
        <v>74.604233216102301</v>
      </c>
      <c r="G6" s="103">
        <v>3.13332681223297</v>
      </c>
    </row>
    <row r="7" spans="1:7" x14ac:dyDescent="0.3">
      <c r="A7" s="133"/>
      <c r="B7" s="8" t="s">
        <v>8</v>
      </c>
      <c r="C7" s="113">
        <v>150407.08300000001</v>
      </c>
      <c r="D7" s="10">
        <v>21.790397432771599</v>
      </c>
      <c r="E7" s="113">
        <v>147827.47099999999</v>
      </c>
      <c r="F7" s="103">
        <v>20.9510098901088</v>
      </c>
      <c r="G7" s="103">
        <v>-1.7150867821829701</v>
      </c>
    </row>
    <row r="8" spans="1:7" x14ac:dyDescent="0.3">
      <c r="A8" s="134"/>
      <c r="B8" s="11" t="s">
        <v>9</v>
      </c>
      <c r="C8" s="114">
        <v>690244.79</v>
      </c>
      <c r="D8" s="13" t="s">
        <v>10</v>
      </c>
      <c r="E8" s="114">
        <v>705586.37399999995</v>
      </c>
      <c r="F8" s="100" t="s">
        <v>10</v>
      </c>
      <c r="G8" s="106">
        <v>2.2226294529510402</v>
      </c>
    </row>
    <row r="9" spans="1:7" ht="14.4" customHeight="1" x14ac:dyDescent="0.3">
      <c r="A9" s="132" t="s">
        <v>11</v>
      </c>
      <c r="B9" s="8" t="s">
        <v>6</v>
      </c>
      <c r="C9" s="113">
        <v>0</v>
      </c>
      <c r="D9" s="10">
        <v>0</v>
      </c>
      <c r="E9" s="113">
        <v>0</v>
      </c>
      <c r="F9" s="103">
        <v>0</v>
      </c>
      <c r="G9" s="107" t="s">
        <v>62</v>
      </c>
    </row>
    <row r="10" spans="1:7" x14ac:dyDescent="0.3">
      <c r="A10" s="133"/>
      <c r="B10" s="8" t="s">
        <v>7</v>
      </c>
      <c r="C10" s="113">
        <v>514217.32199999999</v>
      </c>
      <c r="D10" s="10">
        <v>100</v>
      </c>
      <c r="E10" s="113">
        <v>563036.47400000005</v>
      </c>
      <c r="F10" s="103">
        <v>100</v>
      </c>
      <c r="G10" s="103">
        <v>9.4938754319131995</v>
      </c>
    </row>
    <row r="11" spans="1:7" x14ac:dyDescent="0.3">
      <c r="A11" s="133"/>
      <c r="B11" s="8" t="s">
        <v>8</v>
      </c>
      <c r="C11" s="113">
        <v>0</v>
      </c>
      <c r="D11" s="10">
        <v>0</v>
      </c>
      <c r="E11" s="113">
        <v>0</v>
      </c>
      <c r="F11" s="103">
        <v>0</v>
      </c>
      <c r="G11" s="107" t="s">
        <v>62</v>
      </c>
    </row>
    <row r="12" spans="1:7" x14ac:dyDescent="0.3">
      <c r="A12" s="134"/>
      <c r="B12" s="11" t="s">
        <v>9</v>
      </c>
      <c r="C12" s="114">
        <v>514217.32199999999</v>
      </c>
      <c r="D12" s="13" t="s">
        <v>10</v>
      </c>
      <c r="E12" s="114">
        <v>563036.47400000005</v>
      </c>
      <c r="F12" s="100" t="s">
        <v>10</v>
      </c>
      <c r="G12" s="106">
        <v>9.4938754319131995</v>
      </c>
    </row>
    <row r="13" spans="1:7" ht="15" customHeight="1" x14ac:dyDescent="0.3">
      <c r="A13" s="132" t="s">
        <v>12</v>
      </c>
      <c r="B13" s="8" t="s">
        <v>6</v>
      </c>
      <c r="C13" s="113">
        <v>3980.6970000000001</v>
      </c>
      <c r="D13" s="10">
        <v>1.4314042703165</v>
      </c>
      <c r="E13" s="113">
        <v>4347.4970000000003</v>
      </c>
      <c r="F13" s="103">
        <v>1.5517205040883999</v>
      </c>
      <c r="G13" s="103">
        <v>9.2144667127390001</v>
      </c>
    </row>
    <row r="14" spans="1:7" x14ac:dyDescent="0.3">
      <c r="A14" s="133"/>
      <c r="B14" s="8" t="s">
        <v>7</v>
      </c>
      <c r="C14" s="113">
        <v>207617.348</v>
      </c>
      <c r="D14" s="10">
        <v>74.656362571425802</v>
      </c>
      <c r="E14" s="113">
        <v>212427.109</v>
      </c>
      <c r="F14" s="103">
        <v>75.820063972331894</v>
      </c>
      <c r="G14" s="103">
        <v>2.3166469692118699</v>
      </c>
    </row>
    <row r="15" spans="1:7" x14ac:dyDescent="0.3">
      <c r="A15" s="133"/>
      <c r="B15" s="8" t="s">
        <v>8</v>
      </c>
      <c r="C15" s="113">
        <v>66499.281000000003</v>
      </c>
      <c r="D15" s="10">
        <v>23.912233158257699</v>
      </c>
      <c r="E15" s="113">
        <v>63398.078999999998</v>
      </c>
      <c r="F15" s="103">
        <v>22.628215523579701</v>
      </c>
      <c r="G15" s="103">
        <v>-4.6635120761681499</v>
      </c>
    </row>
    <row r="16" spans="1:7" x14ac:dyDescent="0.3">
      <c r="A16" s="134"/>
      <c r="B16" s="11" t="s">
        <v>9</v>
      </c>
      <c r="C16" s="114">
        <v>278097.326</v>
      </c>
      <c r="D16" s="13" t="s">
        <v>10</v>
      </c>
      <c r="E16" s="114">
        <v>280172.685</v>
      </c>
      <c r="F16" s="100" t="s">
        <v>10</v>
      </c>
      <c r="G16" s="106">
        <v>0.74627074983094099</v>
      </c>
    </row>
    <row r="17" spans="1:7" ht="14.4" customHeight="1" x14ac:dyDescent="0.3">
      <c r="A17" s="132" t="s">
        <v>13</v>
      </c>
      <c r="B17" s="8" t="s">
        <v>6</v>
      </c>
      <c r="C17" s="113">
        <v>36688.714</v>
      </c>
      <c r="D17" s="10">
        <v>15.434524978061599</v>
      </c>
      <c r="E17" s="113">
        <v>35286.044099999999</v>
      </c>
      <c r="F17" s="103">
        <v>16.517737853680199</v>
      </c>
      <c r="G17" s="103">
        <v>-3.8231645295607799</v>
      </c>
    </row>
    <row r="18" spans="1:7" x14ac:dyDescent="0.3">
      <c r="A18" s="133"/>
      <c r="B18" s="8" t="s">
        <v>7</v>
      </c>
      <c r="C18" s="113">
        <v>96172.876999999993</v>
      </c>
      <c r="D18" s="10">
        <v>40.4588362587074</v>
      </c>
      <c r="E18" s="113">
        <v>77993.327000000005</v>
      </c>
      <c r="F18" s="103">
        <v>36.509429225656902</v>
      </c>
      <c r="G18" s="103">
        <v>-18.9029907049573</v>
      </c>
    </row>
    <row r="19" spans="1:7" x14ac:dyDescent="0.3">
      <c r="A19" s="133"/>
      <c r="B19" s="8" t="s">
        <v>8</v>
      </c>
      <c r="C19" s="113">
        <v>104843.90399999999</v>
      </c>
      <c r="D19" s="10">
        <v>44.106638763230897</v>
      </c>
      <c r="E19" s="113">
        <v>100345.79</v>
      </c>
      <c r="F19" s="103">
        <v>46.972832920662903</v>
      </c>
      <c r="G19" s="103">
        <v>-4.29029617210744</v>
      </c>
    </row>
    <row r="20" spans="1:7" x14ac:dyDescent="0.3">
      <c r="A20" s="134"/>
      <c r="B20" s="11" t="s">
        <v>9</v>
      </c>
      <c r="C20" s="114">
        <v>237705.495</v>
      </c>
      <c r="D20" s="13" t="s">
        <v>10</v>
      </c>
      <c r="E20" s="114">
        <v>213625.1611</v>
      </c>
      <c r="F20" s="100" t="s">
        <v>10</v>
      </c>
      <c r="G20" s="106">
        <v>-10.130322776089001</v>
      </c>
    </row>
    <row r="21" spans="1:7" ht="15" customHeight="1" x14ac:dyDescent="0.3">
      <c r="A21" s="132" t="s">
        <v>14</v>
      </c>
      <c r="B21" s="8" t="s">
        <v>6</v>
      </c>
      <c r="C21" s="113">
        <v>0</v>
      </c>
      <c r="D21" s="10">
        <v>0</v>
      </c>
      <c r="E21" s="113">
        <v>0</v>
      </c>
      <c r="F21" s="103">
        <v>0</v>
      </c>
      <c r="G21" s="107" t="s">
        <v>62</v>
      </c>
    </row>
    <row r="22" spans="1:7" x14ac:dyDescent="0.3">
      <c r="A22" s="133"/>
      <c r="B22" s="8" t="s">
        <v>7</v>
      </c>
      <c r="C22" s="113">
        <v>196386.03224999999</v>
      </c>
      <c r="D22" s="10">
        <v>100</v>
      </c>
      <c r="E22" s="113">
        <v>186599.63387600001</v>
      </c>
      <c r="F22" s="103">
        <v>100</v>
      </c>
      <c r="G22" s="103">
        <v>-4.9832456320222596</v>
      </c>
    </row>
    <row r="23" spans="1:7" x14ac:dyDescent="0.3">
      <c r="A23" s="133"/>
      <c r="B23" s="8" t="s">
        <v>8</v>
      </c>
      <c r="C23" s="113">
        <v>0</v>
      </c>
      <c r="D23" s="10">
        <v>0</v>
      </c>
      <c r="E23" s="113">
        <v>0</v>
      </c>
      <c r="F23" s="103">
        <v>0</v>
      </c>
      <c r="G23" s="107" t="s">
        <v>62</v>
      </c>
    </row>
    <row r="24" spans="1:7" x14ac:dyDescent="0.3">
      <c r="A24" s="134"/>
      <c r="B24" s="11" t="s">
        <v>9</v>
      </c>
      <c r="C24" s="114">
        <v>196386.03224999999</v>
      </c>
      <c r="D24" s="13" t="s">
        <v>10</v>
      </c>
      <c r="E24" s="114">
        <v>186599.63387600001</v>
      </c>
      <c r="F24" s="100" t="s">
        <v>10</v>
      </c>
      <c r="G24" s="106">
        <v>-4.9832456320222596</v>
      </c>
    </row>
    <row r="25" spans="1:7" ht="15" customHeight="1" x14ac:dyDescent="0.3">
      <c r="A25" s="132" t="s">
        <v>15</v>
      </c>
      <c r="B25" s="8" t="s">
        <v>6</v>
      </c>
      <c r="C25" s="113">
        <v>0</v>
      </c>
      <c r="D25" s="10">
        <v>0</v>
      </c>
      <c r="E25" s="113">
        <v>0</v>
      </c>
      <c r="F25" s="103">
        <v>0</v>
      </c>
      <c r="G25" s="107" t="s">
        <v>62</v>
      </c>
    </row>
    <row r="26" spans="1:7" x14ac:dyDescent="0.3">
      <c r="A26" s="133"/>
      <c r="B26" s="8" t="s">
        <v>7</v>
      </c>
      <c r="C26" s="113">
        <v>150330.91706000001</v>
      </c>
      <c r="D26" s="10">
        <v>100</v>
      </c>
      <c r="E26" s="113">
        <v>175440.18799999999</v>
      </c>
      <c r="F26" s="103">
        <v>100</v>
      </c>
      <c r="G26" s="103">
        <v>16.702665979199999</v>
      </c>
    </row>
    <row r="27" spans="1:7" x14ac:dyDescent="0.3">
      <c r="A27" s="133"/>
      <c r="B27" s="8" t="s">
        <v>8</v>
      </c>
      <c r="C27" s="113">
        <v>0</v>
      </c>
      <c r="D27" s="10">
        <v>0</v>
      </c>
      <c r="E27" s="113">
        <v>0</v>
      </c>
      <c r="F27" s="103">
        <v>0</v>
      </c>
      <c r="G27" s="107" t="s">
        <v>62</v>
      </c>
    </row>
    <row r="28" spans="1:7" x14ac:dyDescent="0.3">
      <c r="A28" s="134"/>
      <c r="B28" s="11" t="s">
        <v>9</v>
      </c>
      <c r="C28" s="114">
        <v>150330.91706000001</v>
      </c>
      <c r="D28" s="13" t="s">
        <v>10</v>
      </c>
      <c r="E28" s="114">
        <v>175440.18799999999</v>
      </c>
      <c r="F28" s="100" t="s">
        <v>10</v>
      </c>
      <c r="G28" s="106">
        <v>16.702665979199999</v>
      </c>
    </row>
    <row r="29" spans="1:7" ht="15" customHeight="1" x14ac:dyDescent="0.3">
      <c r="A29" s="132" t="s">
        <v>16</v>
      </c>
      <c r="B29" s="8" t="s">
        <v>6</v>
      </c>
      <c r="C29" s="113">
        <v>14.09</v>
      </c>
      <c r="D29" s="10">
        <v>3.3841038383282999E-2</v>
      </c>
      <c r="E29" s="113">
        <v>13.864000000000001</v>
      </c>
      <c r="F29" s="103">
        <v>3.9877151107178398E-2</v>
      </c>
      <c r="G29" s="103">
        <v>-1.6039744499645201</v>
      </c>
    </row>
    <row r="30" spans="1:7" x14ac:dyDescent="0.3">
      <c r="A30" s="133"/>
      <c r="B30" s="8" t="s">
        <v>7</v>
      </c>
      <c r="C30" s="113">
        <v>41621.748240000001</v>
      </c>
      <c r="D30" s="10">
        <v>99.966158961616699</v>
      </c>
      <c r="E30" s="113">
        <v>34752.912499999999</v>
      </c>
      <c r="F30" s="103">
        <v>99.960122848892794</v>
      </c>
      <c r="G30" s="103">
        <v>-16.502996703533</v>
      </c>
    </row>
    <row r="31" spans="1:7" x14ac:dyDescent="0.3">
      <c r="A31" s="133"/>
      <c r="B31" s="8" t="s">
        <v>8</v>
      </c>
      <c r="C31" s="113">
        <v>0</v>
      </c>
      <c r="D31" s="10">
        <v>0</v>
      </c>
      <c r="E31" s="113">
        <v>0</v>
      </c>
      <c r="F31" s="103">
        <v>0</v>
      </c>
      <c r="G31" s="107" t="s">
        <v>62</v>
      </c>
    </row>
    <row r="32" spans="1:7" x14ac:dyDescent="0.3">
      <c r="A32" s="134"/>
      <c r="B32" s="11" t="s">
        <v>9</v>
      </c>
      <c r="C32" s="114">
        <v>41635.838239999997</v>
      </c>
      <c r="D32" s="13" t="s">
        <v>10</v>
      </c>
      <c r="E32" s="114">
        <v>34766.7765</v>
      </c>
      <c r="F32" s="100" t="s">
        <v>10</v>
      </c>
      <c r="G32" s="106">
        <v>-16.4979547196934</v>
      </c>
    </row>
    <row r="33" spans="1:7" ht="14.4" customHeight="1" x14ac:dyDescent="0.3">
      <c r="A33" s="132" t="s">
        <v>17</v>
      </c>
      <c r="B33" s="8" t="s">
        <v>6</v>
      </c>
      <c r="C33" s="113">
        <v>0</v>
      </c>
      <c r="D33" s="10">
        <v>0</v>
      </c>
      <c r="E33" s="113">
        <v>0</v>
      </c>
      <c r="F33" s="103">
        <v>0</v>
      </c>
      <c r="G33" s="107" t="s">
        <v>62</v>
      </c>
    </row>
    <row r="34" spans="1:7" x14ac:dyDescent="0.3">
      <c r="A34" s="133"/>
      <c r="B34" s="8" t="s">
        <v>7</v>
      </c>
      <c r="C34" s="113">
        <v>30440.343000000001</v>
      </c>
      <c r="D34" s="10">
        <v>100</v>
      </c>
      <c r="E34" s="113">
        <v>33450.673000000003</v>
      </c>
      <c r="F34" s="103">
        <v>100</v>
      </c>
      <c r="G34" s="103">
        <v>9.8892775288373098</v>
      </c>
    </row>
    <row r="35" spans="1:7" x14ac:dyDescent="0.3">
      <c r="A35" s="133"/>
      <c r="B35" s="8" t="s">
        <v>8</v>
      </c>
      <c r="C35" s="113">
        <v>0</v>
      </c>
      <c r="D35" s="10">
        <v>0</v>
      </c>
      <c r="E35" s="113">
        <v>0</v>
      </c>
      <c r="F35" s="103">
        <v>0</v>
      </c>
      <c r="G35" s="107" t="s">
        <v>62</v>
      </c>
    </row>
    <row r="36" spans="1:7" x14ac:dyDescent="0.3">
      <c r="A36" s="134"/>
      <c r="B36" s="11" t="s">
        <v>9</v>
      </c>
      <c r="C36" s="114">
        <v>30440.343000000001</v>
      </c>
      <c r="D36" s="13" t="s">
        <v>10</v>
      </c>
      <c r="E36" s="114">
        <v>33450.673000000003</v>
      </c>
      <c r="F36" s="100" t="s">
        <v>10</v>
      </c>
      <c r="G36" s="106">
        <v>9.8892775288373098</v>
      </c>
    </row>
    <row r="37" spans="1:7" ht="14.4" customHeight="1" x14ac:dyDescent="0.3">
      <c r="A37" s="132" t="s">
        <v>56</v>
      </c>
      <c r="B37" s="8" t="s">
        <v>6</v>
      </c>
      <c r="C37" s="113">
        <v>0</v>
      </c>
      <c r="D37" s="116" t="s">
        <v>62</v>
      </c>
      <c r="E37" s="113">
        <v>1261.6849999999999</v>
      </c>
      <c r="F37" s="103">
        <v>4.1484029987487201</v>
      </c>
      <c r="G37" s="107" t="s">
        <v>62</v>
      </c>
    </row>
    <row r="38" spans="1:7" x14ac:dyDescent="0.3">
      <c r="A38" s="133"/>
      <c r="B38" s="8" t="s">
        <v>7</v>
      </c>
      <c r="C38" s="113">
        <v>0</v>
      </c>
      <c r="D38" s="116" t="s">
        <v>62</v>
      </c>
      <c r="E38" s="113">
        <v>29152.066999999999</v>
      </c>
      <c r="F38" s="103">
        <v>95.851597001251307</v>
      </c>
      <c r="G38" s="107" t="s">
        <v>62</v>
      </c>
    </row>
    <row r="39" spans="1:7" x14ac:dyDescent="0.3">
      <c r="A39" s="133"/>
      <c r="B39" s="8" t="s">
        <v>8</v>
      </c>
      <c r="C39" s="113">
        <v>0</v>
      </c>
      <c r="D39" s="116" t="s">
        <v>62</v>
      </c>
      <c r="E39" s="113">
        <v>0</v>
      </c>
      <c r="F39" s="103">
        <v>0</v>
      </c>
      <c r="G39" s="107" t="s">
        <v>62</v>
      </c>
    </row>
    <row r="40" spans="1:7" x14ac:dyDescent="0.3">
      <c r="A40" s="134"/>
      <c r="B40" s="11" t="s">
        <v>9</v>
      </c>
      <c r="C40" s="114">
        <v>0</v>
      </c>
      <c r="D40" s="13" t="s">
        <v>10</v>
      </c>
      <c r="E40" s="114">
        <v>30413.752</v>
      </c>
      <c r="F40" s="100" t="s">
        <v>10</v>
      </c>
      <c r="G40" s="100" t="s">
        <v>62</v>
      </c>
    </row>
    <row r="41" spans="1:7" ht="15" customHeight="1" x14ac:dyDescent="0.3">
      <c r="A41" s="132" t="s">
        <v>18</v>
      </c>
      <c r="B41" s="8" t="s">
        <v>6</v>
      </c>
      <c r="C41" s="113">
        <v>126.045</v>
      </c>
      <c r="D41" s="10">
        <v>0.47517105422831002</v>
      </c>
      <c r="E41" s="113">
        <v>162.49799999999999</v>
      </c>
      <c r="F41" s="103">
        <v>0.55007407981121403</v>
      </c>
      <c r="G41" s="103">
        <v>28.920623586814202</v>
      </c>
    </row>
    <row r="42" spans="1:7" x14ac:dyDescent="0.3">
      <c r="A42" s="133"/>
      <c r="B42" s="8" t="s">
        <v>7</v>
      </c>
      <c r="C42" s="113">
        <v>23824.231</v>
      </c>
      <c r="D42" s="10">
        <v>89.813836014508993</v>
      </c>
      <c r="E42" s="113">
        <v>26967.416000000001</v>
      </c>
      <c r="F42" s="103">
        <v>91.287748409741695</v>
      </c>
      <c r="G42" s="103">
        <v>13.1932275169763</v>
      </c>
    </row>
    <row r="43" spans="1:7" x14ac:dyDescent="0.3">
      <c r="A43" s="133"/>
      <c r="B43" s="8" t="s">
        <v>8</v>
      </c>
      <c r="C43" s="113">
        <v>2575.9609999999998</v>
      </c>
      <c r="D43" s="10">
        <v>9.7109929312627408</v>
      </c>
      <c r="E43" s="113">
        <v>2411.1979999999999</v>
      </c>
      <c r="F43" s="103">
        <v>8.1621775104471403</v>
      </c>
      <c r="G43" s="103">
        <v>-6.3961760290625698</v>
      </c>
    </row>
    <row r="44" spans="1:7" x14ac:dyDescent="0.3">
      <c r="A44" s="134"/>
      <c r="B44" s="11" t="s">
        <v>9</v>
      </c>
      <c r="C44" s="114">
        <v>26526.237000000001</v>
      </c>
      <c r="D44" s="13" t="s">
        <v>10</v>
      </c>
      <c r="E44" s="114">
        <v>29541.112000000001</v>
      </c>
      <c r="F44" s="100" t="s">
        <v>10</v>
      </c>
      <c r="G44" s="106">
        <v>11.365633957051701</v>
      </c>
    </row>
    <row r="45" spans="1:7" ht="15" customHeight="1" x14ac:dyDescent="0.3">
      <c r="A45" s="132" t="s">
        <v>19</v>
      </c>
      <c r="B45" s="8" t="s">
        <v>6</v>
      </c>
      <c r="C45" s="113">
        <v>0</v>
      </c>
      <c r="D45" s="10">
        <v>0</v>
      </c>
      <c r="E45" s="113">
        <v>0</v>
      </c>
      <c r="F45" s="103">
        <v>0</v>
      </c>
      <c r="G45" s="107" t="s">
        <v>62</v>
      </c>
    </row>
    <row r="46" spans="1:7" x14ac:dyDescent="0.3">
      <c r="A46" s="133"/>
      <c r="B46" s="8" t="s">
        <v>7</v>
      </c>
      <c r="C46" s="113">
        <v>25516.602999999999</v>
      </c>
      <c r="D46" s="10">
        <v>100</v>
      </c>
      <c r="E46" s="113">
        <v>26599.168000000001</v>
      </c>
      <c r="F46" s="103">
        <v>100</v>
      </c>
      <c r="G46" s="103">
        <v>4.2425905987564496</v>
      </c>
    </row>
    <row r="47" spans="1:7" x14ac:dyDescent="0.3">
      <c r="A47" s="133"/>
      <c r="B47" s="8" t="s">
        <v>8</v>
      </c>
      <c r="C47" s="113">
        <v>0</v>
      </c>
      <c r="D47" s="10">
        <v>0</v>
      </c>
      <c r="E47" s="113">
        <v>0</v>
      </c>
      <c r="F47" s="103">
        <v>0</v>
      </c>
      <c r="G47" s="107" t="s">
        <v>62</v>
      </c>
    </row>
    <row r="48" spans="1:7" x14ac:dyDescent="0.3">
      <c r="A48" s="134"/>
      <c r="B48" s="11" t="s">
        <v>9</v>
      </c>
      <c r="C48" s="114">
        <v>25516.602999999999</v>
      </c>
      <c r="D48" s="13" t="s">
        <v>10</v>
      </c>
      <c r="E48" s="114">
        <v>26599.168000000001</v>
      </c>
      <c r="F48" s="100" t="s">
        <v>10</v>
      </c>
      <c r="G48" s="106">
        <v>4.2425905987564496</v>
      </c>
    </row>
    <row r="49" spans="1:7" ht="15" customHeight="1" x14ac:dyDescent="0.3">
      <c r="A49" s="132" t="s">
        <v>25</v>
      </c>
      <c r="B49" s="8" t="s">
        <v>6</v>
      </c>
      <c r="C49" s="113">
        <v>0</v>
      </c>
      <c r="D49" s="10">
        <v>0</v>
      </c>
      <c r="E49" s="113">
        <v>0</v>
      </c>
      <c r="F49" s="103">
        <v>0</v>
      </c>
      <c r="G49" s="107" t="s">
        <v>62</v>
      </c>
    </row>
    <row r="50" spans="1:7" x14ac:dyDescent="0.3">
      <c r="A50" s="133"/>
      <c r="B50" s="8" t="s">
        <v>7</v>
      </c>
      <c r="C50" s="113">
        <v>14512.584000000001</v>
      </c>
      <c r="D50" s="10">
        <v>100</v>
      </c>
      <c r="E50" s="113">
        <v>23885.387999999999</v>
      </c>
      <c r="F50" s="103">
        <v>100</v>
      </c>
      <c r="G50" s="103">
        <v>64.583977601783403</v>
      </c>
    </row>
    <row r="51" spans="1:7" x14ac:dyDescent="0.3">
      <c r="A51" s="133"/>
      <c r="B51" s="8" t="s">
        <v>8</v>
      </c>
      <c r="C51" s="113">
        <v>0</v>
      </c>
      <c r="D51" s="10">
        <v>0</v>
      </c>
      <c r="E51" s="113">
        <v>0</v>
      </c>
      <c r="F51" s="103">
        <v>0</v>
      </c>
      <c r="G51" s="107" t="s">
        <v>62</v>
      </c>
    </row>
    <row r="52" spans="1:7" x14ac:dyDescent="0.3">
      <c r="A52" s="134"/>
      <c r="B52" s="11" t="s">
        <v>9</v>
      </c>
      <c r="C52" s="114">
        <v>14512.584000000001</v>
      </c>
      <c r="D52" s="13" t="s">
        <v>10</v>
      </c>
      <c r="E52" s="114">
        <v>23885.387999999999</v>
      </c>
      <c r="F52" s="100" t="s">
        <v>10</v>
      </c>
      <c r="G52" s="106">
        <v>64.583977601783403</v>
      </c>
    </row>
    <row r="53" spans="1:7" ht="15" customHeight="1" x14ac:dyDescent="0.3">
      <c r="A53" s="132" t="s">
        <v>20</v>
      </c>
      <c r="B53" s="8" t="s">
        <v>6</v>
      </c>
      <c r="C53" s="113">
        <v>135.43</v>
      </c>
      <c r="D53" s="10">
        <v>0.78779062394785804</v>
      </c>
      <c r="E53" s="113">
        <v>159.55799999999999</v>
      </c>
      <c r="F53" s="103">
        <v>0.70899238992262004</v>
      </c>
      <c r="G53" s="103">
        <v>17.815845824411099</v>
      </c>
    </row>
    <row r="54" spans="1:7" x14ac:dyDescent="0.3">
      <c r="A54" s="133"/>
      <c r="B54" s="8" t="s">
        <v>7</v>
      </c>
      <c r="C54" s="113">
        <v>9019.7970000000005</v>
      </c>
      <c r="D54" s="10">
        <v>52.467780451251699</v>
      </c>
      <c r="E54" s="113">
        <v>14170.727999999999</v>
      </c>
      <c r="F54" s="103">
        <v>62.967311646319096</v>
      </c>
      <c r="G54" s="103">
        <v>57.106950411411702</v>
      </c>
    </row>
    <row r="55" spans="1:7" x14ac:dyDescent="0.3">
      <c r="A55" s="133"/>
      <c r="B55" s="8" t="s">
        <v>8</v>
      </c>
      <c r="C55" s="113">
        <v>8035.8890000000001</v>
      </c>
      <c r="D55" s="10">
        <v>46.744428924800502</v>
      </c>
      <c r="E55" s="113">
        <v>8174.61</v>
      </c>
      <c r="F55" s="103">
        <v>36.323695963758297</v>
      </c>
      <c r="G55" s="103">
        <v>1.72626824486998</v>
      </c>
    </row>
    <row r="56" spans="1:7" x14ac:dyDescent="0.3">
      <c r="A56" s="134"/>
      <c r="B56" s="11" t="s">
        <v>9</v>
      </c>
      <c r="C56" s="114">
        <v>17191.116000000002</v>
      </c>
      <c r="D56" s="13" t="s">
        <v>10</v>
      </c>
      <c r="E56" s="114">
        <v>22504.896000000001</v>
      </c>
      <c r="F56" s="100" t="s">
        <v>10</v>
      </c>
      <c r="G56" s="106">
        <v>30.910035160021</v>
      </c>
    </row>
    <row r="57" spans="1:7" ht="15" customHeight="1" x14ac:dyDescent="0.3">
      <c r="A57" s="132" t="s">
        <v>24</v>
      </c>
      <c r="B57" s="8" t="s">
        <v>6</v>
      </c>
      <c r="C57" s="113">
        <v>961.67399999999998</v>
      </c>
      <c r="D57" s="10">
        <v>5.9809703352767496</v>
      </c>
      <c r="E57" s="113">
        <v>982.82</v>
      </c>
      <c r="F57" s="103">
        <v>5.9175359852683602</v>
      </c>
      <c r="G57" s="103">
        <v>2.1988740467143701</v>
      </c>
    </row>
    <row r="58" spans="1:7" x14ac:dyDescent="0.3">
      <c r="A58" s="133"/>
      <c r="B58" s="8" t="s">
        <v>7</v>
      </c>
      <c r="C58" s="113">
        <v>13096.362999999999</v>
      </c>
      <c r="D58" s="10">
        <v>81.450635665533298</v>
      </c>
      <c r="E58" s="113">
        <v>13700.13</v>
      </c>
      <c r="F58" s="103">
        <v>82.488158846843305</v>
      </c>
      <c r="G58" s="103">
        <v>4.6101883400758004</v>
      </c>
    </row>
    <row r="59" spans="1:7" x14ac:dyDescent="0.3">
      <c r="A59" s="133"/>
      <c r="B59" s="8" t="s">
        <v>8</v>
      </c>
      <c r="C59" s="113">
        <v>2020.8589999999999</v>
      </c>
      <c r="D59" s="10">
        <v>12.56839399919</v>
      </c>
      <c r="E59" s="113">
        <v>1925.652</v>
      </c>
      <c r="F59" s="103">
        <v>11.594305167888299</v>
      </c>
      <c r="G59" s="103">
        <v>-4.7112143895244403</v>
      </c>
    </row>
    <row r="60" spans="1:7" x14ac:dyDescent="0.3">
      <c r="A60" s="134"/>
      <c r="B60" s="11" t="s">
        <v>9</v>
      </c>
      <c r="C60" s="114">
        <v>16078.896000000001</v>
      </c>
      <c r="D60" s="13" t="s">
        <v>10</v>
      </c>
      <c r="E60" s="114">
        <v>16608.601999999999</v>
      </c>
      <c r="F60" s="100" t="s">
        <v>10</v>
      </c>
      <c r="G60" s="106">
        <v>3.2944177261921399</v>
      </c>
    </row>
    <row r="61" spans="1:7" ht="15" customHeight="1" x14ac:dyDescent="0.3">
      <c r="A61" s="132" t="s">
        <v>28</v>
      </c>
      <c r="B61" s="8" t="s">
        <v>6</v>
      </c>
      <c r="C61" s="113">
        <v>0</v>
      </c>
      <c r="D61" s="10">
        <v>0</v>
      </c>
      <c r="E61" s="113">
        <v>1.401</v>
      </c>
      <c r="F61" s="103">
        <v>8.8770505685842709E-3</v>
      </c>
      <c r="G61" s="107" t="s">
        <v>62</v>
      </c>
    </row>
    <row r="62" spans="1:7" x14ac:dyDescent="0.3">
      <c r="A62" s="133"/>
      <c r="B62" s="8" t="s">
        <v>7</v>
      </c>
      <c r="C62" s="113">
        <v>12927.815000000001</v>
      </c>
      <c r="D62" s="10">
        <v>100</v>
      </c>
      <c r="E62" s="113">
        <v>15780.868</v>
      </c>
      <c r="F62" s="103">
        <v>99.9911229494314</v>
      </c>
      <c r="G62" s="103">
        <v>22.069104485174002</v>
      </c>
    </row>
    <row r="63" spans="1:7" x14ac:dyDescent="0.3">
      <c r="A63" s="133"/>
      <c r="B63" s="8" t="s">
        <v>8</v>
      </c>
      <c r="C63" s="113">
        <v>0</v>
      </c>
      <c r="D63" s="10">
        <v>0</v>
      </c>
      <c r="E63" s="113">
        <v>0</v>
      </c>
      <c r="F63" s="103">
        <v>0</v>
      </c>
      <c r="G63" s="107" t="s">
        <v>62</v>
      </c>
    </row>
    <row r="64" spans="1:7" x14ac:dyDescent="0.3">
      <c r="A64" s="134"/>
      <c r="B64" s="11" t="s">
        <v>9</v>
      </c>
      <c r="C64" s="114">
        <v>12927.815000000001</v>
      </c>
      <c r="D64" s="13" t="s">
        <v>10</v>
      </c>
      <c r="E64" s="114">
        <v>15782.269</v>
      </c>
      <c r="F64" s="100" t="s">
        <v>10</v>
      </c>
      <c r="G64" s="106">
        <v>22.079941583322501</v>
      </c>
    </row>
    <row r="65" spans="1:7" ht="15" customHeight="1" x14ac:dyDescent="0.3">
      <c r="A65" s="132" t="s">
        <v>21</v>
      </c>
      <c r="B65" s="8" t="s">
        <v>6</v>
      </c>
      <c r="C65" s="113">
        <v>103.239</v>
      </c>
      <c r="D65" s="10">
        <v>0.59124731311745005</v>
      </c>
      <c r="E65" s="113">
        <v>466.18599999999998</v>
      </c>
      <c r="F65" s="103">
        <v>2.9877830483916199</v>
      </c>
      <c r="G65" s="103">
        <v>351.55997249101603</v>
      </c>
    </row>
    <row r="66" spans="1:7" x14ac:dyDescent="0.3">
      <c r="A66" s="133"/>
      <c r="B66" s="8" t="s">
        <v>7</v>
      </c>
      <c r="C66" s="113">
        <v>14951.814</v>
      </c>
      <c r="D66" s="10">
        <v>85.628685416672795</v>
      </c>
      <c r="E66" s="113">
        <v>12766.135</v>
      </c>
      <c r="F66" s="103">
        <v>81.818076361106804</v>
      </c>
      <c r="G66" s="103">
        <v>-14.6181526870251</v>
      </c>
    </row>
    <row r="67" spans="1:7" x14ac:dyDescent="0.3">
      <c r="A67" s="133"/>
      <c r="B67" s="8" t="s">
        <v>8</v>
      </c>
      <c r="C67" s="113">
        <v>2406.1680000000001</v>
      </c>
      <c r="D67" s="10">
        <v>13.7800672702098</v>
      </c>
      <c r="E67" s="113">
        <v>2370.7530000000002</v>
      </c>
      <c r="F67" s="103">
        <v>15.1941405905016</v>
      </c>
      <c r="G67" s="103">
        <v>-1.4718423651216399</v>
      </c>
    </row>
    <row r="68" spans="1:7" x14ac:dyDescent="0.3">
      <c r="A68" s="134"/>
      <c r="B68" s="11" t="s">
        <v>9</v>
      </c>
      <c r="C68" s="114">
        <v>17461.221000000001</v>
      </c>
      <c r="D68" s="13" t="s">
        <v>10</v>
      </c>
      <c r="E68" s="114">
        <v>15603.074000000001</v>
      </c>
      <c r="F68" s="100" t="s">
        <v>10</v>
      </c>
      <c r="G68" s="106">
        <v>-10.6415639547773</v>
      </c>
    </row>
    <row r="69" spans="1:7" ht="15" customHeight="1" x14ac:dyDescent="0.3">
      <c r="A69" s="132" t="s">
        <v>29</v>
      </c>
      <c r="B69" s="8" t="s">
        <v>6</v>
      </c>
      <c r="C69" s="113">
        <v>0</v>
      </c>
      <c r="D69" s="10">
        <v>0</v>
      </c>
      <c r="E69" s="113">
        <v>0</v>
      </c>
      <c r="F69" s="103">
        <v>0</v>
      </c>
      <c r="G69" s="107" t="s">
        <v>62</v>
      </c>
    </row>
    <row r="70" spans="1:7" x14ac:dyDescent="0.3">
      <c r="A70" s="133"/>
      <c r="B70" s="8" t="s">
        <v>7</v>
      </c>
      <c r="C70" s="113">
        <v>12518.800999999999</v>
      </c>
      <c r="D70" s="10">
        <v>100</v>
      </c>
      <c r="E70" s="113">
        <v>15381.995000000001</v>
      </c>
      <c r="F70" s="103">
        <v>100</v>
      </c>
      <c r="G70" s="103">
        <v>22.871151957763399</v>
      </c>
    </row>
    <row r="71" spans="1:7" x14ac:dyDescent="0.3">
      <c r="A71" s="133"/>
      <c r="B71" s="8" t="s">
        <v>8</v>
      </c>
      <c r="C71" s="113">
        <v>0</v>
      </c>
      <c r="D71" s="10">
        <v>0</v>
      </c>
      <c r="E71" s="113">
        <v>0</v>
      </c>
      <c r="F71" s="103">
        <v>0</v>
      </c>
      <c r="G71" s="107" t="s">
        <v>62</v>
      </c>
    </row>
    <row r="72" spans="1:7" x14ac:dyDescent="0.3">
      <c r="A72" s="134"/>
      <c r="B72" s="11" t="s">
        <v>9</v>
      </c>
      <c r="C72" s="114">
        <v>12518.800999999999</v>
      </c>
      <c r="D72" s="13" t="s">
        <v>10</v>
      </c>
      <c r="E72" s="114">
        <v>15381.995000000001</v>
      </c>
      <c r="F72" s="100" t="s">
        <v>10</v>
      </c>
      <c r="G72" s="106">
        <v>22.871151957763399</v>
      </c>
    </row>
    <row r="73" spans="1:7" ht="15" customHeight="1" x14ac:dyDescent="0.3">
      <c r="A73" s="132" t="s">
        <v>23</v>
      </c>
      <c r="B73" s="8" t="s">
        <v>6</v>
      </c>
      <c r="C73" s="113">
        <v>77.986000000000004</v>
      </c>
      <c r="D73" s="10">
        <v>0.47945984931068703</v>
      </c>
      <c r="E73" s="113">
        <v>87.165000000000006</v>
      </c>
      <c r="F73" s="103">
        <v>0.57653225028742305</v>
      </c>
      <c r="G73" s="103">
        <v>11.770061293052599</v>
      </c>
    </row>
    <row r="74" spans="1:7" x14ac:dyDescent="0.3">
      <c r="A74" s="133"/>
      <c r="B74" s="8" t="s">
        <v>7</v>
      </c>
      <c r="C74" s="113">
        <v>962.03099999999995</v>
      </c>
      <c r="D74" s="10">
        <v>5.9145902891827902</v>
      </c>
      <c r="E74" s="113">
        <v>869.88</v>
      </c>
      <c r="F74" s="103">
        <v>5.7536152570415098</v>
      </c>
      <c r="G74" s="103">
        <v>-9.57879735684193</v>
      </c>
    </row>
    <row r="75" spans="1:7" x14ac:dyDescent="0.3">
      <c r="A75" s="133"/>
      <c r="B75" s="8" t="s">
        <v>8</v>
      </c>
      <c r="C75" s="113">
        <v>15225.37</v>
      </c>
      <c r="D75" s="10">
        <v>93.605949861506502</v>
      </c>
      <c r="E75" s="113">
        <v>14161.797</v>
      </c>
      <c r="F75" s="103">
        <v>93.669852492671097</v>
      </c>
      <c r="G75" s="103">
        <v>-6.98553138610096</v>
      </c>
    </row>
    <row r="76" spans="1:7" x14ac:dyDescent="0.3">
      <c r="A76" s="134"/>
      <c r="B76" s="11" t="s">
        <v>9</v>
      </c>
      <c r="C76" s="114">
        <v>16265.387000000001</v>
      </c>
      <c r="D76" s="13" t="s">
        <v>10</v>
      </c>
      <c r="E76" s="114">
        <v>15118.842000000001</v>
      </c>
      <c r="F76" s="100" t="s">
        <v>10</v>
      </c>
      <c r="G76" s="106">
        <v>-7.0489869069822904</v>
      </c>
    </row>
    <row r="77" spans="1:7" ht="15" customHeight="1" x14ac:dyDescent="0.3">
      <c r="A77" s="132" t="s">
        <v>26</v>
      </c>
      <c r="B77" s="8" t="s">
        <v>6</v>
      </c>
      <c r="C77" s="113">
        <v>54.924999999999997</v>
      </c>
      <c r="D77" s="10">
        <v>0.37430490369749903</v>
      </c>
      <c r="E77" s="113">
        <v>57.991999999999997</v>
      </c>
      <c r="F77" s="103">
        <v>0.40349780665210599</v>
      </c>
      <c r="G77" s="103">
        <v>5.5839781520255203</v>
      </c>
    </row>
    <row r="78" spans="1:7" x14ac:dyDescent="0.3">
      <c r="A78" s="133"/>
      <c r="B78" s="8" t="s">
        <v>7</v>
      </c>
      <c r="C78" s="113">
        <v>14576.083000000001</v>
      </c>
      <c r="D78" s="10">
        <v>99.333624826613502</v>
      </c>
      <c r="E78" s="113">
        <v>14314.329</v>
      </c>
      <c r="F78" s="103">
        <v>99.596502193347902</v>
      </c>
      <c r="G78" s="103">
        <v>-1.7957773703675901</v>
      </c>
    </row>
    <row r="79" spans="1:7" x14ac:dyDescent="0.3">
      <c r="A79" s="133"/>
      <c r="B79" s="8" t="s">
        <v>8</v>
      </c>
      <c r="C79" s="113">
        <v>42.857999999999997</v>
      </c>
      <c r="D79" s="10">
        <v>0.29207026968898298</v>
      </c>
      <c r="E79" s="113">
        <v>0</v>
      </c>
      <c r="F79" s="103">
        <v>0</v>
      </c>
      <c r="G79" s="103">
        <v>-100</v>
      </c>
    </row>
    <row r="80" spans="1:7" x14ac:dyDescent="0.3">
      <c r="A80" s="134"/>
      <c r="B80" s="11" t="s">
        <v>9</v>
      </c>
      <c r="C80" s="114">
        <v>14673.866</v>
      </c>
      <c r="D80" s="13" t="s">
        <v>10</v>
      </c>
      <c r="E80" s="114">
        <v>14372.321</v>
      </c>
      <c r="F80" s="100" t="s">
        <v>10</v>
      </c>
      <c r="G80" s="106">
        <v>-2.0549799214467401</v>
      </c>
    </row>
    <row r="81" spans="1:7" ht="15" customHeight="1" x14ac:dyDescent="0.3">
      <c r="A81" s="132" t="s">
        <v>30</v>
      </c>
      <c r="B81" s="8" t="s">
        <v>6</v>
      </c>
      <c r="C81" s="113">
        <v>148.38399999999999</v>
      </c>
      <c r="D81" s="10">
        <v>1.2588331428478301</v>
      </c>
      <c r="E81" s="113">
        <v>53.35</v>
      </c>
      <c r="F81" s="103">
        <v>0.40178863224943101</v>
      </c>
      <c r="G81" s="103">
        <v>-64.045988785852899</v>
      </c>
    </row>
    <row r="82" spans="1:7" x14ac:dyDescent="0.3">
      <c r="A82" s="133"/>
      <c r="B82" s="8" t="s">
        <v>7</v>
      </c>
      <c r="C82" s="113">
        <v>11639.04</v>
      </c>
      <c r="D82" s="10">
        <v>98.741166857152095</v>
      </c>
      <c r="E82" s="113">
        <v>13224.77579</v>
      </c>
      <c r="F82" s="103">
        <v>99.598211367750594</v>
      </c>
      <c r="G82" s="103">
        <v>13.6242833601397</v>
      </c>
    </row>
    <row r="83" spans="1:7" x14ac:dyDescent="0.3">
      <c r="A83" s="133"/>
      <c r="B83" s="8" t="s">
        <v>8</v>
      </c>
      <c r="C83" s="113">
        <v>0</v>
      </c>
      <c r="D83" s="10">
        <v>0</v>
      </c>
      <c r="E83" s="113">
        <v>0</v>
      </c>
      <c r="F83" s="103">
        <v>0</v>
      </c>
      <c r="G83" s="107" t="s">
        <v>62</v>
      </c>
    </row>
    <row r="84" spans="1:7" x14ac:dyDescent="0.3">
      <c r="A84" s="134"/>
      <c r="B84" s="11" t="s">
        <v>9</v>
      </c>
      <c r="C84" s="114">
        <v>11787.424000000001</v>
      </c>
      <c r="D84" s="13" t="s">
        <v>10</v>
      </c>
      <c r="E84" s="114">
        <v>13278.12579</v>
      </c>
      <c r="F84" s="100" t="s">
        <v>10</v>
      </c>
      <c r="G84" s="106">
        <v>12.6465442322258</v>
      </c>
    </row>
    <row r="85" spans="1:7" ht="14.4" customHeight="1" x14ac:dyDescent="0.3">
      <c r="A85" s="132" t="s">
        <v>31</v>
      </c>
      <c r="B85" s="8" t="s">
        <v>6</v>
      </c>
      <c r="C85" s="113">
        <v>2027.15508</v>
      </c>
      <c r="D85" s="10">
        <v>20.578637409985099</v>
      </c>
      <c r="E85" s="113">
        <v>1519.81077</v>
      </c>
      <c r="F85" s="103">
        <v>13.103111739635301</v>
      </c>
      <c r="G85" s="103">
        <v>-25.027404908755202</v>
      </c>
    </row>
    <row r="86" spans="1:7" x14ac:dyDescent="0.3">
      <c r="A86" s="133"/>
      <c r="B86" s="8" t="s">
        <v>7</v>
      </c>
      <c r="C86" s="113">
        <v>7034.9650000000001</v>
      </c>
      <c r="D86" s="10">
        <v>71.415352162862703</v>
      </c>
      <c r="E86" s="113">
        <v>9423.9750000000004</v>
      </c>
      <c r="F86" s="103">
        <v>81.2491922639352</v>
      </c>
      <c r="G86" s="103">
        <v>33.959088637967596</v>
      </c>
    </row>
    <row r="87" spans="1:7" x14ac:dyDescent="0.3">
      <c r="A87" s="133"/>
      <c r="B87" s="8" t="s">
        <v>8</v>
      </c>
      <c r="C87" s="113">
        <v>788.654</v>
      </c>
      <c r="D87" s="10">
        <v>8.0060104271521393</v>
      </c>
      <c r="E87" s="113">
        <v>655.06799999999998</v>
      </c>
      <c r="F87" s="103">
        <v>5.6476959964294799</v>
      </c>
      <c r="G87" s="103">
        <v>-16.938479992493502</v>
      </c>
    </row>
    <row r="88" spans="1:7" x14ac:dyDescent="0.3">
      <c r="A88" s="134"/>
      <c r="B88" s="11" t="s">
        <v>9</v>
      </c>
      <c r="C88" s="114">
        <v>9850.7740799999992</v>
      </c>
      <c r="D88" s="13" t="s">
        <v>10</v>
      </c>
      <c r="E88" s="114">
        <v>11598.85377</v>
      </c>
      <c r="F88" s="100" t="s">
        <v>10</v>
      </c>
      <c r="G88" s="106">
        <v>17.7456073584016</v>
      </c>
    </row>
    <row r="89" spans="1:7" ht="15" customHeight="1" x14ac:dyDescent="0.3">
      <c r="A89" s="132" t="s">
        <v>22</v>
      </c>
      <c r="B89" s="8" t="s">
        <v>6</v>
      </c>
      <c r="C89" s="113">
        <v>0</v>
      </c>
      <c r="D89" s="10">
        <v>0</v>
      </c>
      <c r="E89" s="113">
        <v>0</v>
      </c>
      <c r="F89" s="103">
        <v>0</v>
      </c>
      <c r="G89" s="107" t="s">
        <v>62</v>
      </c>
    </row>
    <row r="90" spans="1:7" x14ac:dyDescent="0.3">
      <c r="A90" s="133"/>
      <c r="B90" s="8" t="s">
        <v>7</v>
      </c>
      <c r="C90" s="113">
        <v>17909.036</v>
      </c>
      <c r="D90" s="10">
        <v>100</v>
      </c>
      <c r="E90" s="113">
        <v>10008.307000000001</v>
      </c>
      <c r="F90" s="103">
        <v>100</v>
      </c>
      <c r="G90" s="103">
        <v>-44.115880944122303</v>
      </c>
    </row>
    <row r="91" spans="1:7" x14ac:dyDescent="0.3">
      <c r="A91" s="133"/>
      <c r="B91" s="8" t="s">
        <v>8</v>
      </c>
      <c r="C91" s="113">
        <v>0</v>
      </c>
      <c r="D91" s="10">
        <v>0</v>
      </c>
      <c r="E91" s="113">
        <v>0</v>
      </c>
      <c r="F91" s="103">
        <v>0</v>
      </c>
      <c r="G91" s="107" t="s">
        <v>62</v>
      </c>
    </row>
    <row r="92" spans="1:7" x14ac:dyDescent="0.3">
      <c r="A92" s="134"/>
      <c r="B92" s="11" t="s">
        <v>9</v>
      </c>
      <c r="C92" s="114">
        <v>17909.036</v>
      </c>
      <c r="D92" s="13" t="s">
        <v>10</v>
      </c>
      <c r="E92" s="114">
        <v>10008.307000000001</v>
      </c>
      <c r="F92" s="100" t="s">
        <v>10</v>
      </c>
      <c r="G92" s="106">
        <v>-44.115880944122303</v>
      </c>
    </row>
    <row r="93" spans="1:7" ht="15" customHeight="1" x14ac:dyDescent="0.3">
      <c r="A93" s="132" t="s">
        <v>27</v>
      </c>
      <c r="B93" s="8" t="s">
        <v>6</v>
      </c>
      <c r="C93" s="113">
        <v>0</v>
      </c>
      <c r="D93" s="10">
        <v>0</v>
      </c>
      <c r="E93" s="113">
        <v>0</v>
      </c>
      <c r="F93" s="103">
        <v>0</v>
      </c>
      <c r="G93" s="107" t="s">
        <v>62</v>
      </c>
    </row>
    <row r="94" spans="1:7" x14ac:dyDescent="0.3">
      <c r="A94" s="133"/>
      <c r="B94" s="8" t="s">
        <v>7</v>
      </c>
      <c r="C94" s="113">
        <v>13264.396000000001</v>
      </c>
      <c r="D94" s="10">
        <v>100</v>
      </c>
      <c r="E94" s="113">
        <v>9038.8970000000008</v>
      </c>
      <c r="F94" s="103">
        <v>100</v>
      </c>
      <c r="G94" s="103">
        <v>-31.855947304347701</v>
      </c>
    </row>
    <row r="95" spans="1:7" x14ac:dyDescent="0.3">
      <c r="A95" s="133"/>
      <c r="B95" s="8" t="s">
        <v>8</v>
      </c>
      <c r="C95" s="113">
        <v>0</v>
      </c>
      <c r="D95" s="10">
        <v>0</v>
      </c>
      <c r="E95" s="113">
        <v>0</v>
      </c>
      <c r="F95" s="103">
        <v>0</v>
      </c>
      <c r="G95" s="107" t="s">
        <v>62</v>
      </c>
    </row>
    <row r="96" spans="1:7" x14ac:dyDescent="0.3">
      <c r="A96" s="134"/>
      <c r="B96" s="11" t="s">
        <v>9</v>
      </c>
      <c r="C96" s="114">
        <v>13264.396000000001</v>
      </c>
      <c r="D96" s="13" t="s">
        <v>10</v>
      </c>
      <c r="E96" s="114">
        <v>9038.8970000000008</v>
      </c>
      <c r="F96" s="100" t="s">
        <v>10</v>
      </c>
      <c r="G96" s="106">
        <v>-31.855947304347701</v>
      </c>
    </row>
    <row r="97" spans="1:7" ht="15" customHeight="1" x14ac:dyDescent="0.3">
      <c r="A97" s="132" t="s">
        <v>32</v>
      </c>
      <c r="B97" s="8" t="s">
        <v>6</v>
      </c>
      <c r="C97" s="113">
        <v>597.005</v>
      </c>
      <c r="D97" s="10">
        <v>7.0804282472801701</v>
      </c>
      <c r="E97" s="113">
        <v>715.95600000000002</v>
      </c>
      <c r="F97" s="103">
        <v>8.4376665024206208</v>
      </c>
      <c r="G97" s="103">
        <v>19.924623746869798</v>
      </c>
    </row>
    <row r="98" spans="1:7" x14ac:dyDescent="0.3">
      <c r="A98" s="133"/>
      <c r="B98" s="8" t="s">
        <v>7</v>
      </c>
      <c r="C98" s="113">
        <v>7834.759</v>
      </c>
      <c r="D98" s="10">
        <v>92.919571752719804</v>
      </c>
      <c r="E98" s="113">
        <v>7769.2809999999999</v>
      </c>
      <c r="F98" s="103">
        <v>91.562333497579402</v>
      </c>
      <c r="G98" s="103">
        <v>-0.83573725752123695</v>
      </c>
    </row>
    <row r="99" spans="1:7" x14ac:dyDescent="0.3">
      <c r="A99" s="133"/>
      <c r="B99" s="8" t="s">
        <v>8</v>
      </c>
      <c r="C99" s="113">
        <v>0</v>
      </c>
      <c r="D99" s="10">
        <v>0</v>
      </c>
      <c r="E99" s="113">
        <v>0</v>
      </c>
      <c r="F99" s="103">
        <v>0</v>
      </c>
      <c r="G99" s="107" t="s">
        <v>62</v>
      </c>
    </row>
    <row r="100" spans="1:7" x14ac:dyDescent="0.3">
      <c r="A100" s="134"/>
      <c r="B100" s="11" t="s">
        <v>9</v>
      </c>
      <c r="C100" s="114">
        <v>8431.7639999999992</v>
      </c>
      <c r="D100" s="13" t="s">
        <v>10</v>
      </c>
      <c r="E100" s="114">
        <v>8485.2369999999992</v>
      </c>
      <c r="F100" s="100" t="s">
        <v>10</v>
      </c>
      <c r="G100" s="106">
        <v>0.63418520727098104</v>
      </c>
    </row>
    <row r="101" spans="1:7" ht="15" customHeight="1" x14ac:dyDescent="0.3">
      <c r="A101" s="132" t="s">
        <v>34</v>
      </c>
      <c r="B101" s="8" t="s">
        <v>6</v>
      </c>
      <c r="C101" s="113">
        <v>46.662999999999997</v>
      </c>
      <c r="D101" s="10">
        <v>0.60493031886697302</v>
      </c>
      <c r="E101" s="113">
        <v>44.631999999999998</v>
      </c>
      <c r="F101" s="103">
        <v>0.52647938146457995</v>
      </c>
      <c r="G101" s="103">
        <v>-4.3524848380944201</v>
      </c>
    </row>
    <row r="102" spans="1:7" x14ac:dyDescent="0.3">
      <c r="A102" s="133"/>
      <c r="B102" s="8" t="s">
        <v>7</v>
      </c>
      <c r="C102" s="113">
        <v>4450.982</v>
      </c>
      <c r="D102" s="10">
        <v>57.701690001310702</v>
      </c>
      <c r="E102" s="113">
        <v>5583.4179999999997</v>
      </c>
      <c r="F102" s="103">
        <v>65.862037441705596</v>
      </c>
      <c r="G102" s="103">
        <v>25.442385523014899</v>
      </c>
    </row>
    <row r="103" spans="1:7" x14ac:dyDescent="0.3">
      <c r="A103" s="133"/>
      <c r="B103" s="8" t="s">
        <v>8</v>
      </c>
      <c r="C103" s="113">
        <v>3216.136</v>
      </c>
      <c r="D103" s="10">
        <v>41.693379679822399</v>
      </c>
      <c r="E103" s="113">
        <v>2849.395</v>
      </c>
      <c r="F103" s="103">
        <v>33.6114831768298</v>
      </c>
      <c r="G103" s="103">
        <v>-11.4031558366935</v>
      </c>
    </row>
    <row r="104" spans="1:7" x14ac:dyDescent="0.3">
      <c r="A104" s="134"/>
      <c r="B104" s="11" t="s">
        <v>9</v>
      </c>
      <c r="C104" s="114">
        <v>7713.7809999999999</v>
      </c>
      <c r="D104" s="13" t="s">
        <v>10</v>
      </c>
      <c r="E104" s="114">
        <v>8477.4449999999997</v>
      </c>
      <c r="F104" s="100" t="s">
        <v>10</v>
      </c>
      <c r="G104" s="106">
        <v>9.8999958645442803</v>
      </c>
    </row>
    <row r="105" spans="1:7" ht="15" customHeight="1" x14ac:dyDescent="0.3">
      <c r="A105" s="132" t="s">
        <v>288</v>
      </c>
      <c r="B105" s="8" t="s">
        <v>6</v>
      </c>
      <c r="C105" s="113">
        <v>0</v>
      </c>
      <c r="D105" s="10">
        <v>0</v>
      </c>
      <c r="E105" s="113">
        <v>0</v>
      </c>
      <c r="F105" s="103">
        <v>0</v>
      </c>
      <c r="G105" s="107" t="s">
        <v>62</v>
      </c>
    </row>
    <row r="106" spans="1:7" x14ac:dyDescent="0.3">
      <c r="A106" s="133"/>
      <c r="B106" s="8" t="s">
        <v>7</v>
      </c>
      <c r="C106" s="113">
        <v>7008.5010000000002</v>
      </c>
      <c r="D106" s="10">
        <v>100</v>
      </c>
      <c r="E106" s="113">
        <v>7910.1610000000001</v>
      </c>
      <c r="F106" s="103">
        <v>100</v>
      </c>
      <c r="G106" s="103">
        <v>12.8652332360372</v>
      </c>
    </row>
    <row r="107" spans="1:7" x14ac:dyDescent="0.3">
      <c r="A107" s="133"/>
      <c r="B107" s="8" t="s">
        <v>8</v>
      </c>
      <c r="C107" s="113">
        <v>0</v>
      </c>
      <c r="D107" s="10">
        <v>0</v>
      </c>
      <c r="E107" s="113">
        <v>0</v>
      </c>
      <c r="F107" s="103">
        <v>0</v>
      </c>
      <c r="G107" s="107" t="s">
        <v>62</v>
      </c>
    </row>
    <row r="108" spans="1:7" x14ac:dyDescent="0.3">
      <c r="A108" s="134"/>
      <c r="B108" s="11" t="s">
        <v>9</v>
      </c>
      <c r="C108" s="114">
        <v>7008.5010000000002</v>
      </c>
      <c r="D108" s="13" t="s">
        <v>10</v>
      </c>
      <c r="E108" s="114">
        <v>7910.1610000000001</v>
      </c>
      <c r="F108" s="100" t="s">
        <v>10</v>
      </c>
      <c r="G108" s="106">
        <v>12.8652332360372</v>
      </c>
    </row>
    <row r="109" spans="1:7" ht="15" customHeight="1" x14ac:dyDescent="0.3">
      <c r="A109" s="132" t="s">
        <v>35</v>
      </c>
      <c r="B109" s="8" t="s">
        <v>6</v>
      </c>
      <c r="C109" s="113">
        <v>2.2000000000000002</v>
      </c>
      <c r="D109" s="10">
        <v>3.5980730029386399E-2</v>
      </c>
      <c r="E109" s="113">
        <v>5.0670000000000002</v>
      </c>
      <c r="F109" s="103">
        <v>6.7747808487419806E-2</v>
      </c>
      <c r="G109" s="103">
        <v>130.31818181818201</v>
      </c>
    </row>
    <row r="110" spans="1:7" x14ac:dyDescent="0.3">
      <c r="A110" s="133"/>
      <c r="B110" s="8" t="s">
        <v>7</v>
      </c>
      <c r="C110" s="113">
        <v>6112.1840000000002</v>
      </c>
      <c r="D110" s="10">
        <v>99.964019269970606</v>
      </c>
      <c r="E110" s="113">
        <v>7474.1417199999996</v>
      </c>
      <c r="F110" s="103">
        <v>99.932252191512603</v>
      </c>
      <c r="G110" s="103">
        <v>22.2826688463567</v>
      </c>
    </row>
    <row r="111" spans="1:7" x14ac:dyDescent="0.3">
      <c r="A111" s="133"/>
      <c r="B111" s="8" t="s">
        <v>8</v>
      </c>
      <c r="C111" s="113">
        <v>0</v>
      </c>
      <c r="D111" s="10">
        <v>0</v>
      </c>
      <c r="E111" s="113">
        <v>0</v>
      </c>
      <c r="F111" s="103">
        <v>0</v>
      </c>
      <c r="G111" s="107" t="s">
        <v>62</v>
      </c>
    </row>
    <row r="112" spans="1:7" x14ac:dyDescent="0.3">
      <c r="A112" s="134"/>
      <c r="B112" s="11" t="s">
        <v>9</v>
      </c>
      <c r="C112" s="114">
        <v>6114.384</v>
      </c>
      <c r="D112" s="13" t="s">
        <v>10</v>
      </c>
      <c r="E112" s="114">
        <v>7479.2087199999996</v>
      </c>
      <c r="F112" s="100" t="s">
        <v>10</v>
      </c>
      <c r="G112" s="106">
        <v>22.321540812615002</v>
      </c>
    </row>
    <row r="113" spans="1:7" ht="15" customHeight="1" x14ac:dyDescent="0.3">
      <c r="A113" s="132" t="s">
        <v>40</v>
      </c>
      <c r="B113" s="8" t="s">
        <v>6</v>
      </c>
      <c r="C113" s="113">
        <v>55.817900000000002</v>
      </c>
      <c r="D113" s="10">
        <v>1.4245090152584601</v>
      </c>
      <c r="E113" s="113">
        <v>69.592500000000001</v>
      </c>
      <c r="F113" s="103">
        <v>1.0916375551554001</v>
      </c>
      <c r="G113" s="103">
        <v>24.677746744324001</v>
      </c>
    </row>
    <row r="114" spans="1:7" x14ac:dyDescent="0.3">
      <c r="A114" s="133"/>
      <c r="B114" s="8" t="s">
        <v>7</v>
      </c>
      <c r="C114" s="113">
        <v>3862.5778</v>
      </c>
      <c r="D114" s="10">
        <v>98.575490984741506</v>
      </c>
      <c r="E114" s="113">
        <v>6305.4629999999997</v>
      </c>
      <c r="F114" s="103">
        <v>98.908362444844599</v>
      </c>
      <c r="G114" s="103">
        <v>63.244944865576599</v>
      </c>
    </row>
    <row r="115" spans="1:7" x14ac:dyDescent="0.3">
      <c r="A115" s="133"/>
      <c r="B115" s="8" t="s">
        <v>8</v>
      </c>
      <c r="C115" s="113">
        <v>0</v>
      </c>
      <c r="D115" s="10">
        <v>0</v>
      </c>
      <c r="E115" s="113">
        <v>0</v>
      </c>
      <c r="F115" s="103">
        <v>0</v>
      </c>
      <c r="G115" s="107" t="s">
        <v>62</v>
      </c>
    </row>
    <row r="116" spans="1:7" x14ac:dyDescent="0.3">
      <c r="A116" s="134"/>
      <c r="B116" s="11" t="s">
        <v>9</v>
      </c>
      <c r="C116" s="114">
        <v>3918.3957</v>
      </c>
      <c r="D116" s="13" t="s">
        <v>10</v>
      </c>
      <c r="E116" s="114">
        <v>6375.0555000000004</v>
      </c>
      <c r="F116" s="100" t="s">
        <v>10</v>
      </c>
      <c r="G116" s="106">
        <v>62.695551651406802</v>
      </c>
    </row>
    <row r="117" spans="1:7" ht="15" customHeight="1" x14ac:dyDescent="0.3">
      <c r="A117" s="132" t="s">
        <v>33</v>
      </c>
      <c r="B117" s="8" t="s">
        <v>6</v>
      </c>
      <c r="C117" s="113">
        <v>0</v>
      </c>
      <c r="D117" s="10">
        <v>0</v>
      </c>
      <c r="E117" s="113">
        <v>0</v>
      </c>
      <c r="F117" s="103">
        <v>0</v>
      </c>
      <c r="G117" s="107" t="s">
        <v>62</v>
      </c>
    </row>
    <row r="118" spans="1:7" x14ac:dyDescent="0.3">
      <c r="A118" s="133"/>
      <c r="B118" s="8" t="s">
        <v>7</v>
      </c>
      <c r="C118" s="113">
        <v>8142.2920000000004</v>
      </c>
      <c r="D118" s="10">
        <v>99.811392408477005</v>
      </c>
      <c r="E118" s="113">
        <v>5867.0320000000002</v>
      </c>
      <c r="F118" s="103">
        <v>100</v>
      </c>
      <c r="G118" s="103">
        <v>-27.943728866515698</v>
      </c>
    </row>
    <row r="119" spans="1:7" x14ac:dyDescent="0.3">
      <c r="A119" s="133"/>
      <c r="B119" s="8" t="s">
        <v>8</v>
      </c>
      <c r="C119" s="113">
        <v>15.385999999999999</v>
      </c>
      <c r="D119" s="10">
        <v>0.18860759152298001</v>
      </c>
      <c r="E119" s="113">
        <v>0</v>
      </c>
      <c r="F119" s="103">
        <v>0</v>
      </c>
      <c r="G119" s="103">
        <v>-100</v>
      </c>
    </row>
    <row r="120" spans="1:7" x14ac:dyDescent="0.3">
      <c r="A120" s="134"/>
      <c r="B120" s="11" t="s">
        <v>9</v>
      </c>
      <c r="C120" s="114">
        <v>8157.6779999999999</v>
      </c>
      <c r="D120" s="13" t="s">
        <v>10</v>
      </c>
      <c r="E120" s="114">
        <v>5867.0320000000002</v>
      </c>
      <c r="F120" s="100" t="s">
        <v>10</v>
      </c>
      <c r="G120" s="106">
        <v>-28.0796324640419</v>
      </c>
    </row>
    <row r="121" spans="1:7" ht="15" customHeight="1" x14ac:dyDescent="0.3">
      <c r="A121" s="132" t="s">
        <v>42</v>
      </c>
      <c r="B121" s="8" t="s">
        <v>6</v>
      </c>
      <c r="C121" s="113">
        <v>124.624</v>
      </c>
      <c r="D121" s="10">
        <v>3.3661146689499302</v>
      </c>
      <c r="E121" s="113">
        <v>114.02500000000001</v>
      </c>
      <c r="F121" s="103">
        <v>2.26186726673359</v>
      </c>
      <c r="G121" s="103">
        <v>-8.5047823854153393</v>
      </c>
    </row>
    <row r="122" spans="1:7" x14ac:dyDescent="0.3">
      <c r="A122" s="133"/>
      <c r="B122" s="8" t="s">
        <v>7</v>
      </c>
      <c r="C122" s="113">
        <v>2651.9560000000001</v>
      </c>
      <c r="D122" s="10">
        <v>71.629766281051602</v>
      </c>
      <c r="E122" s="113">
        <v>4045.7629999999999</v>
      </c>
      <c r="F122" s="103">
        <v>80.254145131873599</v>
      </c>
      <c r="G122" s="103">
        <v>52.557697035697402</v>
      </c>
    </row>
    <row r="123" spans="1:7" x14ac:dyDescent="0.3">
      <c r="A123" s="133"/>
      <c r="B123" s="8" t="s">
        <v>8</v>
      </c>
      <c r="C123" s="113">
        <v>925.73</v>
      </c>
      <c r="D123" s="10">
        <v>25.004119049998501</v>
      </c>
      <c r="E123" s="113">
        <v>881.40083000000004</v>
      </c>
      <c r="F123" s="103">
        <v>17.483987601392801</v>
      </c>
      <c r="G123" s="103">
        <v>-4.7885636200619999</v>
      </c>
    </row>
    <row r="124" spans="1:7" x14ac:dyDescent="0.3">
      <c r="A124" s="134"/>
      <c r="B124" s="11" t="s">
        <v>9</v>
      </c>
      <c r="C124" s="114">
        <v>3702.31</v>
      </c>
      <c r="D124" s="13" t="s">
        <v>10</v>
      </c>
      <c r="E124" s="114">
        <v>5041.1888300000001</v>
      </c>
      <c r="F124" s="100" t="s">
        <v>10</v>
      </c>
      <c r="G124" s="106">
        <v>36.163336673590301</v>
      </c>
    </row>
    <row r="125" spans="1:7" ht="15" customHeight="1" x14ac:dyDescent="0.3">
      <c r="A125" s="132" t="s">
        <v>38</v>
      </c>
      <c r="B125" s="8" t="s">
        <v>6</v>
      </c>
      <c r="C125" s="113">
        <v>9.08</v>
      </c>
      <c r="D125" s="10">
        <v>0.200449598736549</v>
      </c>
      <c r="E125" s="113">
        <v>0</v>
      </c>
      <c r="F125" s="103">
        <v>0</v>
      </c>
      <c r="G125" s="103">
        <v>-100</v>
      </c>
    </row>
    <row r="126" spans="1:7" x14ac:dyDescent="0.3">
      <c r="A126" s="133"/>
      <c r="B126" s="8" t="s">
        <v>7</v>
      </c>
      <c r="C126" s="113">
        <v>4343.5450000000001</v>
      </c>
      <c r="D126" s="10">
        <v>95.8878692008971</v>
      </c>
      <c r="E126" s="113">
        <v>4444.9690000000001</v>
      </c>
      <c r="F126" s="103">
        <v>99.184096338441293</v>
      </c>
      <c r="G126" s="103">
        <v>2.3350512081721502</v>
      </c>
    </row>
    <row r="127" spans="1:7" x14ac:dyDescent="0.3">
      <c r="A127" s="133"/>
      <c r="B127" s="8" t="s">
        <v>8</v>
      </c>
      <c r="C127" s="113">
        <v>177.19200000000001</v>
      </c>
      <c r="D127" s="10">
        <v>3.9116812003663699</v>
      </c>
      <c r="E127" s="113">
        <v>36.564999999999998</v>
      </c>
      <c r="F127" s="103">
        <v>0.81590366155874305</v>
      </c>
      <c r="G127" s="103">
        <v>-79.364192514334704</v>
      </c>
    </row>
    <row r="128" spans="1:7" x14ac:dyDescent="0.3">
      <c r="A128" s="134"/>
      <c r="B128" s="11" t="s">
        <v>9</v>
      </c>
      <c r="C128" s="114">
        <v>4529.817</v>
      </c>
      <c r="D128" s="13" t="s">
        <v>10</v>
      </c>
      <c r="E128" s="114">
        <v>4481.5339999999997</v>
      </c>
      <c r="F128" s="100" t="s">
        <v>10</v>
      </c>
      <c r="G128" s="106">
        <v>-1.06589294887631</v>
      </c>
    </row>
    <row r="129" spans="1:7" ht="15" customHeight="1" x14ac:dyDescent="0.3">
      <c r="A129" s="132" t="s">
        <v>37</v>
      </c>
      <c r="B129" s="8" t="s">
        <v>6</v>
      </c>
      <c r="C129" s="113">
        <v>263.142</v>
      </c>
      <c r="D129" s="10">
        <v>5.4922799968692102</v>
      </c>
      <c r="E129" s="113">
        <v>387.68599999999998</v>
      </c>
      <c r="F129" s="103">
        <v>9.4509084730441906</v>
      </c>
      <c r="G129" s="103">
        <v>47.329578706553797</v>
      </c>
    </row>
    <row r="130" spans="1:7" x14ac:dyDescent="0.3">
      <c r="A130" s="133"/>
      <c r="B130" s="8" t="s">
        <v>7</v>
      </c>
      <c r="C130" s="113">
        <v>4527.9830000000002</v>
      </c>
      <c r="D130" s="10">
        <v>94.5077200031308</v>
      </c>
      <c r="E130" s="113">
        <v>3714.4169999999999</v>
      </c>
      <c r="F130" s="103">
        <v>90.549091526955806</v>
      </c>
      <c r="G130" s="103">
        <v>-17.9675144540074</v>
      </c>
    </row>
    <row r="131" spans="1:7" x14ac:dyDescent="0.3">
      <c r="A131" s="133"/>
      <c r="B131" s="8" t="s">
        <v>8</v>
      </c>
      <c r="C131" s="113">
        <v>0</v>
      </c>
      <c r="D131" s="10">
        <v>0</v>
      </c>
      <c r="E131" s="113">
        <v>0</v>
      </c>
      <c r="F131" s="103">
        <v>0</v>
      </c>
      <c r="G131" s="107" t="s">
        <v>62</v>
      </c>
    </row>
    <row r="132" spans="1:7" x14ac:dyDescent="0.3">
      <c r="A132" s="134"/>
      <c r="B132" s="11" t="s">
        <v>9</v>
      </c>
      <c r="C132" s="114">
        <v>4791.125</v>
      </c>
      <c r="D132" s="13" t="s">
        <v>10</v>
      </c>
      <c r="E132" s="114">
        <v>4102.1030000000001</v>
      </c>
      <c r="F132" s="100" t="s">
        <v>10</v>
      </c>
      <c r="G132" s="106">
        <v>-14.3812152678129</v>
      </c>
    </row>
    <row r="133" spans="1:7" ht="15" customHeight="1" x14ac:dyDescent="0.3">
      <c r="A133" s="132" t="s">
        <v>36</v>
      </c>
      <c r="B133" s="8" t="s">
        <v>6</v>
      </c>
      <c r="C133" s="113">
        <v>93.152000000000001</v>
      </c>
      <c r="D133" s="10">
        <v>1.5149583269364399</v>
      </c>
      <c r="E133" s="113">
        <v>80.088999999999999</v>
      </c>
      <c r="F133" s="103">
        <v>2.0412412859394502</v>
      </c>
      <c r="G133" s="103">
        <v>-14.023316729646201</v>
      </c>
    </row>
    <row r="134" spans="1:7" x14ac:dyDescent="0.3">
      <c r="A134" s="133"/>
      <c r="B134" s="8" t="s">
        <v>7</v>
      </c>
      <c r="C134" s="113">
        <v>6054.8919999999998</v>
      </c>
      <c r="D134" s="10">
        <v>98.472486410391895</v>
      </c>
      <c r="E134" s="113">
        <v>3843.4549999999999</v>
      </c>
      <c r="F134" s="103">
        <v>97.958758714060593</v>
      </c>
      <c r="G134" s="103">
        <v>-36.523145251806298</v>
      </c>
    </row>
    <row r="135" spans="1:7" x14ac:dyDescent="0.3">
      <c r="A135" s="133"/>
      <c r="B135" s="8" t="s">
        <v>8</v>
      </c>
      <c r="C135" s="113">
        <v>0.77200000000000002</v>
      </c>
      <c r="D135" s="10">
        <v>1.25552626717079E-2</v>
      </c>
      <c r="E135" s="113">
        <v>0</v>
      </c>
      <c r="F135" s="103">
        <v>0</v>
      </c>
      <c r="G135" s="103">
        <v>-100</v>
      </c>
    </row>
    <row r="136" spans="1:7" x14ac:dyDescent="0.3">
      <c r="A136" s="134"/>
      <c r="B136" s="11" t="s">
        <v>9</v>
      </c>
      <c r="C136" s="114">
        <v>6148.8159999999998</v>
      </c>
      <c r="D136" s="13" t="s">
        <v>10</v>
      </c>
      <c r="E136" s="114">
        <v>3923.5439999999999</v>
      </c>
      <c r="F136" s="100" t="s">
        <v>10</v>
      </c>
      <c r="G136" s="106">
        <v>-36.190251911912803</v>
      </c>
    </row>
    <row r="137" spans="1:7" ht="15" customHeight="1" x14ac:dyDescent="0.3">
      <c r="A137" s="132" t="s">
        <v>289</v>
      </c>
      <c r="B137" s="8" t="s">
        <v>6</v>
      </c>
      <c r="C137" s="113">
        <v>20.943000000000001</v>
      </c>
      <c r="D137" s="10">
        <v>0.103941400535306</v>
      </c>
      <c r="E137" s="113">
        <v>16.312999999999999</v>
      </c>
      <c r="F137" s="103">
        <v>0.46928462646232499</v>
      </c>
      <c r="G137" s="103">
        <v>-22.107625459580799</v>
      </c>
    </row>
    <row r="138" spans="1:7" x14ac:dyDescent="0.3">
      <c r="A138" s="133"/>
      <c r="B138" s="8" t="s">
        <v>7</v>
      </c>
      <c r="C138" s="113">
        <v>20127.91</v>
      </c>
      <c r="D138" s="10">
        <v>99.896058599464695</v>
      </c>
      <c r="E138" s="113">
        <v>3459.8290000000002</v>
      </c>
      <c r="F138" s="103">
        <v>99.530715373537703</v>
      </c>
      <c r="G138" s="103">
        <v>-82.810788601499098</v>
      </c>
    </row>
    <row r="139" spans="1:7" x14ac:dyDescent="0.3">
      <c r="A139" s="133"/>
      <c r="B139" s="8" t="s">
        <v>8</v>
      </c>
      <c r="C139" s="113">
        <v>0</v>
      </c>
      <c r="D139" s="10">
        <v>0</v>
      </c>
      <c r="E139" s="113">
        <v>0</v>
      </c>
      <c r="F139" s="103">
        <v>0</v>
      </c>
      <c r="G139" s="107" t="s">
        <v>62</v>
      </c>
    </row>
    <row r="140" spans="1:7" x14ac:dyDescent="0.3">
      <c r="A140" s="134"/>
      <c r="B140" s="11" t="s">
        <v>9</v>
      </c>
      <c r="C140" s="114">
        <v>20148.852999999999</v>
      </c>
      <c r="D140" s="13" t="s">
        <v>10</v>
      </c>
      <c r="E140" s="114">
        <v>3476.1419999999998</v>
      </c>
      <c r="F140" s="100" t="s">
        <v>10</v>
      </c>
      <c r="G140" s="106">
        <v>-82.747692883560205</v>
      </c>
    </row>
    <row r="141" spans="1:7" ht="15" customHeight="1" x14ac:dyDescent="0.3">
      <c r="A141" s="132" t="s">
        <v>39</v>
      </c>
      <c r="B141" s="8" t="s">
        <v>6</v>
      </c>
      <c r="C141" s="113">
        <v>0</v>
      </c>
      <c r="D141" s="10">
        <v>0</v>
      </c>
      <c r="E141" s="113">
        <v>0</v>
      </c>
      <c r="F141" s="103">
        <v>0</v>
      </c>
      <c r="G141" s="107" t="s">
        <v>62</v>
      </c>
    </row>
    <row r="142" spans="1:7" x14ac:dyDescent="0.3">
      <c r="A142" s="133"/>
      <c r="B142" s="8" t="s">
        <v>7</v>
      </c>
      <c r="C142" s="113">
        <v>4391.1779999999999</v>
      </c>
      <c r="D142" s="10">
        <v>100</v>
      </c>
      <c r="E142" s="113">
        <v>3254.328</v>
      </c>
      <c r="F142" s="103">
        <v>100</v>
      </c>
      <c r="G142" s="103">
        <v>-25.889408263568502</v>
      </c>
    </row>
    <row r="143" spans="1:7" x14ac:dyDescent="0.3">
      <c r="A143" s="133"/>
      <c r="B143" s="8" t="s">
        <v>8</v>
      </c>
      <c r="C143" s="113">
        <v>0</v>
      </c>
      <c r="D143" s="10">
        <v>0</v>
      </c>
      <c r="E143" s="113">
        <v>0</v>
      </c>
      <c r="F143" s="103">
        <v>0</v>
      </c>
      <c r="G143" s="107" t="s">
        <v>62</v>
      </c>
    </row>
    <row r="144" spans="1:7" x14ac:dyDescent="0.3">
      <c r="A144" s="134"/>
      <c r="B144" s="11" t="s">
        <v>9</v>
      </c>
      <c r="C144" s="114">
        <v>4391.1779999999999</v>
      </c>
      <c r="D144" s="13" t="s">
        <v>10</v>
      </c>
      <c r="E144" s="114">
        <v>3254.328</v>
      </c>
      <c r="F144" s="100" t="s">
        <v>10</v>
      </c>
      <c r="G144" s="106">
        <v>-25.889408263568502</v>
      </c>
    </row>
    <row r="145" spans="1:7" ht="15" customHeight="1" x14ac:dyDescent="0.3">
      <c r="A145" s="132" t="s">
        <v>43</v>
      </c>
      <c r="B145" s="8" t="s">
        <v>6</v>
      </c>
      <c r="C145" s="113">
        <v>0</v>
      </c>
      <c r="D145" s="10">
        <v>0</v>
      </c>
      <c r="E145" s="113">
        <v>0</v>
      </c>
      <c r="F145" s="103">
        <v>0</v>
      </c>
      <c r="G145" s="107" t="s">
        <v>62</v>
      </c>
    </row>
    <row r="146" spans="1:7" x14ac:dyDescent="0.3">
      <c r="A146" s="133"/>
      <c r="B146" s="8" t="s">
        <v>7</v>
      </c>
      <c r="C146" s="113">
        <v>3080.7089999999998</v>
      </c>
      <c r="D146" s="10">
        <v>100</v>
      </c>
      <c r="E146" s="113">
        <v>3011.9949999999999</v>
      </c>
      <c r="F146" s="103">
        <v>100</v>
      </c>
      <c r="G146" s="103">
        <v>-2.23046058553403</v>
      </c>
    </row>
    <row r="147" spans="1:7" x14ac:dyDescent="0.3">
      <c r="A147" s="133"/>
      <c r="B147" s="8" t="s">
        <v>8</v>
      </c>
      <c r="C147" s="113">
        <v>0</v>
      </c>
      <c r="D147" s="10">
        <v>0</v>
      </c>
      <c r="E147" s="113">
        <v>0</v>
      </c>
      <c r="F147" s="103">
        <v>0</v>
      </c>
      <c r="G147" s="107" t="s">
        <v>62</v>
      </c>
    </row>
    <row r="148" spans="1:7" x14ac:dyDescent="0.3">
      <c r="A148" s="134"/>
      <c r="B148" s="11" t="s">
        <v>9</v>
      </c>
      <c r="C148" s="114">
        <v>3080.7089999999998</v>
      </c>
      <c r="D148" s="13" t="s">
        <v>10</v>
      </c>
      <c r="E148" s="114">
        <v>3011.9949999999999</v>
      </c>
      <c r="F148" s="100" t="s">
        <v>10</v>
      </c>
      <c r="G148" s="106">
        <v>-2.23046058553403</v>
      </c>
    </row>
    <row r="149" spans="1:7" ht="15" customHeight="1" x14ac:dyDescent="0.3">
      <c r="A149" s="132" t="s">
        <v>51</v>
      </c>
      <c r="B149" s="8" t="s">
        <v>6</v>
      </c>
      <c r="C149" s="113">
        <v>0</v>
      </c>
      <c r="D149" s="10">
        <v>0</v>
      </c>
      <c r="E149" s="113">
        <v>5.0650000000000004</v>
      </c>
      <c r="F149" s="103">
        <v>0.18771072799164201</v>
      </c>
      <c r="G149" s="107" t="s">
        <v>62</v>
      </c>
    </row>
    <row r="150" spans="1:7" x14ac:dyDescent="0.3">
      <c r="A150" s="133"/>
      <c r="B150" s="8" t="s">
        <v>7</v>
      </c>
      <c r="C150" s="113">
        <v>1658.23469</v>
      </c>
      <c r="D150" s="10">
        <v>100</v>
      </c>
      <c r="E150" s="113">
        <v>2693.23576</v>
      </c>
      <c r="F150" s="103">
        <v>99.8122892720084</v>
      </c>
      <c r="G150" s="103">
        <v>62.415837531417203</v>
      </c>
    </row>
    <row r="151" spans="1:7" x14ac:dyDescent="0.3">
      <c r="A151" s="133"/>
      <c r="B151" s="8" t="s">
        <v>8</v>
      </c>
      <c r="C151" s="113">
        <v>0</v>
      </c>
      <c r="D151" s="10">
        <v>0</v>
      </c>
      <c r="E151" s="113">
        <v>0</v>
      </c>
      <c r="F151" s="103">
        <v>0</v>
      </c>
      <c r="G151" s="107" t="s">
        <v>62</v>
      </c>
    </row>
    <row r="152" spans="1:7" x14ac:dyDescent="0.3">
      <c r="A152" s="134"/>
      <c r="B152" s="11" t="s">
        <v>9</v>
      </c>
      <c r="C152" s="114">
        <v>1658.23469</v>
      </c>
      <c r="D152" s="13" t="s">
        <v>10</v>
      </c>
      <c r="E152" s="114">
        <v>2698.3007600000001</v>
      </c>
      <c r="F152" s="100" t="s">
        <v>10</v>
      </c>
      <c r="G152" s="106">
        <v>62.721282836026099</v>
      </c>
    </row>
    <row r="153" spans="1:7" ht="15" customHeight="1" x14ac:dyDescent="0.3">
      <c r="A153" s="132" t="s">
        <v>44</v>
      </c>
      <c r="B153" s="8" t="s">
        <v>6</v>
      </c>
      <c r="C153" s="113">
        <v>579.60599999999999</v>
      </c>
      <c r="D153" s="10">
        <v>23.328090336249399</v>
      </c>
      <c r="E153" s="113">
        <v>644.18299999999999</v>
      </c>
      <c r="F153" s="103">
        <v>24.327207690047601</v>
      </c>
      <c r="G153" s="103">
        <v>11.1415340765969</v>
      </c>
    </row>
    <row r="154" spans="1:7" x14ac:dyDescent="0.3">
      <c r="A154" s="133"/>
      <c r="B154" s="8" t="s">
        <v>7</v>
      </c>
      <c r="C154" s="113">
        <v>1019.662</v>
      </c>
      <c r="D154" s="10">
        <v>41.039546258045597</v>
      </c>
      <c r="E154" s="113">
        <v>1067.867</v>
      </c>
      <c r="F154" s="103">
        <v>40.327395001650302</v>
      </c>
      <c r="G154" s="103">
        <v>4.7275469714474001</v>
      </c>
    </row>
    <row r="155" spans="1:7" x14ac:dyDescent="0.3">
      <c r="A155" s="133"/>
      <c r="B155" s="8" t="s">
        <v>8</v>
      </c>
      <c r="C155" s="113">
        <v>885.31600000000003</v>
      </c>
      <c r="D155" s="10">
        <v>35.632363405704901</v>
      </c>
      <c r="E155" s="113">
        <v>935.94399999999996</v>
      </c>
      <c r="F155" s="103">
        <v>35.345397308302097</v>
      </c>
      <c r="G155" s="103">
        <v>5.7186360576336499</v>
      </c>
    </row>
    <row r="156" spans="1:7" x14ac:dyDescent="0.3">
      <c r="A156" s="134"/>
      <c r="B156" s="11" t="s">
        <v>9</v>
      </c>
      <c r="C156" s="114">
        <v>2484.5839999999998</v>
      </c>
      <c r="D156" s="13" t="s">
        <v>10</v>
      </c>
      <c r="E156" s="114">
        <v>2647.9940000000001</v>
      </c>
      <c r="F156" s="100" t="s">
        <v>10</v>
      </c>
      <c r="G156" s="106">
        <v>6.5769561423562202</v>
      </c>
    </row>
    <row r="157" spans="1:7" ht="15" customHeight="1" x14ac:dyDescent="0.3">
      <c r="A157" s="132" t="s">
        <v>46</v>
      </c>
      <c r="B157" s="8" t="s">
        <v>6</v>
      </c>
      <c r="C157" s="113">
        <v>1.9490000000000001</v>
      </c>
      <c r="D157" s="10">
        <v>9.2125078346494305E-2</v>
      </c>
      <c r="E157" s="113">
        <v>2.6480000000000001</v>
      </c>
      <c r="F157" s="103">
        <v>0.116016752328331</v>
      </c>
      <c r="G157" s="103">
        <v>35.864545920985101</v>
      </c>
    </row>
    <row r="158" spans="1:7" x14ac:dyDescent="0.3">
      <c r="A158" s="133"/>
      <c r="B158" s="8" t="s">
        <v>7</v>
      </c>
      <c r="C158" s="113">
        <v>1723.5150000000001</v>
      </c>
      <c r="D158" s="10">
        <v>81.466882712343804</v>
      </c>
      <c r="E158" s="113">
        <v>1915.127</v>
      </c>
      <c r="F158" s="103">
        <v>83.907407415520893</v>
      </c>
      <c r="G158" s="103">
        <v>11.117512757359201</v>
      </c>
    </row>
    <row r="159" spans="1:7" x14ac:dyDescent="0.3">
      <c r="A159" s="133"/>
      <c r="B159" s="8" t="s">
        <v>8</v>
      </c>
      <c r="C159" s="113">
        <v>390.13799999999998</v>
      </c>
      <c r="D159" s="10">
        <v>18.440992209309702</v>
      </c>
      <c r="E159" s="113">
        <v>364.654</v>
      </c>
      <c r="F159" s="103">
        <v>15.976575832150701</v>
      </c>
      <c r="G159" s="103">
        <v>-6.5320476344267897</v>
      </c>
    </row>
    <row r="160" spans="1:7" x14ac:dyDescent="0.3">
      <c r="A160" s="134"/>
      <c r="B160" s="11" t="s">
        <v>9</v>
      </c>
      <c r="C160" s="114">
        <v>2115.6019999999999</v>
      </c>
      <c r="D160" s="13" t="s">
        <v>10</v>
      </c>
      <c r="E160" s="114">
        <v>2282.4290000000001</v>
      </c>
      <c r="F160" s="100" t="s">
        <v>10</v>
      </c>
      <c r="G160" s="106">
        <v>7.8855569242229997</v>
      </c>
    </row>
    <row r="161" spans="1:7" ht="15" customHeight="1" x14ac:dyDescent="0.3">
      <c r="A161" s="132" t="s">
        <v>47</v>
      </c>
      <c r="B161" s="8" t="s">
        <v>6</v>
      </c>
      <c r="C161" s="113">
        <v>0</v>
      </c>
      <c r="D161" s="10">
        <v>0</v>
      </c>
      <c r="E161" s="113">
        <v>0</v>
      </c>
      <c r="F161" s="103">
        <v>0</v>
      </c>
      <c r="G161" s="107" t="s">
        <v>62</v>
      </c>
    </row>
    <row r="162" spans="1:7" x14ac:dyDescent="0.3">
      <c r="A162" s="133"/>
      <c r="B162" s="8" t="s">
        <v>7</v>
      </c>
      <c r="C162" s="113">
        <v>1984.02</v>
      </c>
      <c r="D162" s="10">
        <v>94.788500512636304</v>
      </c>
      <c r="E162" s="113">
        <v>2120.4</v>
      </c>
      <c r="F162" s="103">
        <v>94.641659201651805</v>
      </c>
      <c r="G162" s="103">
        <v>6.8739226419088597</v>
      </c>
    </row>
    <row r="163" spans="1:7" x14ac:dyDescent="0.3">
      <c r="A163" s="133"/>
      <c r="B163" s="8" t="s">
        <v>8</v>
      </c>
      <c r="C163" s="113">
        <v>109.08199999999999</v>
      </c>
      <c r="D163" s="10">
        <v>5.2114994873637297</v>
      </c>
      <c r="E163" s="113">
        <v>120.051</v>
      </c>
      <c r="F163" s="103">
        <v>5.3583407983481903</v>
      </c>
      <c r="G163" s="103">
        <v>10.0557378852606</v>
      </c>
    </row>
    <row r="164" spans="1:7" x14ac:dyDescent="0.3">
      <c r="A164" s="134"/>
      <c r="B164" s="11" t="s">
        <v>9</v>
      </c>
      <c r="C164" s="114">
        <v>2093.1019999999999</v>
      </c>
      <c r="D164" s="13" t="s">
        <v>10</v>
      </c>
      <c r="E164" s="114">
        <v>2240.451</v>
      </c>
      <c r="F164" s="100" t="s">
        <v>10</v>
      </c>
      <c r="G164" s="106">
        <v>7.0397429270049798</v>
      </c>
    </row>
    <row r="165" spans="1:7" ht="15" customHeight="1" x14ac:dyDescent="0.3">
      <c r="A165" s="132" t="s">
        <v>45</v>
      </c>
      <c r="B165" s="8" t="s">
        <v>6</v>
      </c>
      <c r="C165" s="113">
        <v>113.61</v>
      </c>
      <c r="D165" s="10">
        <v>4.5198661664485202</v>
      </c>
      <c r="E165" s="113">
        <v>101.9</v>
      </c>
      <c r="F165" s="103">
        <v>4.6228834089750199</v>
      </c>
      <c r="G165" s="103">
        <v>-10.3071912683743</v>
      </c>
    </row>
    <row r="166" spans="1:7" x14ac:dyDescent="0.3">
      <c r="A166" s="133"/>
      <c r="B166" s="8" t="s">
        <v>7</v>
      </c>
      <c r="C166" s="113">
        <v>2267.2199999999998</v>
      </c>
      <c r="D166" s="10">
        <v>90.199198749189406</v>
      </c>
      <c r="E166" s="113">
        <v>1996.13</v>
      </c>
      <c r="F166" s="103">
        <v>90.558157597225701</v>
      </c>
      <c r="G166" s="103">
        <v>-11.9569340425719</v>
      </c>
    </row>
    <row r="167" spans="1:7" x14ac:dyDescent="0.3">
      <c r="A167" s="133"/>
      <c r="B167" s="8" t="s">
        <v>8</v>
      </c>
      <c r="C167" s="113">
        <v>132.74</v>
      </c>
      <c r="D167" s="10">
        <v>5.2809350843620804</v>
      </c>
      <c r="E167" s="113">
        <v>106.22199999999999</v>
      </c>
      <c r="F167" s="103">
        <v>4.8189589937992601</v>
      </c>
      <c r="G167" s="103">
        <v>-19.977399427452202</v>
      </c>
    </row>
    <row r="168" spans="1:7" x14ac:dyDescent="0.3">
      <c r="A168" s="134"/>
      <c r="B168" s="11" t="s">
        <v>9</v>
      </c>
      <c r="C168" s="114">
        <v>2513.5700000000002</v>
      </c>
      <c r="D168" s="13" t="s">
        <v>10</v>
      </c>
      <c r="E168" s="114">
        <v>2204.252</v>
      </c>
      <c r="F168" s="100" t="s">
        <v>10</v>
      </c>
      <c r="G168" s="106">
        <v>-12.3059234475268</v>
      </c>
    </row>
    <row r="169" spans="1:7" ht="15" customHeight="1" x14ac:dyDescent="0.3">
      <c r="A169" s="132" t="s">
        <v>41</v>
      </c>
      <c r="B169" s="8" t="s">
        <v>6</v>
      </c>
      <c r="C169" s="113">
        <v>28.724</v>
      </c>
      <c r="D169" s="10">
        <v>0.74915217016530999</v>
      </c>
      <c r="E169" s="113">
        <v>44.966000000000001</v>
      </c>
      <c r="F169" s="103">
        <v>2.14601041363413</v>
      </c>
      <c r="G169" s="103">
        <v>56.545049436011702</v>
      </c>
    </row>
    <row r="170" spans="1:7" x14ac:dyDescent="0.3">
      <c r="A170" s="133"/>
      <c r="B170" s="8" t="s">
        <v>7</v>
      </c>
      <c r="C170" s="113">
        <v>3805.4769999999999</v>
      </c>
      <c r="D170" s="10">
        <v>99.250847829834697</v>
      </c>
      <c r="E170" s="113">
        <v>2050.364</v>
      </c>
      <c r="F170" s="103">
        <v>97.853989586365898</v>
      </c>
      <c r="G170" s="103">
        <v>-46.120709703409098</v>
      </c>
    </row>
    <row r="171" spans="1:7" x14ac:dyDescent="0.3">
      <c r="A171" s="133"/>
      <c r="B171" s="8" t="s">
        <v>8</v>
      </c>
      <c r="C171" s="113">
        <v>0</v>
      </c>
      <c r="D171" s="10">
        <v>0</v>
      </c>
      <c r="E171" s="113">
        <v>0</v>
      </c>
      <c r="F171" s="103">
        <v>0</v>
      </c>
      <c r="G171" s="107" t="s">
        <v>62</v>
      </c>
    </row>
    <row r="172" spans="1:7" x14ac:dyDescent="0.3">
      <c r="A172" s="134"/>
      <c r="B172" s="11" t="s">
        <v>9</v>
      </c>
      <c r="C172" s="114">
        <v>3834.201</v>
      </c>
      <c r="D172" s="13" t="s">
        <v>10</v>
      </c>
      <c r="E172" s="114">
        <v>2095.33</v>
      </c>
      <c r="F172" s="100" t="s">
        <v>10</v>
      </c>
      <c r="G172" s="106">
        <v>-45.3515869407994</v>
      </c>
    </row>
    <row r="173" spans="1:7" ht="15" customHeight="1" x14ac:dyDescent="0.3">
      <c r="A173" s="132" t="s">
        <v>48</v>
      </c>
      <c r="B173" s="8" t="s">
        <v>6</v>
      </c>
      <c r="C173" s="113">
        <v>10.68</v>
      </c>
      <c r="D173" s="10">
        <v>0.56466796413406695</v>
      </c>
      <c r="E173" s="113">
        <v>10.15</v>
      </c>
      <c r="F173" s="103">
        <v>0.54822607006707302</v>
      </c>
      <c r="G173" s="103">
        <v>-4.9625468164793904</v>
      </c>
    </row>
    <row r="174" spans="1:7" x14ac:dyDescent="0.3">
      <c r="A174" s="133"/>
      <c r="B174" s="8" t="s">
        <v>7</v>
      </c>
      <c r="C174" s="113">
        <v>1834.164</v>
      </c>
      <c r="D174" s="10">
        <v>96.975061026966102</v>
      </c>
      <c r="E174" s="113">
        <v>1822.13</v>
      </c>
      <c r="F174" s="103">
        <v>98.417652123282295</v>
      </c>
      <c r="G174" s="103">
        <v>-0.65610272581949503</v>
      </c>
    </row>
    <row r="175" spans="1:7" x14ac:dyDescent="0.3">
      <c r="A175" s="133"/>
      <c r="B175" s="8" t="s">
        <v>8</v>
      </c>
      <c r="C175" s="113">
        <v>46.533000000000001</v>
      </c>
      <c r="D175" s="10">
        <v>2.4602710088998601</v>
      </c>
      <c r="E175" s="113">
        <v>19.146000000000001</v>
      </c>
      <c r="F175" s="103">
        <v>1.0341218066506599</v>
      </c>
      <c r="G175" s="103">
        <v>-58.855006124685701</v>
      </c>
    </row>
    <row r="176" spans="1:7" x14ac:dyDescent="0.3">
      <c r="A176" s="134"/>
      <c r="B176" s="11" t="s">
        <v>9</v>
      </c>
      <c r="C176" s="114">
        <v>1891.377</v>
      </c>
      <c r="D176" s="13" t="s">
        <v>10</v>
      </c>
      <c r="E176" s="114">
        <v>1851.4259999999999</v>
      </c>
      <c r="F176" s="100" t="s">
        <v>10</v>
      </c>
      <c r="G176" s="106">
        <v>-2.11227058381276</v>
      </c>
    </row>
    <row r="177" spans="1:7" ht="15" customHeight="1" x14ac:dyDescent="0.3">
      <c r="A177" s="132" t="s">
        <v>49</v>
      </c>
      <c r="B177" s="8" t="s">
        <v>6</v>
      </c>
      <c r="C177" s="113">
        <v>14.79</v>
      </c>
      <c r="D177" s="10">
        <v>0.73944047504175903</v>
      </c>
      <c r="E177" s="113">
        <v>13.89</v>
      </c>
      <c r="F177" s="103">
        <v>0.78403481588728896</v>
      </c>
      <c r="G177" s="103">
        <v>-6.0851926977687603</v>
      </c>
    </row>
    <row r="178" spans="1:7" x14ac:dyDescent="0.3">
      <c r="A178" s="133"/>
      <c r="B178" s="8" t="s">
        <v>7</v>
      </c>
      <c r="C178" s="113">
        <v>1272.05</v>
      </c>
      <c r="D178" s="10">
        <v>63.597380410876902</v>
      </c>
      <c r="E178" s="113">
        <v>1042.1389999999999</v>
      </c>
      <c r="F178" s="103">
        <v>58.824568682070797</v>
      </c>
      <c r="G178" s="103">
        <v>-18.074053692858001</v>
      </c>
    </row>
    <row r="179" spans="1:7" x14ac:dyDescent="0.3">
      <c r="A179" s="133"/>
      <c r="B179" s="8" t="s">
        <v>8</v>
      </c>
      <c r="C179" s="113">
        <v>713.32100000000003</v>
      </c>
      <c r="D179" s="10">
        <v>35.663179114081302</v>
      </c>
      <c r="E179" s="113">
        <v>715.57600000000002</v>
      </c>
      <c r="F179" s="103">
        <v>40.3913965020419</v>
      </c>
      <c r="G179" s="103">
        <v>0.31612696107362498</v>
      </c>
    </row>
    <row r="180" spans="1:7" x14ac:dyDescent="0.3">
      <c r="A180" s="134"/>
      <c r="B180" s="11" t="s">
        <v>9</v>
      </c>
      <c r="C180" s="114">
        <v>2000.1610000000001</v>
      </c>
      <c r="D180" s="13" t="s">
        <v>10</v>
      </c>
      <c r="E180" s="114">
        <v>1771.605</v>
      </c>
      <c r="F180" s="100" t="s">
        <v>10</v>
      </c>
      <c r="G180" s="106">
        <v>-11.426880136149</v>
      </c>
    </row>
    <row r="181" spans="1:7" ht="15" customHeight="1" x14ac:dyDescent="0.3">
      <c r="A181" s="132" t="s">
        <v>53</v>
      </c>
      <c r="B181" s="8" t="s">
        <v>6</v>
      </c>
      <c r="C181" s="113">
        <v>0</v>
      </c>
      <c r="D181" s="10">
        <v>0</v>
      </c>
      <c r="E181" s="113">
        <v>0</v>
      </c>
      <c r="F181" s="103">
        <v>0</v>
      </c>
      <c r="G181" s="107" t="s">
        <v>62</v>
      </c>
    </row>
    <row r="182" spans="1:7" x14ac:dyDescent="0.3">
      <c r="A182" s="133"/>
      <c r="B182" s="8" t="s">
        <v>7</v>
      </c>
      <c r="C182" s="113">
        <v>918.46199999999999</v>
      </c>
      <c r="D182" s="10">
        <v>100</v>
      </c>
      <c r="E182" s="113">
        <v>1738.46</v>
      </c>
      <c r="F182" s="103">
        <v>100</v>
      </c>
      <c r="G182" s="103">
        <v>89.279469373801007</v>
      </c>
    </row>
    <row r="183" spans="1:7" x14ac:dyDescent="0.3">
      <c r="A183" s="133"/>
      <c r="B183" s="8" t="s">
        <v>8</v>
      </c>
      <c r="C183" s="113">
        <v>0</v>
      </c>
      <c r="D183" s="10">
        <v>0</v>
      </c>
      <c r="E183" s="113">
        <v>0</v>
      </c>
      <c r="F183" s="103">
        <v>0</v>
      </c>
      <c r="G183" s="107" t="s">
        <v>62</v>
      </c>
    </row>
    <row r="184" spans="1:7" x14ac:dyDescent="0.3">
      <c r="A184" s="134"/>
      <c r="B184" s="11" t="s">
        <v>9</v>
      </c>
      <c r="C184" s="114">
        <v>918.46199999999999</v>
      </c>
      <c r="D184" s="13" t="s">
        <v>10</v>
      </c>
      <c r="E184" s="114">
        <v>1738.46</v>
      </c>
      <c r="F184" s="100" t="s">
        <v>10</v>
      </c>
      <c r="G184" s="106">
        <v>89.279469373801007</v>
      </c>
    </row>
    <row r="185" spans="1:7" ht="15" customHeight="1" x14ac:dyDescent="0.3">
      <c r="A185" s="132" t="s">
        <v>50</v>
      </c>
      <c r="B185" s="8" t="s">
        <v>6</v>
      </c>
      <c r="C185" s="113">
        <v>330.45</v>
      </c>
      <c r="D185" s="10">
        <v>17.4357312982061</v>
      </c>
      <c r="E185" s="113">
        <v>225.94200000000001</v>
      </c>
      <c r="F185" s="103">
        <v>17.183848207895799</v>
      </c>
      <c r="G185" s="103">
        <v>-31.625964593735802</v>
      </c>
    </row>
    <row r="186" spans="1:7" x14ac:dyDescent="0.3">
      <c r="A186" s="133"/>
      <c r="B186" s="8" t="s">
        <v>7</v>
      </c>
      <c r="C186" s="113">
        <v>1564.796</v>
      </c>
      <c r="D186" s="10">
        <v>82.564268701793793</v>
      </c>
      <c r="E186" s="113">
        <v>1088.9090000000001</v>
      </c>
      <c r="F186" s="103">
        <v>82.816151792104193</v>
      </c>
      <c r="G186" s="103">
        <v>-30.412079274231299</v>
      </c>
    </row>
    <row r="187" spans="1:7" x14ac:dyDescent="0.3">
      <c r="A187" s="133"/>
      <c r="B187" s="8" t="s">
        <v>8</v>
      </c>
      <c r="C187" s="113">
        <v>0</v>
      </c>
      <c r="D187" s="10">
        <v>0</v>
      </c>
      <c r="E187" s="113">
        <v>0</v>
      </c>
      <c r="F187" s="103">
        <v>0</v>
      </c>
      <c r="G187" s="107" t="s">
        <v>62</v>
      </c>
    </row>
    <row r="188" spans="1:7" x14ac:dyDescent="0.3">
      <c r="A188" s="134"/>
      <c r="B188" s="11" t="s">
        <v>9</v>
      </c>
      <c r="C188" s="114">
        <v>1895.2460000000001</v>
      </c>
      <c r="D188" s="13" t="s">
        <v>10</v>
      </c>
      <c r="E188" s="114">
        <v>1314.8510000000001</v>
      </c>
      <c r="F188" s="100" t="s">
        <v>10</v>
      </c>
      <c r="G188" s="106">
        <v>-30.6237290568085</v>
      </c>
    </row>
    <row r="189" spans="1:7" ht="15" customHeight="1" x14ac:dyDescent="0.3">
      <c r="A189" s="132" t="s">
        <v>55</v>
      </c>
      <c r="B189" s="8" t="s">
        <v>6</v>
      </c>
      <c r="C189" s="113">
        <v>0</v>
      </c>
      <c r="D189" s="10">
        <v>0</v>
      </c>
      <c r="E189" s="113">
        <v>187.88</v>
      </c>
      <c r="F189" s="103">
        <v>17.462313542773298</v>
      </c>
      <c r="G189" s="107" t="s">
        <v>62</v>
      </c>
    </row>
    <row r="190" spans="1:7" x14ac:dyDescent="0.3">
      <c r="A190" s="133"/>
      <c r="B190" s="8" t="s">
        <v>7</v>
      </c>
      <c r="C190" s="113">
        <v>886.423</v>
      </c>
      <c r="D190" s="10">
        <v>100</v>
      </c>
      <c r="E190" s="113">
        <v>888.03700000000003</v>
      </c>
      <c r="F190" s="103">
        <v>82.537686457226698</v>
      </c>
      <c r="G190" s="103">
        <v>0.182080112993462</v>
      </c>
    </row>
    <row r="191" spans="1:7" x14ac:dyDescent="0.3">
      <c r="A191" s="133"/>
      <c r="B191" s="8" t="s">
        <v>8</v>
      </c>
      <c r="C191" s="113">
        <v>0</v>
      </c>
      <c r="D191" s="10">
        <v>0</v>
      </c>
      <c r="E191" s="113">
        <v>0</v>
      </c>
      <c r="F191" s="103">
        <v>0</v>
      </c>
      <c r="G191" s="107" t="s">
        <v>62</v>
      </c>
    </row>
    <row r="192" spans="1:7" x14ac:dyDescent="0.3">
      <c r="A192" s="134"/>
      <c r="B192" s="11" t="s">
        <v>9</v>
      </c>
      <c r="C192" s="114">
        <v>886.423</v>
      </c>
      <c r="D192" s="13" t="s">
        <v>10</v>
      </c>
      <c r="E192" s="114">
        <v>1075.9169999999999</v>
      </c>
      <c r="F192" s="100" t="s">
        <v>10</v>
      </c>
      <c r="G192" s="106">
        <v>21.3773785201873</v>
      </c>
    </row>
    <row r="193" spans="1:7" ht="15" customHeight="1" x14ac:dyDescent="0.3">
      <c r="A193" s="132" t="s">
        <v>286</v>
      </c>
      <c r="B193" s="8" t="s">
        <v>6</v>
      </c>
      <c r="C193" s="113">
        <v>0</v>
      </c>
      <c r="D193" s="116" t="s">
        <v>62</v>
      </c>
      <c r="E193" s="113">
        <v>0</v>
      </c>
      <c r="F193" s="103">
        <v>0</v>
      </c>
      <c r="G193" s="107" t="s">
        <v>62</v>
      </c>
    </row>
    <row r="194" spans="1:7" x14ac:dyDescent="0.3">
      <c r="A194" s="133"/>
      <c r="B194" s="8" t="s">
        <v>7</v>
      </c>
      <c r="C194" s="113">
        <v>0</v>
      </c>
      <c r="D194" s="116" t="s">
        <v>62</v>
      </c>
      <c r="E194" s="113">
        <v>1063.1949999999999</v>
      </c>
      <c r="F194" s="103">
        <v>100</v>
      </c>
      <c r="G194" s="107" t="s">
        <v>62</v>
      </c>
    </row>
    <row r="195" spans="1:7" x14ac:dyDescent="0.3">
      <c r="A195" s="133"/>
      <c r="B195" s="8" t="s">
        <v>8</v>
      </c>
      <c r="C195" s="113">
        <v>0</v>
      </c>
      <c r="D195" s="116" t="s">
        <v>62</v>
      </c>
      <c r="E195" s="113">
        <v>0</v>
      </c>
      <c r="F195" s="103">
        <v>0</v>
      </c>
      <c r="G195" s="107" t="s">
        <v>62</v>
      </c>
    </row>
    <row r="196" spans="1:7" x14ac:dyDescent="0.3">
      <c r="A196" s="134"/>
      <c r="B196" s="11" t="s">
        <v>9</v>
      </c>
      <c r="C196" s="114">
        <v>0</v>
      </c>
      <c r="D196" s="13" t="s">
        <v>10</v>
      </c>
      <c r="E196" s="114">
        <v>1063.1949999999999</v>
      </c>
      <c r="F196" s="100" t="s">
        <v>10</v>
      </c>
      <c r="G196" s="100" t="s">
        <v>62</v>
      </c>
    </row>
    <row r="197" spans="1:7" ht="15" customHeight="1" x14ac:dyDescent="0.3">
      <c r="A197" s="132" t="s">
        <v>57</v>
      </c>
      <c r="B197" s="8" t="s">
        <v>6</v>
      </c>
      <c r="C197" s="113">
        <v>0</v>
      </c>
      <c r="D197" s="10">
        <v>0</v>
      </c>
      <c r="E197" s="113">
        <v>0</v>
      </c>
      <c r="F197" s="103">
        <v>0</v>
      </c>
      <c r="G197" s="107" t="s">
        <v>62</v>
      </c>
    </row>
    <row r="198" spans="1:7" x14ac:dyDescent="0.3">
      <c r="A198" s="133"/>
      <c r="B198" s="8" t="s">
        <v>7</v>
      </c>
      <c r="C198" s="113">
        <v>607.53738999999996</v>
      </c>
      <c r="D198" s="10">
        <v>100</v>
      </c>
      <c r="E198" s="113">
        <v>913.13821199999995</v>
      </c>
      <c r="F198" s="103">
        <v>100</v>
      </c>
      <c r="G198" s="103">
        <v>50.301566130769302</v>
      </c>
    </row>
    <row r="199" spans="1:7" x14ac:dyDescent="0.3">
      <c r="A199" s="133"/>
      <c r="B199" s="8" t="s">
        <v>8</v>
      </c>
      <c r="C199" s="113">
        <v>0</v>
      </c>
      <c r="D199" s="10">
        <v>0</v>
      </c>
      <c r="E199" s="113">
        <v>0</v>
      </c>
      <c r="F199" s="103">
        <v>0</v>
      </c>
      <c r="G199" s="107" t="s">
        <v>62</v>
      </c>
    </row>
    <row r="200" spans="1:7" x14ac:dyDescent="0.3">
      <c r="A200" s="134"/>
      <c r="B200" s="11" t="s">
        <v>9</v>
      </c>
      <c r="C200" s="114">
        <v>607.53738999999996</v>
      </c>
      <c r="D200" s="13" t="s">
        <v>10</v>
      </c>
      <c r="E200" s="114">
        <v>913.13821199999995</v>
      </c>
      <c r="F200" s="100" t="s">
        <v>10</v>
      </c>
      <c r="G200" s="106">
        <v>50.301566130769302</v>
      </c>
    </row>
    <row r="201" spans="1:7" ht="14.4" customHeight="1" x14ac:dyDescent="0.3">
      <c r="A201" s="132" t="s">
        <v>54</v>
      </c>
      <c r="B201" s="8" t="s">
        <v>6</v>
      </c>
      <c r="C201" s="113">
        <v>0</v>
      </c>
      <c r="D201" s="10">
        <v>0</v>
      </c>
      <c r="E201" s="113">
        <v>0</v>
      </c>
      <c r="F201" s="103">
        <v>0</v>
      </c>
      <c r="G201" s="107" t="s">
        <v>62</v>
      </c>
    </row>
    <row r="202" spans="1:7" x14ac:dyDescent="0.3">
      <c r="A202" s="133"/>
      <c r="B202" s="8" t="s">
        <v>7</v>
      </c>
      <c r="C202" s="113">
        <v>1100.6261</v>
      </c>
      <c r="D202" s="10">
        <v>100</v>
      </c>
      <c r="E202" s="113">
        <v>754.92200000000003</v>
      </c>
      <c r="F202" s="103">
        <v>100</v>
      </c>
      <c r="G202" s="103">
        <v>-31.4097675859222</v>
      </c>
    </row>
    <row r="203" spans="1:7" x14ac:dyDescent="0.3">
      <c r="A203" s="133"/>
      <c r="B203" s="8" t="s">
        <v>8</v>
      </c>
      <c r="C203" s="113">
        <v>0</v>
      </c>
      <c r="D203" s="10">
        <v>0</v>
      </c>
      <c r="E203" s="113">
        <v>0</v>
      </c>
      <c r="F203" s="103">
        <v>0</v>
      </c>
      <c r="G203" s="107" t="s">
        <v>62</v>
      </c>
    </row>
    <row r="204" spans="1:7" x14ac:dyDescent="0.3">
      <c r="A204" s="134"/>
      <c r="B204" s="11" t="s">
        <v>9</v>
      </c>
      <c r="C204" s="114">
        <v>1100.6261</v>
      </c>
      <c r="D204" s="13" t="s">
        <v>10</v>
      </c>
      <c r="E204" s="114">
        <v>754.92200000000003</v>
      </c>
      <c r="F204" s="100" t="s">
        <v>10</v>
      </c>
      <c r="G204" s="106">
        <v>-31.4097675859222</v>
      </c>
    </row>
    <row r="205" spans="1:7" ht="15" customHeight="1" x14ac:dyDescent="0.3">
      <c r="A205" s="132" t="s">
        <v>292</v>
      </c>
      <c r="B205" s="8" t="s">
        <v>6</v>
      </c>
      <c r="C205" s="113">
        <v>19.148</v>
      </c>
      <c r="D205" s="10">
        <v>1.36979833603983</v>
      </c>
      <c r="E205" s="113">
        <v>0</v>
      </c>
      <c r="F205" s="103">
        <v>0</v>
      </c>
      <c r="G205" s="103">
        <v>-100</v>
      </c>
    </row>
    <row r="206" spans="1:7" x14ac:dyDescent="0.3">
      <c r="A206" s="133"/>
      <c r="B206" s="8" t="s">
        <v>7</v>
      </c>
      <c r="C206" s="113">
        <v>1378.722</v>
      </c>
      <c r="D206" s="10">
        <v>98.630201663960193</v>
      </c>
      <c r="E206" s="113">
        <v>644.72799999999995</v>
      </c>
      <c r="F206" s="103">
        <v>100</v>
      </c>
      <c r="G206" s="103">
        <v>-53.237273358951299</v>
      </c>
    </row>
    <row r="207" spans="1:7" x14ac:dyDescent="0.3">
      <c r="A207" s="133"/>
      <c r="B207" s="8" t="s">
        <v>8</v>
      </c>
      <c r="C207" s="113">
        <v>0</v>
      </c>
      <c r="D207" s="10">
        <v>0</v>
      </c>
      <c r="E207" s="113">
        <v>0</v>
      </c>
      <c r="F207" s="103">
        <v>0</v>
      </c>
      <c r="G207" s="107" t="s">
        <v>62</v>
      </c>
    </row>
    <row r="208" spans="1:7" x14ac:dyDescent="0.3">
      <c r="A208" s="134"/>
      <c r="B208" s="11" t="s">
        <v>9</v>
      </c>
      <c r="C208" s="114">
        <v>1397.87</v>
      </c>
      <c r="D208" s="13" t="s">
        <v>10</v>
      </c>
      <c r="E208" s="114">
        <v>644.72799999999995</v>
      </c>
      <c r="F208" s="100" t="s">
        <v>10</v>
      </c>
      <c r="G208" s="106">
        <v>-53.877828410367201</v>
      </c>
    </row>
    <row r="209" spans="1:7" ht="15" customHeight="1" x14ac:dyDescent="0.3">
      <c r="A209" s="132" t="s">
        <v>58</v>
      </c>
      <c r="B209" s="8" t="s">
        <v>6</v>
      </c>
      <c r="C209" s="113">
        <v>0</v>
      </c>
      <c r="D209" s="10">
        <v>0</v>
      </c>
      <c r="E209" s="113">
        <v>0</v>
      </c>
      <c r="F209" s="103">
        <v>0</v>
      </c>
      <c r="G209" s="107" t="s">
        <v>62</v>
      </c>
    </row>
    <row r="210" spans="1:7" x14ac:dyDescent="0.3">
      <c r="A210" s="133"/>
      <c r="B210" s="8" t="s">
        <v>7</v>
      </c>
      <c r="C210" s="113">
        <v>0</v>
      </c>
      <c r="D210" s="10">
        <v>0</v>
      </c>
      <c r="E210" s="113">
        <v>0</v>
      </c>
      <c r="F210" s="103">
        <v>0</v>
      </c>
      <c r="G210" s="107" t="s">
        <v>62</v>
      </c>
    </row>
    <row r="211" spans="1:7" x14ac:dyDescent="0.3">
      <c r="A211" s="133"/>
      <c r="B211" s="8" t="s">
        <v>8</v>
      </c>
      <c r="C211" s="113">
        <v>603.04399999999998</v>
      </c>
      <c r="D211" s="10">
        <v>100</v>
      </c>
      <c r="E211" s="113">
        <v>611.56200000000001</v>
      </c>
      <c r="F211" s="103">
        <v>100</v>
      </c>
      <c r="G211" s="103">
        <v>1.41250058038883</v>
      </c>
    </row>
    <row r="212" spans="1:7" x14ac:dyDescent="0.3">
      <c r="A212" s="134"/>
      <c r="B212" s="11" t="s">
        <v>9</v>
      </c>
      <c r="C212" s="114">
        <v>603.04399999999998</v>
      </c>
      <c r="D212" s="13" t="s">
        <v>10</v>
      </c>
      <c r="E212" s="114">
        <v>611.56200000000001</v>
      </c>
      <c r="F212" s="100" t="s">
        <v>10</v>
      </c>
      <c r="G212" s="106">
        <v>1.41250058038883</v>
      </c>
    </row>
    <row r="213" spans="1:7" ht="15" customHeight="1" x14ac:dyDescent="0.3">
      <c r="A213" s="132" t="s">
        <v>59</v>
      </c>
      <c r="B213" s="8" t="s">
        <v>6</v>
      </c>
      <c r="C213" s="113">
        <v>8.06</v>
      </c>
      <c r="D213" s="10">
        <v>1.9073401833507699</v>
      </c>
      <c r="E213" s="113">
        <v>3.98</v>
      </c>
      <c r="F213" s="103">
        <v>0.93814600663302194</v>
      </c>
      <c r="G213" s="103">
        <v>-50.6203473945409</v>
      </c>
    </row>
    <row r="214" spans="1:7" x14ac:dyDescent="0.3">
      <c r="A214" s="133"/>
      <c r="B214" s="8" t="s">
        <v>7</v>
      </c>
      <c r="C214" s="113">
        <v>217.64</v>
      </c>
      <c r="D214" s="10">
        <v>51.502917804523697</v>
      </c>
      <c r="E214" s="113">
        <v>187.38</v>
      </c>
      <c r="F214" s="103">
        <v>44.168291136405998</v>
      </c>
      <c r="G214" s="103">
        <v>-13.9036941738651</v>
      </c>
    </row>
    <row r="215" spans="1:7" x14ac:dyDescent="0.3">
      <c r="A215" s="133"/>
      <c r="B215" s="8" t="s">
        <v>8</v>
      </c>
      <c r="C215" s="113">
        <v>196.87799999999999</v>
      </c>
      <c r="D215" s="10">
        <v>46.589742012125598</v>
      </c>
      <c r="E215" s="113">
        <v>232.881</v>
      </c>
      <c r="F215" s="103">
        <v>54.893562856960997</v>
      </c>
      <c r="G215" s="103">
        <v>18.286959436808601</v>
      </c>
    </row>
    <row r="216" spans="1:7" x14ac:dyDescent="0.3">
      <c r="A216" s="134"/>
      <c r="B216" s="11" t="s">
        <v>9</v>
      </c>
      <c r="C216" s="114">
        <v>422.57799999999997</v>
      </c>
      <c r="D216" s="13" t="s">
        <v>10</v>
      </c>
      <c r="E216" s="114">
        <v>424.24099999999999</v>
      </c>
      <c r="F216" s="100" t="s">
        <v>10</v>
      </c>
      <c r="G216" s="106">
        <v>0.39353681450525402</v>
      </c>
    </row>
    <row r="217" spans="1:7" ht="15" customHeight="1" x14ac:dyDescent="0.3">
      <c r="A217" s="132" t="s">
        <v>60</v>
      </c>
      <c r="B217" s="8" t="s">
        <v>6</v>
      </c>
      <c r="C217" s="113">
        <v>0</v>
      </c>
      <c r="D217" s="10">
        <v>0</v>
      </c>
      <c r="E217" s="113">
        <v>0</v>
      </c>
      <c r="F217" s="103">
        <v>0</v>
      </c>
      <c r="G217" s="107" t="s">
        <v>62</v>
      </c>
    </row>
    <row r="218" spans="1:7" x14ac:dyDescent="0.3">
      <c r="A218" s="133"/>
      <c r="B218" s="8" t="s">
        <v>7</v>
      </c>
      <c r="C218" s="113">
        <v>0</v>
      </c>
      <c r="D218" s="10">
        <v>0</v>
      </c>
      <c r="E218" s="113">
        <v>0</v>
      </c>
      <c r="F218" s="103">
        <v>0</v>
      </c>
      <c r="G218" s="107" t="s">
        <v>62</v>
      </c>
    </row>
    <row r="219" spans="1:7" x14ac:dyDescent="0.3">
      <c r="A219" s="133"/>
      <c r="B219" s="8" t="s">
        <v>8</v>
      </c>
      <c r="C219" s="113">
        <v>412.12599999999998</v>
      </c>
      <c r="D219" s="10">
        <v>100</v>
      </c>
      <c r="E219" s="113">
        <v>372.92899999999997</v>
      </c>
      <c r="F219" s="103">
        <v>100</v>
      </c>
      <c r="G219" s="103">
        <v>-9.5109262701212707</v>
      </c>
    </row>
    <row r="220" spans="1:7" x14ac:dyDescent="0.3">
      <c r="A220" s="134"/>
      <c r="B220" s="11" t="s">
        <v>9</v>
      </c>
      <c r="C220" s="114">
        <v>412.12599999999998</v>
      </c>
      <c r="D220" s="13" t="s">
        <v>10</v>
      </c>
      <c r="E220" s="114">
        <v>372.92899999999997</v>
      </c>
      <c r="F220" s="100" t="s">
        <v>10</v>
      </c>
      <c r="G220" s="106">
        <v>-9.5109262701212707</v>
      </c>
    </row>
    <row r="221" spans="1:7" ht="14.4" customHeight="1" x14ac:dyDescent="0.3">
      <c r="A221" s="132" t="s">
        <v>291</v>
      </c>
      <c r="B221" s="8" t="s">
        <v>6</v>
      </c>
      <c r="C221" s="113">
        <v>0</v>
      </c>
      <c r="D221" s="10">
        <v>0</v>
      </c>
      <c r="E221" s="113">
        <v>0</v>
      </c>
      <c r="F221" s="103">
        <v>0</v>
      </c>
      <c r="G221" s="107" t="s">
        <v>62</v>
      </c>
    </row>
    <row r="222" spans="1:7" x14ac:dyDescent="0.3">
      <c r="A222" s="133"/>
      <c r="B222" s="8" t="s">
        <v>7</v>
      </c>
      <c r="C222" s="113">
        <v>3497.509</v>
      </c>
      <c r="D222" s="10">
        <v>100</v>
      </c>
      <c r="E222" s="113">
        <v>109.416</v>
      </c>
      <c r="F222" s="103">
        <v>100</v>
      </c>
      <c r="G222" s="103">
        <v>-96.871602045913207</v>
      </c>
    </row>
    <row r="223" spans="1:7" x14ac:dyDescent="0.3">
      <c r="A223" s="133"/>
      <c r="B223" s="8" t="s">
        <v>8</v>
      </c>
      <c r="C223" s="113">
        <v>0</v>
      </c>
      <c r="D223" s="10">
        <v>0</v>
      </c>
      <c r="E223" s="113">
        <v>0</v>
      </c>
      <c r="F223" s="103">
        <v>0</v>
      </c>
      <c r="G223" s="107" t="s">
        <v>62</v>
      </c>
    </row>
    <row r="224" spans="1:7" x14ac:dyDescent="0.3">
      <c r="A224" s="134"/>
      <c r="B224" s="11" t="s">
        <v>9</v>
      </c>
      <c r="C224" s="114">
        <v>3497.509</v>
      </c>
      <c r="D224" s="13" t="s">
        <v>10</v>
      </c>
      <c r="E224" s="114">
        <v>109.416</v>
      </c>
      <c r="F224" s="100" t="s">
        <v>10</v>
      </c>
      <c r="G224" s="106">
        <v>-96.871602045913207</v>
      </c>
    </row>
    <row r="225" spans="1:7" ht="15" customHeight="1" x14ac:dyDescent="0.3">
      <c r="A225" s="132" t="s">
        <v>61</v>
      </c>
      <c r="B225" s="8" t="s">
        <v>6</v>
      </c>
      <c r="C225" s="113">
        <v>4.8600000000000003</v>
      </c>
      <c r="D225" s="10">
        <v>1.7904377362383099</v>
      </c>
      <c r="E225" s="113">
        <v>0</v>
      </c>
      <c r="F225" s="103">
        <v>0</v>
      </c>
      <c r="G225" s="103">
        <v>-100</v>
      </c>
    </row>
    <row r="226" spans="1:7" x14ac:dyDescent="0.3">
      <c r="A226" s="133"/>
      <c r="B226" s="8" t="s">
        <v>7</v>
      </c>
      <c r="C226" s="113">
        <v>50.18</v>
      </c>
      <c r="D226" s="10">
        <v>18.486453828073799</v>
      </c>
      <c r="E226" s="113">
        <v>0</v>
      </c>
      <c r="F226" s="103">
        <v>0</v>
      </c>
      <c r="G226" s="103">
        <v>-100</v>
      </c>
    </row>
    <row r="227" spans="1:7" x14ac:dyDescent="0.3">
      <c r="A227" s="133"/>
      <c r="B227" s="8" t="s">
        <v>8</v>
      </c>
      <c r="C227" s="113">
        <v>216.40199999999999</v>
      </c>
      <c r="D227" s="10">
        <v>79.723108435687905</v>
      </c>
      <c r="E227" s="113">
        <v>28.503</v>
      </c>
      <c r="F227" s="103">
        <v>100</v>
      </c>
      <c r="G227" s="103">
        <v>-86.828679956747195</v>
      </c>
    </row>
    <row r="228" spans="1:7" x14ac:dyDescent="0.3">
      <c r="A228" s="134"/>
      <c r="B228" s="11" t="s">
        <v>9</v>
      </c>
      <c r="C228" s="114">
        <v>271.44200000000001</v>
      </c>
      <c r="D228" s="13" t="s">
        <v>10</v>
      </c>
      <c r="E228" s="114">
        <v>28.503</v>
      </c>
      <c r="F228" s="100" t="s">
        <v>10</v>
      </c>
      <c r="G228" s="106">
        <v>-89.499414239506095</v>
      </c>
    </row>
    <row r="229" spans="1:7" ht="15" customHeight="1" x14ac:dyDescent="0.3">
      <c r="A229" s="132" t="s">
        <v>294</v>
      </c>
      <c r="B229" s="8" t="s">
        <v>6</v>
      </c>
      <c r="C229" s="113">
        <v>0</v>
      </c>
      <c r="D229" s="10">
        <v>0</v>
      </c>
      <c r="E229" s="113">
        <v>0</v>
      </c>
      <c r="F229" s="107" t="s">
        <v>62</v>
      </c>
      <c r="G229" s="107" t="s">
        <v>62</v>
      </c>
    </row>
    <row r="230" spans="1:7" x14ac:dyDescent="0.3">
      <c r="A230" s="133"/>
      <c r="B230" s="8" t="s">
        <v>7</v>
      </c>
      <c r="C230" s="113">
        <v>43399.881999999998</v>
      </c>
      <c r="D230" s="10">
        <v>100</v>
      </c>
      <c r="E230" s="113">
        <v>0</v>
      </c>
      <c r="F230" s="107" t="s">
        <v>62</v>
      </c>
      <c r="G230" s="103">
        <v>-100</v>
      </c>
    </row>
    <row r="231" spans="1:7" x14ac:dyDescent="0.3">
      <c r="A231" s="133"/>
      <c r="B231" s="8" t="s">
        <v>8</v>
      </c>
      <c r="C231" s="113">
        <v>0</v>
      </c>
      <c r="D231" s="10">
        <v>0</v>
      </c>
      <c r="E231" s="113">
        <v>0</v>
      </c>
      <c r="F231" s="107" t="s">
        <v>62</v>
      </c>
      <c r="G231" s="107" t="s">
        <v>62</v>
      </c>
    </row>
    <row r="232" spans="1:7" x14ac:dyDescent="0.3">
      <c r="A232" s="134"/>
      <c r="B232" s="11" t="s">
        <v>9</v>
      </c>
      <c r="C232" s="114">
        <v>43399.881999999998</v>
      </c>
      <c r="D232" s="13" t="s">
        <v>10</v>
      </c>
      <c r="E232" s="114">
        <v>0</v>
      </c>
      <c r="F232" s="100" t="s">
        <v>10</v>
      </c>
      <c r="G232" s="106">
        <v>-100</v>
      </c>
    </row>
    <row r="233" spans="1:7" ht="15" customHeight="1" x14ac:dyDescent="0.3">
      <c r="A233" s="132" t="s">
        <v>290</v>
      </c>
      <c r="B233" s="8" t="s">
        <v>6</v>
      </c>
      <c r="C233" s="113">
        <v>0</v>
      </c>
      <c r="D233" s="10">
        <v>0</v>
      </c>
      <c r="E233" s="113">
        <v>0</v>
      </c>
      <c r="F233" s="107" t="s">
        <v>62</v>
      </c>
      <c r="G233" s="107" t="s">
        <v>62</v>
      </c>
    </row>
    <row r="234" spans="1:7" x14ac:dyDescent="0.3">
      <c r="A234" s="133"/>
      <c r="B234" s="8" t="s">
        <v>7</v>
      </c>
      <c r="C234" s="113">
        <v>2065.7379999999998</v>
      </c>
      <c r="D234" s="10">
        <v>100</v>
      </c>
      <c r="E234" s="113">
        <v>0</v>
      </c>
      <c r="F234" s="107" t="s">
        <v>62</v>
      </c>
      <c r="G234" s="103">
        <v>-100</v>
      </c>
    </row>
    <row r="235" spans="1:7" x14ac:dyDescent="0.3">
      <c r="A235" s="133"/>
      <c r="B235" s="8" t="s">
        <v>8</v>
      </c>
      <c r="C235" s="113">
        <v>0</v>
      </c>
      <c r="D235" s="10">
        <v>0</v>
      </c>
      <c r="E235" s="113">
        <v>0</v>
      </c>
      <c r="F235" s="107" t="s">
        <v>62</v>
      </c>
      <c r="G235" s="107" t="s">
        <v>62</v>
      </c>
    </row>
    <row r="236" spans="1:7" x14ac:dyDescent="0.3">
      <c r="A236" s="134"/>
      <c r="B236" s="11" t="s">
        <v>9</v>
      </c>
      <c r="C236" s="114">
        <v>2065.7379999999998</v>
      </c>
      <c r="D236" s="13" t="s">
        <v>10</v>
      </c>
      <c r="E236" s="114">
        <v>0</v>
      </c>
      <c r="F236" s="100" t="s">
        <v>10</v>
      </c>
      <c r="G236" s="106">
        <v>-100</v>
      </c>
    </row>
    <row r="237" spans="1:7" ht="14.4" customHeight="1" x14ac:dyDescent="0.3">
      <c r="A237" s="132" t="s">
        <v>52</v>
      </c>
      <c r="B237" s="8" t="s">
        <v>6</v>
      </c>
      <c r="C237" s="113">
        <v>62.314</v>
      </c>
      <c r="D237" s="10">
        <v>7.8955937787069601</v>
      </c>
      <c r="E237" s="113">
        <v>0</v>
      </c>
      <c r="F237" s="107" t="s">
        <v>62</v>
      </c>
      <c r="G237" s="103">
        <v>-100</v>
      </c>
    </row>
    <row r="238" spans="1:7" x14ac:dyDescent="0.3">
      <c r="A238" s="133"/>
      <c r="B238" s="8" t="s">
        <v>7</v>
      </c>
      <c r="C238" s="113">
        <v>726.91099999999994</v>
      </c>
      <c r="D238" s="10">
        <v>92.104406221293004</v>
      </c>
      <c r="E238" s="113">
        <v>0</v>
      </c>
      <c r="F238" s="107" t="s">
        <v>62</v>
      </c>
      <c r="G238" s="103">
        <v>-100</v>
      </c>
    </row>
    <row r="239" spans="1:7" x14ac:dyDescent="0.3">
      <c r="A239" s="133"/>
      <c r="B239" s="8" t="s">
        <v>8</v>
      </c>
      <c r="C239" s="113">
        <v>0</v>
      </c>
      <c r="D239" s="10">
        <v>0</v>
      </c>
      <c r="E239" s="113">
        <v>0</v>
      </c>
      <c r="F239" s="107" t="s">
        <v>62</v>
      </c>
      <c r="G239" s="107" t="s">
        <v>62</v>
      </c>
    </row>
    <row r="240" spans="1:7" x14ac:dyDescent="0.3">
      <c r="A240" s="134"/>
      <c r="B240" s="11" t="s">
        <v>9</v>
      </c>
      <c r="C240" s="114">
        <v>789.22500000000002</v>
      </c>
      <c r="D240" s="13" t="s">
        <v>10</v>
      </c>
      <c r="E240" s="114">
        <v>0</v>
      </c>
      <c r="F240" s="100" t="s">
        <v>10</v>
      </c>
      <c r="G240" s="106">
        <v>-100</v>
      </c>
    </row>
    <row r="241" spans="1:7" ht="15" customHeight="1" x14ac:dyDescent="0.3">
      <c r="A241" s="132" t="s">
        <v>295</v>
      </c>
      <c r="B241" s="8" t="s">
        <v>6</v>
      </c>
      <c r="C241" s="113">
        <v>0</v>
      </c>
      <c r="D241" s="10">
        <v>0</v>
      </c>
      <c r="E241" s="113">
        <v>0</v>
      </c>
      <c r="F241" s="107" t="s">
        <v>62</v>
      </c>
      <c r="G241" s="107" t="s">
        <v>62</v>
      </c>
    </row>
    <row r="242" spans="1:7" x14ac:dyDescent="0.3">
      <c r="A242" s="133"/>
      <c r="B242" s="8" t="s">
        <v>7</v>
      </c>
      <c r="C242" s="113">
        <v>235.70099999999999</v>
      </c>
      <c r="D242" s="10">
        <v>100</v>
      </c>
      <c r="E242" s="113">
        <v>0</v>
      </c>
      <c r="F242" s="107" t="s">
        <v>62</v>
      </c>
      <c r="G242" s="103">
        <v>-100</v>
      </c>
    </row>
    <row r="243" spans="1:7" x14ac:dyDescent="0.3">
      <c r="A243" s="133"/>
      <c r="B243" s="8" t="s">
        <v>8</v>
      </c>
      <c r="C243" s="113">
        <v>0</v>
      </c>
      <c r="D243" s="10">
        <v>0</v>
      </c>
      <c r="E243" s="113">
        <v>0</v>
      </c>
      <c r="F243" s="107" t="s">
        <v>62</v>
      </c>
      <c r="G243" s="107" t="s">
        <v>62</v>
      </c>
    </row>
    <row r="244" spans="1:7" x14ac:dyDescent="0.3">
      <c r="A244" s="134"/>
      <c r="B244" s="11" t="s">
        <v>9</v>
      </c>
      <c r="C244" s="114">
        <v>235.70099999999999</v>
      </c>
      <c r="D244" s="13" t="s">
        <v>10</v>
      </c>
      <c r="E244" s="114">
        <v>0</v>
      </c>
      <c r="F244" s="100" t="s">
        <v>10</v>
      </c>
      <c r="G244" s="106">
        <v>-100</v>
      </c>
    </row>
    <row r="245" spans="1:7" ht="15" customHeight="1" x14ac:dyDescent="0.3">
      <c r="A245" s="132" t="s">
        <v>296</v>
      </c>
      <c r="B245" s="8" t="s">
        <v>6</v>
      </c>
      <c r="C245" s="113">
        <v>0</v>
      </c>
      <c r="D245" s="10">
        <v>0</v>
      </c>
      <c r="E245" s="113">
        <v>0</v>
      </c>
      <c r="F245" s="107" t="s">
        <v>62</v>
      </c>
      <c r="G245" s="107" t="s">
        <v>62</v>
      </c>
    </row>
    <row r="246" spans="1:7" x14ac:dyDescent="0.3">
      <c r="A246" s="133"/>
      <c r="B246" s="8" t="s">
        <v>7</v>
      </c>
      <c r="C246" s="113">
        <v>40.07</v>
      </c>
      <c r="D246" s="10">
        <v>100</v>
      </c>
      <c r="E246" s="113">
        <v>0</v>
      </c>
      <c r="F246" s="107" t="s">
        <v>62</v>
      </c>
      <c r="G246" s="103">
        <v>-100</v>
      </c>
    </row>
    <row r="247" spans="1:7" x14ac:dyDescent="0.3">
      <c r="A247" s="133"/>
      <c r="B247" s="8" t="s">
        <v>8</v>
      </c>
      <c r="C247" s="113">
        <v>0</v>
      </c>
      <c r="D247" s="10">
        <v>0</v>
      </c>
      <c r="E247" s="113">
        <v>0</v>
      </c>
      <c r="F247" s="107" t="s">
        <v>62</v>
      </c>
      <c r="G247" s="107" t="s">
        <v>62</v>
      </c>
    </row>
    <row r="248" spans="1:7" ht="15" customHeight="1" x14ac:dyDescent="0.3">
      <c r="A248" s="134"/>
      <c r="B248" s="11" t="s">
        <v>9</v>
      </c>
      <c r="C248" s="114">
        <v>40.07</v>
      </c>
      <c r="D248" s="13" t="s">
        <v>10</v>
      </c>
      <c r="E248" s="114">
        <v>0</v>
      </c>
      <c r="F248" s="100" t="s">
        <v>10</v>
      </c>
      <c r="G248" s="106">
        <v>-100</v>
      </c>
    </row>
    <row r="249" spans="1:7" s="83" customFormat="1" ht="15" customHeight="1" x14ac:dyDescent="0.3">
      <c r="A249" s="132" t="s">
        <v>293</v>
      </c>
      <c r="B249" s="8" t="s">
        <v>6</v>
      </c>
      <c r="C249" s="113">
        <v>0</v>
      </c>
      <c r="D249" s="10">
        <v>0</v>
      </c>
      <c r="E249" s="113">
        <v>0</v>
      </c>
      <c r="F249" s="107" t="s">
        <v>62</v>
      </c>
      <c r="G249" s="107" t="s">
        <v>62</v>
      </c>
    </row>
    <row r="250" spans="1:7" s="83" customFormat="1" ht="15" customHeight="1" x14ac:dyDescent="0.3">
      <c r="A250" s="133"/>
      <c r="B250" s="8" t="s">
        <v>7</v>
      </c>
      <c r="C250" s="113">
        <v>103947.83100000001</v>
      </c>
      <c r="D250" s="10">
        <v>100</v>
      </c>
      <c r="E250" s="113">
        <v>0</v>
      </c>
      <c r="F250" s="107" t="s">
        <v>62</v>
      </c>
      <c r="G250" s="103">
        <v>-100</v>
      </c>
    </row>
    <row r="251" spans="1:7" s="83" customFormat="1" ht="15" customHeight="1" x14ac:dyDescent="0.3">
      <c r="A251" s="133"/>
      <c r="B251" s="8" t="s">
        <v>8</v>
      </c>
      <c r="C251" s="113">
        <v>0</v>
      </c>
      <c r="D251" s="10">
        <v>0</v>
      </c>
      <c r="E251" s="113">
        <v>0</v>
      </c>
      <c r="F251" s="107" t="s">
        <v>62</v>
      </c>
      <c r="G251" s="107" t="s">
        <v>62</v>
      </c>
    </row>
    <row r="252" spans="1:7" s="83" customFormat="1" ht="15" customHeight="1" x14ac:dyDescent="0.3">
      <c r="A252" s="134"/>
      <c r="B252" s="11" t="s">
        <v>9</v>
      </c>
      <c r="C252" s="114">
        <v>103947.83100000001</v>
      </c>
      <c r="D252" s="13" t="s">
        <v>10</v>
      </c>
      <c r="E252" s="114">
        <v>0</v>
      </c>
      <c r="F252" s="100" t="s">
        <v>10</v>
      </c>
      <c r="G252" s="106">
        <v>-100</v>
      </c>
    </row>
    <row r="253" spans="1:7" s="83" customFormat="1" ht="14.4" customHeight="1" x14ac:dyDescent="0.3">
      <c r="A253" s="132" t="s">
        <v>297</v>
      </c>
      <c r="B253" s="8" t="s">
        <v>6</v>
      </c>
      <c r="C253" s="113">
        <v>0</v>
      </c>
      <c r="D253" s="10">
        <v>0</v>
      </c>
      <c r="E253" s="113">
        <v>0</v>
      </c>
      <c r="F253" s="107" t="s">
        <v>62</v>
      </c>
      <c r="G253" s="107" t="s">
        <v>62</v>
      </c>
    </row>
    <row r="254" spans="1:7" s="83" customFormat="1" x14ac:dyDescent="0.3">
      <c r="A254" s="133"/>
      <c r="B254" s="8" t="s">
        <v>7</v>
      </c>
      <c r="C254" s="113">
        <v>1410.4</v>
      </c>
      <c r="D254" s="10">
        <v>100</v>
      </c>
      <c r="E254" s="113">
        <v>0</v>
      </c>
      <c r="F254" s="107" t="s">
        <v>62</v>
      </c>
      <c r="G254" s="103">
        <v>-100</v>
      </c>
    </row>
    <row r="255" spans="1:7" s="83" customFormat="1" x14ac:dyDescent="0.3">
      <c r="A255" s="133"/>
      <c r="B255" s="8" t="s">
        <v>8</v>
      </c>
      <c r="C255" s="113">
        <v>0</v>
      </c>
      <c r="D255" s="10">
        <v>0</v>
      </c>
      <c r="E255" s="113">
        <v>0</v>
      </c>
      <c r="F255" s="107" t="s">
        <v>62</v>
      </c>
      <c r="G255" s="107" t="s">
        <v>62</v>
      </c>
    </row>
    <row r="256" spans="1:7" s="83" customFormat="1" x14ac:dyDescent="0.3">
      <c r="A256" s="134"/>
      <c r="B256" s="11" t="s">
        <v>9</v>
      </c>
      <c r="C256" s="114">
        <v>1410.4</v>
      </c>
      <c r="D256" s="13" t="s">
        <v>10</v>
      </c>
      <c r="E256" s="114">
        <v>0</v>
      </c>
      <c r="F256" s="100" t="s">
        <v>10</v>
      </c>
      <c r="G256" s="106">
        <v>-100</v>
      </c>
    </row>
    <row r="257" spans="1:7" x14ac:dyDescent="0.3">
      <c r="A257" s="36" t="s">
        <v>86</v>
      </c>
      <c r="B257" s="43" t="s">
        <v>0</v>
      </c>
      <c r="C257" s="42">
        <v>2636172.07351</v>
      </c>
      <c r="D257" s="43" t="s">
        <v>10</v>
      </c>
      <c r="E257" s="42">
        <v>2561142.1920579998</v>
      </c>
      <c r="F257" s="62" t="s">
        <v>10</v>
      </c>
      <c r="G257" s="63">
        <v>-2.8461678281909402</v>
      </c>
    </row>
    <row r="258" spans="1:7" ht="0" hidden="1" customHeight="1" x14ac:dyDescent="0.3"/>
  </sheetData>
  <mergeCells count="67">
    <mergeCell ref="A253:A256"/>
    <mergeCell ref="A245:A248"/>
    <mergeCell ref="A241:A244"/>
    <mergeCell ref="A237:A240"/>
    <mergeCell ref="A233:A236"/>
    <mergeCell ref="A249:A252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1:K1386"/>
  <sheetViews>
    <sheetView topLeftCell="A1372" workbookViewId="0"/>
  </sheetViews>
  <sheetFormatPr defaultRowHeight="14.4" x14ac:dyDescent="0.3"/>
  <cols>
    <col min="1" max="1" width="18.33203125" customWidth="1"/>
    <col min="2" max="2" width="41.33203125" customWidth="1"/>
    <col min="3" max="3" width="15.109375" customWidth="1"/>
    <col min="4" max="4" width="10.88671875" customWidth="1"/>
    <col min="5" max="5" width="11.5546875" bestFit="1" customWidth="1"/>
    <col min="6" max="6" width="10" customWidth="1"/>
    <col min="7" max="7" width="10.88671875" customWidth="1"/>
    <col min="8" max="8" width="11.6640625" customWidth="1"/>
    <col min="9" max="9" width="10.44140625" customWidth="1"/>
    <col min="10" max="10" width="12" customWidth="1"/>
  </cols>
  <sheetData>
    <row r="1" spans="1:11" s="95" customFormat="1" x14ac:dyDescent="0.3"/>
    <row r="2" spans="1:11" s="95" customFormat="1" ht="14.4" customHeight="1" x14ac:dyDescent="0.3">
      <c r="B2" s="153" t="s">
        <v>330</v>
      </c>
      <c r="C2" s="153"/>
      <c r="D2" s="153"/>
      <c r="E2" s="153"/>
      <c r="F2" s="153"/>
      <c r="G2" s="153"/>
      <c r="H2" s="153"/>
    </row>
    <row r="3" spans="1:11" s="95" customFormat="1" x14ac:dyDescent="0.3"/>
    <row r="4" spans="1:11" x14ac:dyDescent="0.3">
      <c r="A4" s="41" t="s">
        <v>0</v>
      </c>
      <c r="B4" s="145" t="s">
        <v>0</v>
      </c>
      <c r="C4" s="146"/>
      <c r="D4" s="129" t="s">
        <v>131</v>
      </c>
      <c r="E4" s="130"/>
      <c r="F4" s="129" t="s">
        <v>132</v>
      </c>
      <c r="G4" s="130"/>
      <c r="H4" s="129" t="s">
        <v>7</v>
      </c>
      <c r="I4" s="130"/>
      <c r="J4" s="129" t="s">
        <v>66</v>
      </c>
      <c r="K4" s="131"/>
    </row>
    <row r="5" spans="1:11" x14ac:dyDescent="0.3">
      <c r="A5" s="82" t="s">
        <v>161</v>
      </c>
      <c r="B5" s="151" t="s">
        <v>133</v>
      </c>
      <c r="C5" s="130"/>
      <c r="D5" s="43" t="s">
        <v>110</v>
      </c>
      <c r="E5" s="43" t="s">
        <v>3</v>
      </c>
      <c r="F5" s="43" t="s">
        <v>110</v>
      </c>
      <c r="G5" s="43" t="s">
        <v>3</v>
      </c>
      <c r="H5" s="43" t="s">
        <v>110</v>
      </c>
      <c r="I5" s="43" t="s">
        <v>3</v>
      </c>
      <c r="J5" s="43" t="s">
        <v>110</v>
      </c>
      <c r="K5" s="43" t="s">
        <v>3</v>
      </c>
    </row>
    <row r="6" spans="1:11" x14ac:dyDescent="0.3">
      <c r="A6" s="147" t="s">
        <v>162</v>
      </c>
      <c r="B6" s="150" t="s">
        <v>11</v>
      </c>
      <c r="C6" s="130"/>
      <c r="D6" s="10">
        <v>0</v>
      </c>
      <c r="E6" s="10">
        <v>0</v>
      </c>
      <c r="F6" s="10">
        <v>0</v>
      </c>
      <c r="G6" s="10">
        <v>0</v>
      </c>
      <c r="H6" s="10">
        <v>3159.0410000000002</v>
      </c>
      <c r="I6" s="10">
        <v>34.5101178113594</v>
      </c>
      <c r="J6" s="115">
        <v>3159.0410000000002</v>
      </c>
      <c r="K6" s="115">
        <v>28.389805756576301</v>
      </c>
    </row>
    <row r="7" spans="1:11" x14ac:dyDescent="0.3">
      <c r="A7" s="148"/>
      <c r="B7" s="150" t="s">
        <v>5</v>
      </c>
      <c r="C7" s="130"/>
      <c r="D7" s="10">
        <v>718.20600000000002</v>
      </c>
      <c r="E7" s="10">
        <v>41.028901654852802</v>
      </c>
      <c r="F7" s="10">
        <v>23.390999999999998</v>
      </c>
      <c r="G7" s="10">
        <v>10.492343025289999</v>
      </c>
      <c r="H7" s="10">
        <v>1464.597</v>
      </c>
      <c r="I7" s="10">
        <v>15.999607164377901</v>
      </c>
      <c r="J7" s="115">
        <v>2206.194</v>
      </c>
      <c r="K7" s="115">
        <v>19.826719286430301</v>
      </c>
    </row>
    <row r="8" spans="1:11" x14ac:dyDescent="0.3">
      <c r="A8" s="148"/>
      <c r="B8" s="150" t="s">
        <v>12</v>
      </c>
      <c r="C8" s="130"/>
      <c r="D8" s="10">
        <v>253.58699999999999</v>
      </c>
      <c r="E8" s="10">
        <v>14.486646009569901</v>
      </c>
      <c r="F8" s="10">
        <v>1.3360000000000001</v>
      </c>
      <c r="G8" s="10">
        <v>0.59928050454394599</v>
      </c>
      <c r="H8" s="10">
        <v>749.53300000000002</v>
      </c>
      <c r="I8" s="10">
        <v>8.1880773733236207</v>
      </c>
      <c r="J8" s="115">
        <v>1004.456</v>
      </c>
      <c r="K8" s="115">
        <v>9.0268884547644603</v>
      </c>
    </row>
    <row r="9" spans="1:11" x14ac:dyDescent="0.3">
      <c r="A9" s="148"/>
      <c r="B9" s="150" t="s">
        <v>14</v>
      </c>
      <c r="C9" s="130"/>
      <c r="D9" s="10">
        <v>0</v>
      </c>
      <c r="E9" s="10">
        <v>0</v>
      </c>
      <c r="F9" s="10">
        <v>0</v>
      </c>
      <c r="G9" s="10">
        <v>0</v>
      </c>
      <c r="H9" s="10">
        <v>953.29200000000003</v>
      </c>
      <c r="I9" s="10">
        <v>10.4139893178425</v>
      </c>
      <c r="J9" s="115">
        <v>953.29200000000003</v>
      </c>
      <c r="K9" s="115">
        <v>8.5670856153174597</v>
      </c>
    </row>
    <row r="10" spans="1:11" x14ac:dyDescent="0.3">
      <c r="A10" s="148"/>
      <c r="B10" s="150" t="s">
        <v>15</v>
      </c>
      <c r="C10" s="130"/>
      <c r="D10" s="10">
        <v>0</v>
      </c>
      <c r="E10" s="10">
        <v>0</v>
      </c>
      <c r="F10" s="10">
        <v>0</v>
      </c>
      <c r="G10" s="10">
        <v>0</v>
      </c>
      <c r="H10" s="10">
        <v>920.27300000000002</v>
      </c>
      <c r="I10" s="10">
        <v>10.0532818816258</v>
      </c>
      <c r="J10" s="115">
        <v>920.27300000000002</v>
      </c>
      <c r="K10" s="115">
        <v>8.2703490435931997</v>
      </c>
    </row>
    <row r="11" spans="1:11" x14ac:dyDescent="0.3">
      <c r="A11" s="148"/>
      <c r="B11" s="150" t="s">
        <v>13</v>
      </c>
      <c r="C11" s="130"/>
      <c r="D11" s="10">
        <v>416.12299999999999</v>
      </c>
      <c r="E11" s="10">
        <v>23.7718281987651</v>
      </c>
      <c r="F11" s="10">
        <v>137.548</v>
      </c>
      <c r="G11" s="10">
        <v>61.698978172912099</v>
      </c>
      <c r="H11" s="10">
        <v>94.039000000000001</v>
      </c>
      <c r="I11" s="10">
        <v>1.0273044790689401</v>
      </c>
      <c r="J11" s="115">
        <v>647.71</v>
      </c>
      <c r="K11" s="115">
        <v>5.82086813263646</v>
      </c>
    </row>
    <row r="12" spans="1:11" x14ac:dyDescent="0.3">
      <c r="A12" s="148"/>
      <c r="B12" s="150" t="s">
        <v>56</v>
      </c>
      <c r="C12" s="130"/>
      <c r="D12" s="10">
        <v>0</v>
      </c>
      <c r="E12" s="10">
        <v>0</v>
      </c>
      <c r="F12" s="10">
        <v>0</v>
      </c>
      <c r="G12" s="10">
        <v>0</v>
      </c>
      <c r="H12" s="10">
        <v>454.97</v>
      </c>
      <c r="I12" s="10">
        <v>4.9702008617913398</v>
      </c>
      <c r="J12" s="115">
        <v>454.97</v>
      </c>
      <c r="K12" s="115">
        <v>4.0887439970134896</v>
      </c>
    </row>
    <row r="13" spans="1:11" x14ac:dyDescent="0.3">
      <c r="A13" s="148"/>
      <c r="B13" s="150" t="s">
        <v>21</v>
      </c>
      <c r="C13" s="130"/>
      <c r="D13" s="10">
        <v>170.58</v>
      </c>
      <c r="E13" s="10">
        <v>9.7447111891084095</v>
      </c>
      <c r="F13" s="10">
        <v>45.6</v>
      </c>
      <c r="G13" s="10">
        <v>20.454484286829299</v>
      </c>
      <c r="H13" s="10">
        <v>139.65899999999999</v>
      </c>
      <c r="I13" s="10">
        <v>1.5256682466028899</v>
      </c>
      <c r="J13" s="115">
        <v>355.839</v>
      </c>
      <c r="K13" s="115">
        <v>3.19786925545263</v>
      </c>
    </row>
    <row r="14" spans="1:11" x14ac:dyDescent="0.3">
      <c r="A14" s="148"/>
      <c r="B14" s="150" t="s">
        <v>19</v>
      </c>
      <c r="C14" s="130"/>
      <c r="D14" s="10">
        <v>0</v>
      </c>
      <c r="E14" s="10">
        <v>0</v>
      </c>
      <c r="F14" s="10">
        <v>0</v>
      </c>
      <c r="G14" s="10">
        <v>0</v>
      </c>
      <c r="H14" s="10">
        <v>350.58800000000002</v>
      </c>
      <c r="I14" s="10">
        <v>3.8299069822926799</v>
      </c>
      <c r="J14" s="115">
        <v>350.58800000000002</v>
      </c>
      <c r="K14" s="115">
        <v>3.1506793424291</v>
      </c>
    </row>
    <row r="15" spans="1:11" x14ac:dyDescent="0.3">
      <c r="A15" s="148"/>
      <c r="B15" s="150" t="s">
        <v>22</v>
      </c>
      <c r="C15" s="130"/>
      <c r="D15" s="10">
        <v>0</v>
      </c>
      <c r="E15" s="10">
        <v>0</v>
      </c>
      <c r="F15" s="10">
        <v>0</v>
      </c>
      <c r="G15" s="10">
        <v>0</v>
      </c>
      <c r="H15" s="10">
        <v>160.40299999999999</v>
      </c>
      <c r="I15" s="10">
        <v>1.7522806533044299</v>
      </c>
      <c r="J15" s="115">
        <v>160.40299999999999</v>
      </c>
      <c r="K15" s="115">
        <v>1.44151659088062</v>
      </c>
    </row>
    <row r="16" spans="1:11" x14ac:dyDescent="0.3">
      <c r="A16" s="148"/>
      <c r="B16" s="150" t="s">
        <v>24</v>
      </c>
      <c r="C16" s="130"/>
      <c r="D16" s="10">
        <v>34.530999999999999</v>
      </c>
      <c r="E16" s="10">
        <v>1.97264991248155</v>
      </c>
      <c r="F16" s="10">
        <v>1.917</v>
      </c>
      <c r="G16" s="10">
        <v>0.85989575390025696</v>
      </c>
      <c r="H16" s="10">
        <v>108.221</v>
      </c>
      <c r="I16" s="10">
        <v>1.1822320317030099</v>
      </c>
      <c r="J16" s="115">
        <v>144.66900000000001</v>
      </c>
      <c r="K16" s="115">
        <v>1.3001176018285701</v>
      </c>
    </row>
    <row r="17" spans="1:11" x14ac:dyDescent="0.3">
      <c r="A17" s="148"/>
      <c r="B17" s="150" t="s">
        <v>17</v>
      </c>
      <c r="C17" s="130"/>
      <c r="D17" s="10">
        <v>0</v>
      </c>
      <c r="E17" s="10">
        <v>0</v>
      </c>
      <c r="F17" s="10">
        <v>0</v>
      </c>
      <c r="G17" s="10">
        <v>0</v>
      </c>
      <c r="H17" s="10">
        <v>135.923</v>
      </c>
      <c r="I17" s="10">
        <v>1.48485529098021</v>
      </c>
      <c r="J17" s="115">
        <v>135.923</v>
      </c>
      <c r="K17" s="115">
        <v>1.2215186722334801</v>
      </c>
    </row>
    <row r="18" spans="1:11" x14ac:dyDescent="0.3">
      <c r="A18" s="148"/>
      <c r="B18" s="150" t="s">
        <v>20</v>
      </c>
      <c r="C18" s="130"/>
      <c r="D18" s="10">
        <v>0</v>
      </c>
      <c r="E18" s="10">
        <v>0</v>
      </c>
      <c r="F18" s="10">
        <v>0</v>
      </c>
      <c r="G18" s="10">
        <v>0</v>
      </c>
      <c r="H18" s="10">
        <v>123.602</v>
      </c>
      <c r="I18" s="10">
        <v>1.3502577464868699</v>
      </c>
      <c r="J18" s="115">
        <v>123.602</v>
      </c>
      <c r="K18" s="115">
        <v>1.1107917786202599</v>
      </c>
    </row>
    <row r="19" spans="1:11" x14ac:dyDescent="0.3">
      <c r="A19" s="148"/>
      <c r="B19" s="150" t="s">
        <v>23</v>
      </c>
      <c r="C19" s="130"/>
      <c r="D19" s="10">
        <v>101.16200000000001</v>
      </c>
      <c r="E19" s="10">
        <v>5.7790741781720296</v>
      </c>
      <c r="F19" s="10">
        <v>0</v>
      </c>
      <c r="G19" s="10">
        <v>0</v>
      </c>
      <c r="H19" s="10">
        <v>0</v>
      </c>
      <c r="I19" s="10">
        <v>0</v>
      </c>
      <c r="J19" s="115">
        <v>101.16200000000001</v>
      </c>
      <c r="K19" s="115">
        <v>0.90912701986038402</v>
      </c>
    </row>
    <row r="20" spans="1:11" x14ac:dyDescent="0.3">
      <c r="A20" s="148"/>
      <c r="B20" s="150" t="s">
        <v>25</v>
      </c>
      <c r="C20" s="130"/>
      <c r="D20" s="10">
        <v>0</v>
      </c>
      <c r="E20" s="10">
        <v>0</v>
      </c>
      <c r="F20" s="10">
        <v>0</v>
      </c>
      <c r="G20" s="10">
        <v>0</v>
      </c>
      <c r="H20" s="10">
        <v>66.647999999999996</v>
      </c>
      <c r="I20" s="10">
        <v>0.728078658014087</v>
      </c>
      <c r="J20" s="115">
        <v>66.647999999999996</v>
      </c>
      <c r="K20" s="115">
        <v>0.59895511772854304</v>
      </c>
    </row>
    <row r="21" spans="1:11" x14ac:dyDescent="0.3">
      <c r="A21" s="148"/>
      <c r="B21" s="150" t="s">
        <v>58</v>
      </c>
      <c r="C21" s="130"/>
      <c r="D21" s="10">
        <v>56.298999999999999</v>
      </c>
      <c r="E21" s="10">
        <v>3.2161888570501498</v>
      </c>
      <c r="F21" s="10">
        <v>0</v>
      </c>
      <c r="G21" s="10">
        <v>0</v>
      </c>
      <c r="H21" s="10">
        <v>0</v>
      </c>
      <c r="I21" s="10">
        <v>0</v>
      </c>
      <c r="J21" s="115">
        <v>56.298999999999999</v>
      </c>
      <c r="K21" s="115">
        <v>0.50595027867301701</v>
      </c>
    </row>
    <row r="22" spans="1:11" x14ac:dyDescent="0.3">
      <c r="A22" s="148"/>
      <c r="B22" s="150" t="s">
        <v>31</v>
      </c>
      <c r="C22" s="130"/>
      <c r="D22" s="10">
        <v>0</v>
      </c>
      <c r="E22" s="10">
        <v>0</v>
      </c>
      <c r="F22" s="10">
        <v>11.141999999999999</v>
      </c>
      <c r="G22" s="10">
        <v>4.9978917527160496</v>
      </c>
      <c r="H22" s="10">
        <v>42.128999999999998</v>
      </c>
      <c r="I22" s="10">
        <v>0.46022725038223899</v>
      </c>
      <c r="J22" s="115">
        <v>53.271000000000001</v>
      </c>
      <c r="K22" s="115">
        <v>0.47873811782074799</v>
      </c>
    </row>
    <row r="23" spans="1:11" x14ac:dyDescent="0.3">
      <c r="A23" s="148"/>
      <c r="B23" s="150" t="s">
        <v>27</v>
      </c>
      <c r="C23" s="130"/>
      <c r="D23" s="10">
        <v>0</v>
      </c>
      <c r="E23" s="10">
        <v>0</v>
      </c>
      <c r="F23" s="10">
        <v>0</v>
      </c>
      <c r="G23" s="10">
        <v>0</v>
      </c>
      <c r="H23" s="10">
        <v>49.085999999999999</v>
      </c>
      <c r="I23" s="10">
        <v>0.53622717871923298</v>
      </c>
      <c r="J23" s="115">
        <v>49.085999999999999</v>
      </c>
      <c r="K23" s="115">
        <v>0.44112817952261502</v>
      </c>
    </row>
    <row r="24" spans="1:11" x14ac:dyDescent="0.3">
      <c r="A24" s="148"/>
      <c r="B24" s="150" t="s">
        <v>29</v>
      </c>
      <c r="C24" s="130"/>
      <c r="D24" s="10">
        <v>0</v>
      </c>
      <c r="E24" s="10">
        <v>0</v>
      </c>
      <c r="F24" s="10">
        <v>0</v>
      </c>
      <c r="G24" s="10">
        <v>0</v>
      </c>
      <c r="H24" s="10">
        <v>47.225999999999999</v>
      </c>
      <c r="I24" s="10">
        <v>0.51590809481714806</v>
      </c>
      <c r="J24" s="115">
        <v>47.225999999999999</v>
      </c>
      <c r="K24" s="115">
        <v>0.42441265139011197</v>
      </c>
    </row>
    <row r="25" spans="1:11" x14ac:dyDescent="0.3">
      <c r="A25" s="148"/>
      <c r="B25" s="150" t="s">
        <v>28</v>
      </c>
      <c r="C25" s="130"/>
      <c r="D25" s="10">
        <v>0</v>
      </c>
      <c r="E25" s="10">
        <v>0</v>
      </c>
      <c r="F25" s="10">
        <v>0</v>
      </c>
      <c r="G25" s="10">
        <v>0</v>
      </c>
      <c r="H25" s="10">
        <v>42.969000000000001</v>
      </c>
      <c r="I25" s="10">
        <v>0.469403610854149</v>
      </c>
      <c r="J25" s="115">
        <v>42.969000000000001</v>
      </c>
      <c r="K25" s="115">
        <v>0.38615566039007598</v>
      </c>
    </row>
    <row r="26" spans="1:11" x14ac:dyDescent="0.3">
      <c r="A26" s="148"/>
      <c r="B26" s="150" t="s">
        <v>26</v>
      </c>
      <c r="C26" s="130"/>
      <c r="D26" s="10">
        <v>0</v>
      </c>
      <c r="E26" s="10">
        <v>0</v>
      </c>
      <c r="F26" s="10">
        <v>0</v>
      </c>
      <c r="G26" s="10">
        <v>0</v>
      </c>
      <c r="H26" s="10">
        <v>37.229999999999997</v>
      </c>
      <c r="I26" s="10">
        <v>0.40670940520142301</v>
      </c>
      <c r="J26" s="115">
        <v>37.229999999999997</v>
      </c>
      <c r="K26" s="115">
        <v>0.33458016794252898</v>
      </c>
    </row>
    <row r="27" spans="1:11" x14ac:dyDescent="0.3">
      <c r="A27" s="148"/>
      <c r="B27" s="150" t="s">
        <v>16</v>
      </c>
      <c r="C27" s="130"/>
      <c r="D27" s="10">
        <v>0</v>
      </c>
      <c r="E27" s="10">
        <v>0</v>
      </c>
      <c r="F27" s="10">
        <v>0</v>
      </c>
      <c r="G27" s="10">
        <v>0</v>
      </c>
      <c r="H27" s="10">
        <v>25.024999999999999</v>
      </c>
      <c r="I27" s="10">
        <v>0.27337907239230802</v>
      </c>
      <c r="J27" s="115">
        <v>25.024999999999999</v>
      </c>
      <c r="K27" s="115">
        <v>0.224895748126827</v>
      </c>
    </row>
    <row r="28" spans="1:11" x14ac:dyDescent="0.3">
      <c r="A28" s="148"/>
      <c r="B28" s="150" t="s">
        <v>51</v>
      </c>
      <c r="C28" s="130"/>
      <c r="D28" s="10">
        <v>0</v>
      </c>
      <c r="E28" s="10">
        <v>0</v>
      </c>
      <c r="F28" s="10">
        <v>2</v>
      </c>
      <c r="G28" s="10">
        <v>0.89712650380830194</v>
      </c>
      <c r="H28" s="10">
        <v>8.0009999999999994</v>
      </c>
      <c r="I28" s="10">
        <v>8.7404833494939202E-2</v>
      </c>
      <c r="J28" s="115">
        <v>10.000999999999999</v>
      </c>
      <c r="K28" s="115">
        <v>8.9877417662992995E-2</v>
      </c>
    </row>
    <row r="29" spans="1:11" x14ac:dyDescent="0.3">
      <c r="A29" s="148"/>
      <c r="B29" s="150" t="s">
        <v>30</v>
      </c>
      <c r="C29" s="130"/>
      <c r="D29" s="10">
        <v>0</v>
      </c>
      <c r="E29" s="10">
        <v>0</v>
      </c>
      <c r="F29" s="10">
        <v>0</v>
      </c>
      <c r="G29" s="10">
        <v>0</v>
      </c>
      <c r="H29" s="10">
        <v>8.74</v>
      </c>
      <c r="I29" s="10">
        <v>9.5477845862488295E-2</v>
      </c>
      <c r="J29" s="115">
        <v>8.74</v>
      </c>
      <c r="K29" s="115">
        <v>7.8545008536602207E-2</v>
      </c>
    </row>
    <row r="30" spans="1:11" x14ac:dyDescent="0.3">
      <c r="A30" s="148"/>
      <c r="B30" s="150" t="s">
        <v>37</v>
      </c>
      <c r="C30" s="130"/>
      <c r="D30" s="10">
        <v>0</v>
      </c>
      <c r="E30" s="10">
        <v>0</v>
      </c>
      <c r="F30" s="10">
        <v>0</v>
      </c>
      <c r="G30" s="10">
        <v>0</v>
      </c>
      <c r="H30" s="10">
        <v>8.0009999999999994</v>
      </c>
      <c r="I30" s="10">
        <v>8.7404833494939202E-2</v>
      </c>
      <c r="J30" s="115">
        <v>8.0009999999999994</v>
      </c>
      <c r="K30" s="115">
        <v>7.1903731499010803E-2</v>
      </c>
    </row>
    <row r="31" spans="1:11" x14ac:dyDescent="0.3">
      <c r="A31" s="148"/>
      <c r="B31" s="150" t="s">
        <v>53</v>
      </c>
      <c r="C31" s="130"/>
      <c r="D31" s="10">
        <v>0</v>
      </c>
      <c r="E31" s="10">
        <v>0</v>
      </c>
      <c r="F31" s="10">
        <v>0</v>
      </c>
      <c r="G31" s="10">
        <v>0</v>
      </c>
      <c r="H31" s="10">
        <v>4.76</v>
      </c>
      <c r="I31" s="10">
        <v>5.1999376007487899E-2</v>
      </c>
      <c r="J31" s="115">
        <v>4.76</v>
      </c>
      <c r="K31" s="115">
        <v>4.2777373070277701E-2</v>
      </c>
    </row>
    <row r="32" spans="1:11" x14ac:dyDescent="0.3">
      <c r="A32" s="149"/>
      <c r="B32" s="152" t="s">
        <v>86</v>
      </c>
      <c r="C32" s="130"/>
      <c r="D32" s="10">
        <v>1750.4880000000001</v>
      </c>
      <c r="E32" s="10">
        <v>100</v>
      </c>
      <c r="F32" s="10">
        <v>222.934</v>
      </c>
      <c r="G32" s="10">
        <v>100</v>
      </c>
      <c r="H32" s="10">
        <v>9153.9560000000001</v>
      </c>
      <c r="I32" s="10">
        <v>100</v>
      </c>
      <c r="J32" s="115">
        <v>11127.378000000001</v>
      </c>
      <c r="K32" s="115">
        <v>100</v>
      </c>
    </row>
    <row r="33" spans="1:11" x14ac:dyDescent="0.3">
      <c r="A33" s="147" t="s">
        <v>163</v>
      </c>
      <c r="B33" s="150" t="s">
        <v>5</v>
      </c>
      <c r="C33" s="130"/>
      <c r="D33" s="10">
        <v>50.859000000000002</v>
      </c>
      <c r="E33" s="10">
        <v>17.424387770484199</v>
      </c>
      <c r="F33" s="10">
        <v>0</v>
      </c>
      <c r="G33" s="10">
        <v>0</v>
      </c>
      <c r="H33" s="10">
        <v>719.30499999999995</v>
      </c>
      <c r="I33" s="10">
        <v>24.2202957461739</v>
      </c>
      <c r="J33" s="115">
        <v>770.16399999999999</v>
      </c>
      <c r="K33" s="115">
        <v>23.5712079936512</v>
      </c>
    </row>
    <row r="34" spans="1:11" x14ac:dyDescent="0.3">
      <c r="A34" s="148"/>
      <c r="B34" s="150" t="s">
        <v>11</v>
      </c>
      <c r="C34" s="130"/>
      <c r="D34" s="10">
        <v>0</v>
      </c>
      <c r="E34" s="10">
        <v>0</v>
      </c>
      <c r="F34" s="10">
        <v>0</v>
      </c>
      <c r="G34" s="10">
        <v>0</v>
      </c>
      <c r="H34" s="10">
        <v>408.55399999999997</v>
      </c>
      <c r="I34" s="10">
        <v>13.756749512769</v>
      </c>
      <c r="J34" s="115">
        <v>408.55399999999997</v>
      </c>
      <c r="K34" s="115">
        <v>12.5039748815034</v>
      </c>
    </row>
    <row r="35" spans="1:11" x14ac:dyDescent="0.3">
      <c r="A35" s="148"/>
      <c r="B35" s="150" t="s">
        <v>19</v>
      </c>
      <c r="C35" s="130"/>
      <c r="D35" s="10">
        <v>0</v>
      </c>
      <c r="E35" s="10">
        <v>0</v>
      </c>
      <c r="F35" s="10">
        <v>0</v>
      </c>
      <c r="G35" s="10">
        <v>0</v>
      </c>
      <c r="H35" s="10">
        <v>369.02600000000001</v>
      </c>
      <c r="I35" s="10">
        <v>12.4257705118518</v>
      </c>
      <c r="J35" s="115">
        <v>369.02600000000001</v>
      </c>
      <c r="K35" s="115">
        <v>11.294203054239301</v>
      </c>
    </row>
    <row r="36" spans="1:11" x14ac:dyDescent="0.3">
      <c r="A36" s="148"/>
      <c r="B36" s="150" t="s">
        <v>12</v>
      </c>
      <c r="C36" s="130"/>
      <c r="D36" s="10">
        <v>52.792000000000002</v>
      </c>
      <c r="E36" s="10">
        <v>18.0866371572268</v>
      </c>
      <c r="F36" s="10">
        <v>0</v>
      </c>
      <c r="G36" s="10">
        <v>0</v>
      </c>
      <c r="H36" s="10">
        <v>256.40699999999998</v>
      </c>
      <c r="I36" s="10">
        <v>8.6336858097596991</v>
      </c>
      <c r="J36" s="115">
        <v>309.19900000000001</v>
      </c>
      <c r="K36" s="115">
        <v>9.4631714030115095</v>
      </c>
    </row>
    <row r="37" spans="1:11" x14ac:dyDescent="0.3">
      <c r="A37" s="148"/>
      <c r="B37" s="150" t="s">
        <v>21</v>
      </c>
      <c r="C37" s="130"/>
      <c r="D37" s="10">
        <v>130.44</v>
      </c>
      <c r="E37" s="10">
        <v>44.688986035548403</v>
      </c>
      <c r="F37" s="10">
        <v>0</v>
      </c>
      <c r="G37" s="10">
        <v>0</v>
      </c>
      <c r="H37" s="10">
        <v>140.4</v>
      </c>
      <c r="I37" s="10">
        <v>4.7275210415092497</v>
      </c>
      <c r="J37" s="115">
        <v>270.83999999999997</v>
      </c>
      <c r="K37" s="115">
        <v>8.2891773349578699</v>
      </c>
    </row>
    <row r="38" spans="1:11" x14ac:dyDescent="0.3">
      <c r="A38" s="148"/>
      <c r="B38" s="150" t="s">
        <v>15</v>
      </c>
      <c r="C38" s="130"/>
      <c r="D38" s="10">
        <v>0</v>
      </c>
      <c r="E38" s="10">
        <v>0</v>
      </c>
      <c r="F38" s="10">
        <v>0</v>
      </c>
      <c r="G38" s="10">
        <v>0</v>
      </c>
      <c r="H38" s="10">
        <v>268.57499999999999</v>
      </c>
      <c r="I38" s="10">
        <v>9.0434043000238393</v>
      </c>
      <c r="J38" s="115">
        <v>268.57499999999999</v>
      </c>
      <c r="K38" s="115">
        <v>8.2198560136475791</v>
      </c>
    </row>
    <row r="39" spans="1:11" x14ac:dyDescent="0.3">
      <c r="A39" s="148"/>
      <c r="B39" s="150" t="s">
        <v>38</v>
      </c>
      <c r="C39" s="130"/>
      <c r="D39" s="10">
        <v>3.6960000000000002</v>
      </c>
      <c r="E39" s="10">
        <v>1.26625645804498</v>
      </c>
      <c r="F39" s="10">
        <v>0</v>
      </c>
      <c r="G39" s="10">
        <v>0</v>
      </c>
      <c r="H39" s="10">
        <v>159.036</v>
      </c>
      <c r="I39" s="10">
        <v>5.3550287489847896</v>
      </c>
      <c r="J39" s="115">
        <v>162.732</v>
      </c>
      <c r="K39" s="115">
        <v>4.9804844412655598</v>
      </c>
    </row>
    <row r="40" spans="1:11" x14ac:dyDescent="0.3">
      <c r="A40" s="148"/>
      <c r="B40" s="150" t="s">
        <v>14</v>
      </c>
      <c r="C40" s="130"/>
      <c r="D40" s="10">
        <v>0</v>
      </c>
      <c r="E40" s="10">
        <v>0</v>
      </c>
      <c r="F40" s="10">
        <v>0</v>
      </c>
      <c r="G40" s="10">
        <v>0</v>
      </c>
      <c r="H40" s="10">
        <v>114.111</v>
      </c>
      <c r="I40" s="10">
        <v>3.8423230311087</v>
      </c>
      <c r="J40" s="115">
        <v>114.111</v>
      </c>
      <c r="K40" s="115">
        <v>3.4924173492444899</v>
      </c>
    </row>
    <row r="41" spans="1:11" x14ac:dyDescent="0.3">
      <c r="A41" s="148"/>
      <c r="B41" s="150" t="s">
        <v>25</v>
      </c>
      <c r="C41" s="130"/>
      <c r="D41" s="10">
        <v>0</v>
      </c>
      <c r="E41" s="10">
        <v>0</v>
      </c>
      <c r="F41" s="10">
        <v>0</v>
      </c>
      <c r="G41" s="10">
        <v>0</v>
      </c>
      <c r="H41" s="10">
        <v>109.28700000000001</v>
      </c>
      <c r="I41" s="10">
        <v>3.67989025686198</v>
      </c>
      <c r="J41" s="115">
        <v>109.28700000000001</v>
      </c>
      <c r="K41" s="115">
        <v>3.3447767073015102</v>
      </c>
    </row>
    <row r="42" spans="1:11" x14ac:dyDescent="0.3">
      <c r="A42" s="148"/>
      <c r="B42" s="150" t="s">
        <v>51</v>
      </c>
      <c r="C42" s="130"/>
      <c r="D42" s="10">
        <v>0</v>
      </c>
      <c r="E42" s="10">
        <v>0</v>
      </c>
      <c r="F42" s="10">
        <v>3.0649999999999999</v>
      </c>
      <c r="G42" s="10">
        <v>54.104148278905598</v>
      </c>
      <c r="H42" s="10">
        <v>98.396000000000001</v>
      </c>
      <c r="I42" s="10">
        <v>3.3131706581221101</v>
      </c>
      <c r="J42" s="115">
        <v>101.461</v>
      </c>
      <c r="K42" s="115">
        <v>3.1052585348625001</v>
      </c>
    </row>
    <row r="43" spans="1:11" x14ac:dyDescent="0.3">
      <c r="A43" s="148"/>
      <c r="B43" s="150" t="s">
        <v>13</v>
      </c>
      <c r="C43" s="130"/>
      <c r="D43" s="10">
        <v>49.896999999999998</v>
      </c>
      <c r="E43" s="10">
        <v>17.094804785462699</v>
      </c>
      <c r="F43" s="10">
        <v>0</v>
      </c>
      <c r="G43" s="10">
        <v>0</v>
      </c>
      <c r="H43" s="10">
        <v>40.475000000000001</v>
      </c>
      <c r="I43" s="10">
        <v>1.3628661976858001</v>
      </c>
      <c r="J43" s="115">
        <v>90.372</v>
      </c>
      <c r="K43" s="115">
        <v>2.7658748121208601</v>
      </c>
    </row>
    <row r="44" spans="1:11" x14ac:dyDescent="0.3">
      <c r="A44" s="148"/>
      <c r="B44" s="150" t="s">
        <v>56</v>
      </c>
      <c r="C44" s="130"/>
      <c r="D44" s="10">
        <v>0</v>
      </c>
      <c r="E44" s="10">
        <v>0</v>
      </c>
      <c r="F44" s="10">
        <v>0</v>
      </c>
      <c r="G44" s="10">
        <v>0</v>
      </c>
      <c r="H44" s="10">
        <v>89.197000000000003</v>
      </c>
      <c r="I44" s="10">
        <v>3.0034237488568398</v>
      </c>
      <c r="J44" s="115">
        <v>89.197000000000003</v>
      </c>
      <c r="K44" s="115">
        <v>2.7299134202711501</v>
      </c>
    </row>
    <row r="45" spans="1:11" x14ac:dyDescent="0.3">
      <c r="A45" s="148"/>
      <c r="B45" s="150" t="s">
        <v>17</v>
      </c>
      <c r="C45" s="130"/>
      <c r="D45" s="10">
        <v>0</v>
      </c>
      <c r="E45" s="10">
        <v>0</v>
      </c>
      <c r="F45" s="10">
        <v>0</v>
      </c>
      <c r="G45" s="10">
        <v>0</v>
      </c>
      <c r="H45" s="10">
        <v>68.885999999999996</v>
      </c>
      <c r="I45" s="10">
        <v>2.3195157725456301</v>
      </c>
      <c r="J45" s="115">
        <v>68.885999999999996</v>
      </c>
      <c r="K45" s="115">
        <v>2.1082863310290501</v>
      </c>
    </row>
    <row r="46" spans="1:11" x14ac:dyDescent="0.3">
      <c r="A46" s="148"/>
      <c r="B46" s="150" t="s">
        <v>29</v>
      </c>
      <c r="C46" s="130"/>
      <c r="D46" s="10">
        <v>0</v>
      </c>
      <c r="E46" s="10">
        <v>0</v>
      </c>
      <c r="F46" s="10">
        <v>0</v>
      </c>
      <c r="G46" s="10">
        <v>0</v>
      </c>
      <c r="H46" s="10">
        <v>59.112000000000002</v>
      </c>
      <c r="I46" s="10">
        <v>1.99040757696364</v>
      </c>
      <c r="J46" s="115">
        <v>59.112000000000002</v>
      </c>
      <c r="K46" s="115">
        <v>1.8091487617192099</v>
      </c>
    </row>
    <row r="47" spans="1:11" x14ac:dyDescent="0.3">
      <c r="A47" s="148"/>
      <c r="B47" s="150" t="s">
        <v>16</v>
      </c>
      <c r="C47" s="130"/>
      <c r="D47" s="10">
        <v>0</v>
      </c>
      <c r="E47" s="10">
        <v>0</v>
      </c>
      <c r="F47" s="10">
        <v>0</v>
      </c>
      <c r="G47" s="10">
        <v>0</v>
      </c>
      <c r="H47" s="10">
        <v>33.103000000000002</v>
      </c>
      <c r="I47" s="10">
        <v>1.11463767120428</v>
      </c>
      <c r="J47" s="115">
        <v>33.103000000000002</v>
      </c>
      <c r="K47" s="115">
        <v>1.01313187608592</v>
      </c>
    </row>
    <row r="48" spans="1:11" x14ac:dyDescent="0.3">
      <c r="A48" s="148"/>
      <c r="B48" s="150" t="s">
        <v>30</v>
      </c>
      <c r="C48" s="130"/>
      <c r="D48" s="10">
        <v>0</v>
      </c>
      <c r="E48" s="10">
        <v>0</v>
      </c>
      <c r="F48" s="10">
        <v>0</v>
      </c>
      <c r="G48" s="10">
        <v>0</v>
      </c>
      <c r="H48" s="10">
        <v>29.172000000000001</v>
      </c>
      <c r="I48" s="10">
        <v>0.98227381640247802</v>
      </c>
      <c r="J48" s="115">
        <v>29.172000000000001</v>
      </c>
      <c r="K48" s="115">
        <v>0.89282189194871897</v>
      </c>
    </row>
    <row r="49" spans="1:11" x14ac:dyDescent="0.3">
      <c r="A49" s="148"/>
      <c r="B49" s="150" t="s">
        <v>41</v>
      </c>
      <c r="C49" s="130"/>
      <c r="D49" s="10">
        <v>0</v>
      </c>
      <c r="E49" s="10">
        <v>0</v>
      </c>
      <c r="F49" s="10">
        <v>2.6</v>
      </c>
      <c r="G49" s="10">
        <v>45.895851721094402</v>
      </c>
      <c r="H49" s="10">
        <v>6.8019999999999996</v>
      </c>
      <c r="I49" s="10">
        <v>0.22903559917625299</v>
      </c>
      <c r="J49" s="115">
        <v>9.4019999999999992</v>
      </c>
      <c r="K49" s="115">
        <v>0.28775234567742503</v>
      </c>
    </row>
    <row r="50" spans="1:11" x14ac:dyDescent="0.3">
      <c r="A50" s="148"/>
      <c r="B50" s="150" t="s">
        <v>61</v>
      </c>
      <c r="C50" s="130"/>
      <c r="D50" s="10">
        <v>4.2</v>
      </c>
      <c r="E50" s="10">
        <v>1.4389277932329301</v>
      </c>
      <c r="F50" s="10">
        <v>0</v>
      </c>
      <c r="G50" s="10">
        <v>0</v>
      </c>
      <c r="H50" s="10">
        <v>0</v>
      </c>
      <c r="I50" s="10">
        <v>0</v>
      </c>
      <c r="J50" s="115">
        <v>4.2</v>
      </c>
      <c r="K50" s="115">
        <v>0.12854284746279401</v>
      </c>
    </row>
    <row r="51" spans="1:11" x14ac:dyDescent="0.3">
      <c r="A51" s="149"/>
      <c r="B51" s="152" t="s">
        <v>86</v>
      </c>
      <c r="C51" s="130"/>
      <c r="D51" s="10">
        <v>291.88400000000001</v>
      </c>
      <c r="E51" s="10">
        <v>100</v>
      </c>
      <c r="F51" s="10">
        <v>5.665</v>
      </c>
      <c r="G51" s="10">
        <v>100</v>
      </c>
      <c r="H51" s="10">
        <v>2969.8440000000001</v>
      </c>
      <c r="I51" s="10">
        <v>100</v>
      </c>
      <c r="J51" s="115">
        <v>3267.393</v>
      </c>
      <c r="K51" s="115">
        <v>100</v>
      </c>
    </row>
    <row r="52" spans="1:11" x14ac:dyDescent="0.3">
      <c r="A52" s="147" t="s">
        <v>164</v>
      </c>
      <c r="B52" s="150" t="s">
        <v>5</v>
      </c>
      <c r="C52" s="130"/>
      <c r="D52" s="10">
        <v>352.11399999999998</v>
      </c>
      <c r="E52" s="10">
        <v>57.138174442190703</v>
      </c>
      <c r="F52" s="10">
        <v>3.5009999999999999</v>
      </c>
      <c r="G52" s="10">
        <v>10.0794610468129</v>
      </c>
      <c r="H52" s="10">
        <v>1676.529</v>
      </c>
      <c r="I52" s="10">
        <v>33.916275889414401</v>
      </c>
      <c r="J52" s="115">
        <v>2032.144</v>
      </c>
      <c r="K52" s="115">
        <v>36.326402489469302</v>
      </c>
    </row>
    <row r="53" spans="1:11" x14ac:dyDescent="0.3">
      <c r="A53" s="148"/>
      <c r="B53" s="150" t="s">
        <v>11</v>
      </c>
      <c r="C53" s="130"/>
      <c r="D53" s="10">
        <v>0</v>
      </c>
      <c r="E53" s="10">
        <v>0</v>
      </c>
      <c r="F53" s="10">
        <v>0</v>
      </c>
      <c r="G53" s="10">
        <v>0</v>
      </c>
      <c r="H53" s="10">
        <v>1196.231</v>
      </c>
      <c r="I53" s="10">
        <v>24.199820357101</v>
      </c>
      <c r="J53" s="115">
        <v>1196.231</v>
      </c>
      <c r="K53" s="115">
        <v>21.383705473814999</v>
      </c>
    </row>
    <row r="54" spans="1:11" x14ac:dyDescent="0.3">
      <c r="A54" s="148"/>
      <c r="B54" s="150" t="s">
        <v>18</v>
      </c>
      <c r="C54" s="130"/>
      <c r="D54" s="10">
        <v>0</v>
      </c>
      <c r="E54" s="10">
        <v>0</v>
      </c>
      <c r="F54" s="10">
        <v>0</v>
      </c>
      <c r="G54" s="10">
        <v>0</v>
      </c>
      <c r="H54" s="10">
        <v>520.15200000000004</v>
      </c>
      <c r="I54" s="10">
        <v>10.522704192072201</v>
      </c>
      <c r="J54" s="115">
        <v>520.15200000000004</v>
      </c>
      <c r="K54" s="115">
        <v>9.2981850241431907</v>
      </c>
    </row>
    <row r="55" spans="1:11" x14ac:dyDescent="0.3">
      <c r="A55" s="148"/>
      <c r="B55" s="150" t="s">
        <v>12</v>
      </c>
      <c r="C55" s="130"/>
      <c r="D55" s="10">
        <v>99.808999999999997</v>
      </c>
      <c r="E55" s="10">
        <v>16.196186612576099</v>
      </c>
      <c r="F55" s="10">
        <v>5.2039999999999997</v>
      </c>
      <c r="G55" s="10">
        <v>14.982437957045001</v>
      </c>
      <c r="H55" s="10">
        <v>336.75099999999998</v>
      </c>
      <c r="I55" s="10">
        <v>6.8124916551018204</v>
      </c>
      <c r="J55" s="115">
        <v>441.76400000000001</v>
      </c>
      <c r="K55" s="115">
        <v>7.8969289919208103</v>
      </c>
    </row>
    <row r="56" spans="1:11" x14ac:dyDescent="0.3">
      <c r="A56" s="148"/>
      <c r="B56" s="150" t="s">
        <v>14</v>
      </c>
      <c r="C56" s="130"/>
      <c r="D56" s="10">
        <v>0</v>
      </c>
      <c r="E56" s="10">
        <v>0</v>
      </c>
      <c r="F56" s="10">
        <v>0</v>
      </c>
      <c r="G56" s="10">
        <v>0</v>
      </c>
      <c r="H56" s="10">
        <v>308.81099999999998</v>
      </c>
      <c r="I56" s="10">
        <v>6.2472638848990698</v>
      </c>
      <c r="J56" s="115">
        <v>308.81099999999998</v>
      </c>
      <c r="K56" s="115">
        <v>5.5202744880163497</v>
      </c>
    </row>
    <row r="57" spans="1:11" x14ac:dyDescent="0.3">
      <c r="A57" s="148"/>
      <c r="B57" s="150" t="s">
        <v>13</v>
      </c>
      <c r="C57" s="130"/>
      <c r="D57" s="10">
        <v>156.35400000000001</v>
      </c>
      <c r="E57" s="10">
        <v>25.371845841784999</v>
      </c>
      <c r="F57" s="10">
        <v>26.029</v>
      </c>
      <c r="G57" s="10">
        <v>74.938100996142097</v>
      </c>
      <c r="H57" s="10">
        <v>100.44199999999999</v>
      </c>
      <c r="I57" s="10">
        <v>2.0319473047496102</v>
      </c>
      <c r="J57" s="115">
        <v>282.82499999999999</v>
      </c>
      <c r="K57" s="115">
        <v>5.05575135624452</v>
      </c>
    </row>
    <row r="58" spans="1:11" x14ac:dyDescent="0.3">
      <c r="A58" s="148"/>
      <c r="B58" s="150" t="s">
        <v>288</v>
      </c>
      <c r="C58" s="130"/>
      <c r="D58" s="10">
        <v>0</v>
      </c>
      <c r="E58" s="10">
        <v>0</v>
      </c>
      <c r="F58" s="10">
        <v>0</v>
      </c>
      <c r="G58" s="10">
        <v>0</v>
      </c>
      <c r="H58" s="10">
        <v>219.2</v>
      </c>
      <c r="I58" s="10">
        <v>4.4344283188418698</v>
      </c>
      <c r="J58" s="115">
        <v>219.2</v>
      </c>
      <c r="K58" s="115">
        <v>3.9183972325247001</v>
      </c>
    </row>
    <row r="59" spans="1:11" x14ac:dyDescent="0.3">
      <c r="A59" s="148"/>
      <c r="B59" s="150" t="s">
        <v>15</v>
      </c>
      <c r="C59" s="130"/>
      <c r="D59" s="10">
        <v>0</v>
      </c>
      <c r="E59" s="10">
        <v>0</v>
      </c>
      <c r="F59" s="10">
        <v>0</v>
      </c>
      <c r="G59" s="10">
        <v>0</v>
      </c>
      <c r="H59" s="10">
        <v>151.01400000000001</v>
      </c>
      <c r="I59" s="10">
        <v>3.0550217068503001</v>
      </c>
      <c r="J59" s="115">
        <v>151.01400000000001</v>
      </c>
      <c r="K59" s="115">
        <v>2.6995111298927199</v>
      </c>
    </row>
    <row r="60" spans="1:11" x14ac:dyDescent="0.3">
      <c r="A60" s="148"/>
      <c r="B60" s="150" t="s">
        <v>17</v>
      </c>
      <c r="C60" s="130"/>
      <c r="D60" s="10">
        <v>0</v>
      </c>
      <c r="E60" s="10">
        <v>0</v>
      </c>
      <c r="F60" s="10">
        <v>0</v>
      </c>
      <c r="G60" s="10">
        <v>0</v>
      </c>
      <c r="H60" s="10">
        <v>117.568</v>
      </c>
      <c r="I60" s="10">
        <v>2.3784072472153301</v>
      </c>
      <c r="J60" s="115">
        <v>117.568</v>
      </c>
      <c r="K60" s="115">
        <v>2.1016337857366101</v>
      </c>
    </row>
    <row r="61" spans="1:11" x14ac:dyDescent="0.3">
      <c r="A61" s="148"/>
      <c r="B61" s="150" t="s">
        <v>28</v>
      </c>
      <c r="C61" s="130"/>
      <c r="D61" s="10">
        <v>0</v>
      </c>
      <c r="E61" s="10">
        <v>0</v>
      </c>
      <c r="F61" s="10">
        <v>0</v>
      </c>
      <c r="G61" s="10">
        <v>0</v>
      </c>
      <c r="H61" s="10">
        <v>88.858000000000004</v>
      </c>
      <c r="I61" s="10">
        <v>1.7976023337392799</v>
      </c>
      <c r="J61" s="115">
        <v>88.858000000000004</v>
      </c>
      <c r="K61" s="115">
        <v>1.58841670295474</v>
      </c>
    </row>
    <row r="62" spans="1:11" x14ac:dyDescent="0.3">
      <c r="A62" s="148"/>
      <c r="B62" s="150" t="s">
        <v>34</v>
      </c>
      <c r="C62" s="130"/>
      <c r="D62" s="10">
        <v>7.9729999999999999</v>
      </c>
      <c r="E62" s="10">
        <v>1.2937931034482799</v>
      </c>
      <c r="F62" s="10">
        <v>0</v>
      </c>
      <c r="G62" s="10">
        <v>0</v>
      </c>
      <c r="H62" s="10">
        <v>43.142000000000003</v>
      </c>
      <c r="I62" s="10">
        <v>0.872765084541405</v>
      </c>
      <c r="J62" s="115">
        <v>51.115000000000002</v>
      </c>
      <c r="K62" s="115">
        <v>0.91372661742928796</v>
      </c>
    </row>
    <row r="63" spans="1:11" x14ac:dyDescent="0.3">
      <c r="A63" s="148"/>
      <c r="B63" s="150" t="s">
        <v>22</v>
      </c>
      <c r="C63" s="130"/>
      <c r="D63" s="10">
        <v>0</v>
      </c>
      <c r="E63" s="10">
        <v>0</v>
      </c>
      <c r="F63" s="10">
        <v>0</v>
      </c>
      <c r="G63" s="10">
        <v>0</v>
      </c>
      <c r="H63" s="10">
        <v>41.655000000000001</v>
      </c>
      <c r="I63" s="10">
        <v>0.84268299097334898</v>
      </c>
      <c r="J63" s="115">
        <v>41.655000000000001</v>
      </c>
      <c r="K63" s="115">
        <v>0.74462060547817699</v>
      </c>
    </row>
    <row r="64" spans="1:11" x14ac:dyDescent="0.3">
      <c r="A64" s="148"/>
      <c r="B64" s="150" t="s">
        <v>16</v>
      </c>
      <c r="C64" s="130"/>
      <c r="D64" s="10">
        <v>0</v>
      </c>
      <c r="E64" s="10">
        <v>0</v>
      </c>
      <c r="F64" s="10">
        <v>0</v>
      </c>
      <c r="G64" s="10">
        <v>0</v>
      </c>
      <c r="H64" s="10">
        <v>35.863999999999997</v>
      </c>
      <c r="I64" s="10">
        <v>0.72553073552438296</v>
      </c>
      <c r="J64" s="115">
        <v>35.863999999999997</v>
      </c>
      <c r="K64" s="115">
        <v>0.641101269832417</v>
      </c>
    </row>
    <row r="65" spans="1:11" x14ac:dyDescent="0.3">
      <c r="A65" s="148"/>
      <c r="B65" s="150" t="s">
        <v>56</v>
      </c>
      <c r="C65" s="130"/>
      <c r="D65" s="10">
        <v>0</v>
      </c>
      <c r="E65" s="10">
        <v>0</v>
      </c>
      <c r="F65" s="10">
        <v>0</v>
      </c>
      <c r="G65" s="10">
        <v>0</v>
      </c>
      <c r="H65" s="10">
        <v>30.876000000000001</v>
      </c>
      <c r="I65" s="10">
        <v>0.624623215203292</v>
      </c>
      <c r="J65" s="115">
        <v>30.876000000000001</v>
      </c>
      <c r="K65" s="115">
        <v>0.55193628171274001</v>
      </c>
    </row>
    <row r="66" spans="1:11" x14ac:dyDescent="0.3">
      <c r="A66" s="148"/>
      <c r="B66" s="150" t="s">
        <v>20</v>
      </c>
      <c r="C66" s="130"/>
      <c r="D66" s="10">
        <v>0</v>
      </c>
      <c r="E66" s="10">
        <v>0</v>
      </c>
      <c r="F66" s="10">
        <v>0</v>
      </c>
      <c r="G66" s="10">
        <v>0</v>
      </c>
      <c r="H66" s="10">
        <v>28.791</v>
      </c>
      <c r="I66" s="10">
        <v>0.58244354802817599</v>
      </c>
      <c r="J66" s="115">
        <v>28.791</v>
      </c>
      <c r="K66" s="115">
        <v>0.51466503066431801</v>
      </c>
    </row>
    <row r="67" spans="1:11" x14ac:dyDescent="0.3">
      <c r="A67" s="148"/>
      <c r="B67" s="150" t="s">
        <v>26</v>
      </c>
      <c r="C67" s="130"/>
      <c r="D67" s="10">
        <v>0</v>
      </c>
      <c r="E67" s="10">
        <v>0</v>
      </c>
      <c r="F67" s="10">
        <v>0</v>
      </c>
      <c r="G67" s="10">
        <v>0</v>
      </c>
      <c r="H67" s="10">
        <v>16.388999999999999</v>
      </c>
      <c r="I67" s="10">
        <v>0.33155039104698603</v>
      </c>
      <c r="J67" s="115">
        <v>16.388999999999999</v>
      </c>
      <c r="K67" s="115">
        <v>0.29296812155039798</v>
      </c>
    </row>
    <row r="68" spans="1:11" x14ac:dyDescent="0.3">
      <c r="A68" s="148"/>
      <c r="B68" s="150" t="s">
        <v>37</v>
      </c>
      <c r="C68" s="130"/>
      <c r="D68" s="10">
        <v>0</v>
      </c>
      <c r="E68" s="10">
        <v>0</v>
      </c>
      <c r="F68" s="10">
        <v>0</v>
      </c>
      <c r="G68" s="10">
        <v>0</v>
      </c>
      <c r="H68" s="10">
        <v>11</v>
      </c>
      <c r="I68" s="10">
        <v>0.22253061819005701</v>
      </c>
      <c r="J68" s="115">
        <v>11</v>
      </c>
      <c r="K68" s="115">
        <v>0.196634897617572</v>
      </c>
    </row>
    <row r="69" spans="1:11" x14ac:dyDescent="0.3">
      <c r="A69" s="148"/>
      <c r="B69" s="150" t="s">
        <v>33</v>
      </c>
      <c r="C69" s="130"/>
      <c r="D69" s="10">
        <v>0</v>
      </c>
      <c r="E69" s="10">
        <v>0</v>
      </c>
      <c r="F69" s="10">
        <v>0</v>
      </c>
      <c r="G69" s="10">
        <v>0</v>
      </c>
      <c r="H69" s="10">
        <v>10.115</v>
      </c>
      <c r="I69" s="10">
        <v>0.204627018453857</v>
      </c>
      <c r="J69" s="115">
        <v>10.115</v>
      </c>
      <c r="K69" s="115">
        <v>0.180814726309249</v>
      </c>
    </row>
    <row r="70" spans="1:11" x14ac:dyDescent="0.3">
      <c r="A70" s="148"/>
      <c r="B70" s="150" t="s">
        <v>35</v>
      </c>
      <c r="C70" s="130"/>
      <c r="D70" s="10">
        <v>0</v>
      </c>
      <c r="E70" s="10">
        <v>0</v>
      </c>
      <c r="F70" s="10">
        <v>0</v>
      </c>
      <c r="G70" s="10">
        <v>0</v>
      </c>
      <c r="H70" s="10">
        <v>3.7789999999999999</v>
      </c>
      <c r="I70" s="10">
        <v>7.6449382376384198E-2</v>
      </c>
      <c r="J70" s="115">
        <v>3.7789999999999999</v>
      </c>
      <c r="K70" s="115">
        <v>6.7553025281527498E-2</v>
      </c>
    </row>
    <row r="71" spans="1:11" x14ac:dyDescent="0.3">
      <c r="A71" s="148"/>
      <c r="B71" s="150" t="s">
        <v>42</v>
      </c>
      <c r="C71" s="130"/>
      <c r="D71" s="10">
        <v>0</v>
      </c>
      <c r="E71" s="10">
        <v>0</v>
      </c>
      <c r="F71" s="10">
        <v>0</v>
      </c>
      <c r="G71" s="10">
        <v>0</v>
      </c>
      <c r="H71" s="10">
        <v>3.2</v>
      </c>
      <c r="I71" s="10">
        <v>6.4736179837107596E-2</v>
      </c>
      <c r="J71" s="115">
        <v>3.2</v>
      </c>
      <c r="K71" s="115">
        <v>5.7202879306929903E-2</v>
      </c>
    </row>
    <row r="72" spans="1:11" x14ac:dyDescent="0.3">
      <c r="A72" s="148"/>
      <c r="B72" s="150" t="s">
        <v>30</v>
      </c>
      <c r="C72" s="130"/>
      <c r="D72" s="10">
        <v>0</v>
      </c>
      <c r="E72" s="10">
        <v>0</v>
      </c>
      <c r="F72" s="10">
        <v>0</v>
      </c>
      <c r="G72" s="10">
        <v>0</v>
      </c>
      <c r="H72" s="10">
        <v>2.7730000000000001</v>
      </c>
      <c r="I72" s="10">
        <v>5.6097945840093602E-2</v>
      </c>
      <c r="J72" s="115">
        <v>2.7730000000000001</v>
      </c>
      <c r="K72" s="115">
        <v>4.9569870099411502E-2</v>
      </c>
    </row>
    <row r="73" spans="1:11" x14ac:dyDescent="0.3">
      <c r="A73" s="149"/>
      <c r="B73" s="152" t="s">
        <v>86</v>
      </c>
      <c r="C73" s="130"/>
      <c r="D73" s="10">
        <v>616.25</v>
      </c>
      <c r="E73" s="10">
        <v>100</v>
      </c>
      <c r="F73" s="10">
        <v>34.734000000000002</v>
      </c>
      <c r="G73" s="10">
        <v>100</v>
      </c>
      <c r="H73" s="10">
        <v>4943.1400000000003</v>
      </c>
      <c r="I73" s="10">
        <v>100</v>
      </c>
      <c r="J73" s="115">
        <v>5594.1239999999998</v>
      </c>
      <c r="K73" s="115">
        <v>100</v>
      </c>
    </row>
    <row r="74" spans="1:11" x14ac:dyDescent="0.3">
      <c r="A74" s="147" t="s">
        <v>165</v>
      </c>
      <c r="B74" s="150" t="s">
        <v>5</v>
      </c>
      <c r="C74" s="130"/>
      <c r="D74" s="10">
        <v>56.249000000000002</v>
      </c>
      <c r="E74" s="10">
        <v>44.891818769503303</v>
      </c>
      <c r="F74" s="10">
        <v>0</v>
      </c>
      <c r="G74" s="10">
        <v>0</v>
      </c>
      <c r="H74" s="10">
        <v>91.268000000000001</v>
      </c>
      <c r="I74" s="10">
        <v>10.216696778989</v>
      </c>
      <c r="J74" s="115">
        <v>147.517</v>
      </c>
      <c r="K74" s="115">
        <v>14.306454522355301</v>
      </c>
    </row>
    <row r="75" spans="1:11" x14ac:dyDescent="0.3">
      <c r="A75" s="148"/>
      <c r="B75" s="150" t="s">
        <v>11</v>
      </c>
      <c r="C75" s="130"/>
      <c r="D75" s="10">
        <v>0</v>
      </c>
      <c r="E75" s="10">
        <v>0</v>
      </c>
      <c r="F75" s="10">
        <v>0</v>
      </c>
      <c r="G75" s="10">
        <v>0</v>
      </c>
      <c r="H75" s="10">
        <v>129.74799999999999</v>
      </c>
      <c r="I75" s="10">
        <v>14.524214113164099</v>
      </c>
      <c r="J75" s="115">
        <v>129.74799999999999</v>
      </c>
      <c r="K75" s="115">
        <v>12.583186082733199</v>
      </c>
    </row>
    <row r="76" spans="1:11" x14ac:dyDescent="0.3">
      <c r="A76" s="148"/>
      <c r="B76" s="150" t="s">
        <v>13</v>
      </c>
      <c r="C76" s="130"/>
      <c r="D76" s="10">
        <v>47.372999999999998</v>
      </c>
      <c r="E76" s="10">
        <v>37.807963351662799</v>
      </c>
      <c r="F76" s="10">
        <v>12.500999999999999</v>
      </c>
      <c r="G76" s="10">
        <v>100</v>
      </c>
      <c r="H76" s="10">
        <v>50.774999999999999</v>
      </c>
      <c r="I76" s="10">
        <v>5.6838407651440397</v>
      </c>
      <c r="J76" s="115">
        <v>110.649</v>
      </c>
      <c r="K76" s="115">
        <v>10.7309319362791</v>
      </c>
    </row>
    <row r="77" spans="1:11" x14ac:dyDescent="0.3">
      <c r="A77" s="148"/>
      <c r="B77" s="150" t="s">
        <v>32</v>
      </c>
      <c r="C77" s="130"/>
      <c r="D77" s="10">
        <v>0</v>
      </c>
      <c r="E77" s="10">
        <v>0</v>
      </c>
      <c r="F77" s="10">
        <v>0</v>
      </c>
      <c r="G77" s="10">
        <v>0</v>
      </c>
      <c r="H77" s="10">
        <v>109.215</v>
      </c>
      <c r="I77" s="10">
        <v>12.2257148038445</v>
      </c>
      <c r="J77" s="115">
        <v>109.215</v>
      </c>
      <c r="K77" s="115">
        <v>10.591860129063299</v>
      </c>
    </row>
    <row r="78" spans="1:11" x14ac:dyDescent="0.3">
      <c r="A78" s="148"/>
      <c r="B78" s="150" t="s">
        <v>17</v>
      </c>
      <c r="C78" s="130"/>
      <c r="D78" s="10">
        <v>0</v>
      </c>
      <c r="E78" s="10">
        <v>0</v>
      </c>
      <c r="F78" s="10">
        <v>0</v>
      </c>
      <c r="G78" s="10">
        <v>0</v>
      </c>
      <c r="H78" s="10">
        <v>95.501000000000005</v>
      </c>
      <c r="I78" s="10">
        <v>10.690546074092</v>
      </c>
      <c r="J78" s="115">
        <v>95.501000000000005</v>
      </c>
      <c r="K78" s="115">
        <v>9.2618526226770506</v>
      </c>
    </row>
    <row r="79" spans="1:11" x14ac:dyDescent="0.3">
      <c r="A79" s="148"/>
      <c r="B79" s="150" t="s">
        <v>30</v>
      </c>
      <c r="C79" s="130"/>
      <c r="D79" s="10">
        <v>0</v>
      </c>
      <c r="E79" s="10">
        <v>0</v>
      </c>
      <c r="F79" s="10">
        <v>0</v>
      </c>
      <c r="G79" s="10">
        <v>0</v>
      </c>
      <c r="H79" s="10">
        <v>88.975999999999999</v>
      </c>
      <c r="I79" s="10">
        <v>9.9601263598120298</v>
      </c>
      <c r="J79" s="115">
        <v>88.975999999999999</v>
      </c>
      <c r="K79" s="115">
        <v>8.6290468053246805</v>
      </c>
    </row>
    <row r="80" spans="1:11" x14ac:dyDescent="0.3">
      <c r="A80" s="148"/>
      <c r="B80" s="150" t="s">
        <v>27</v>
      </c>
      <c r="C80" s="130"/>
      <c r="D80" s="10">
        <v>0</v>
      </c>
      <c r="E80" s="10">
        <v>0</v>
      </c>
      <c r="F80" s="10">
        <v>0</v>
      </c>
      <c r="G80" s="10">
        <v>0</v>
      </c>
      <c r="H80" s="10">
        <v>79.254999999999995</v>
      </c>
      <c r="I80" s="10">
        <v>8.87194091268322</v>
      </c>
      <c r="J80" s="115">
        <v>79.254999999999995</v>
      </c>
      <c r="K80" s="115">
        <v>7.6862873646377396</v>
      </c>
    </row>
    <row r="81" spans="1:11" x14ac:dyDescent="0.3">
      <c r="A81" s="148"/>
      <c r="B81" s="150" t="s">
        <v>15</v>
      </c>
      <c r="C81" s="130"/>
      <c r="D81" s="10">
        <v>0</v>
      </c>
      <c r="E81" s="10">
        <v>0</v>
      </c>
      <c r="F81" s="10">
        <v>0</v>
      </c>
      <c r="G81" s="10">
        <v>0</v>
      </c>
      <c r="H81" s="10">
        <v>57.692999999999998</v>
      </c>
      <c r="I81" s="10">
        <v>6.4582535748587899</v>
      </c>
      <c r="J81" s="115">
        <v>57.692999999999998</v>
      </c>
      <c r="K81" s="115">
        <v>5.5951672062083802</v>
      </c>
    </row>
    <row r="82" spans="1:11" x14ac:dyDescent="0.3">
      <c r="A82" s="148"/>
      <c r="B82" s="150" t="s">
        <v>12</v>
      </c>
      <c r="C82" s="130"/>
      <c r="D82" s="10">
        <v>1.6559999999999999</v>
      </c>
      <c r="E82" s="10">
        <v>1.32163864037223</v>
      </c>
      <c r="F82" s="10">
        <v>0</v>
      </c>
      <c r="G82" s="10">
        <v>0</v>
      </c>
      <c r="H82" s="10">
        <v>48.999000000000002</v>
      </c>
      <c r="I82" s="10">
        <v>5.4850322727974898</v>
      </c>
      <c r="J82" s="115">
        <v>50.655000000000001</v>
      </c>
      <c r="K82" s="115">
        <v>4.91260975907797</v>
      </c>
    </row>
    <row r="83" spans="1:11" x14ac:dyDescent="0.3">
      <c r="A83" s="148"/>
      <c r="B83" s="150" t="s">
        <v>16</v>
      </c>
      <c r="C83" s="130"/>
      <c r="D83" s="10">
        <v>0</v>
      </c>
      <c r="E83" s="10">
        <v>0</v>
      </c>
      <c r="F83" s="10">
        <v>0</v>
      </c>
      <c r="G83" s="10">
        <v>0</v>
      </c>
      <c r="H83" s="10">
        <v>46.999000000000002</v>
      </c>
      <c r="I83" s="10">
        <v>5.2611488354703004</v>
      </c>
      <c r="J83" s="115">
        <v>46.999000000000002</v>
      </c>
      <c r="K83" s="115">
        <v>4.55804453789173</v>
      </c>
    </row>
    <row r="84" spans="1:11" x14ac:dyDescent="0.3">
      <c r="A84" s="148"/>
      <c r="B84" s="150" t="s">
        <v>51</v>
      </c>
      <c r="C84" s="130"/>
      <c r="D84" s="10">
        <v>0</v>
      </c>
      <c r="E84" s="10">
        <v>0</v>
      </c>
      <c r="F84" s="10">
        <v>0</v>
      </c>
      <c r="G84" s="10">
        <v>0</v>
      </c>
      <c r="H84" s="10">
        <v>35.347999999999999</v>
      </c>
      <c r="I84" s="10">
        <v>3.9569158713207599</v>
      </c>
      <c r="J84" s="115">
        <v>35.347999999999999</v>
      </c>
      <c r="K84" s="115">
        <v>3.4281103496967398</v>
      </c>
    </row>
    <row r="85" spans="1:11" x14ac:dyDescent="0.3">
      <c r="A85" s="148"/>
      <c r="B85" s="150" t="s">
        <v>45</v>
      </c>
      <c r="C85" s="130"/>
      <c r="D85" s="10">
        <v>0</v>
      </c>
      <c r="E85" s="10">
        <v>0</v>
      </c>
      <c r="F85" s="10">
        <v>0</v>
      </c>
      <c r="G85" s="10">
        <v>0</v>
      </c>
      <c r="H85" s="10">
        <v>33.54</v>
      </c>
      <c r="I85" s="10">
        <v>3.7545252439769801</v>
      </c>
      <c r="J85" s="115">
        <v>33.54</v>
      </c>
      <c r="K85" s="115">
        <v>3.2527673737928202</v>
      </c>
    </row>
    <row r="86" spans="1:11" x14ac:dyDescent="0.3">
      <c r="A86" s="148"/>
      <c r="B86" s="150" t="s">
        <v>14</v>
      </c>
      <c r="C86" s="130"/>
      <c r="D86" s="10">
        <v>0</v>
      </c>
      <c r="E86" s="10">
        <v>0</v>
      </c>
      <c r="F86" s="10">
        <v>0</v>
      </c>
      <c r="G86" s="10">
        <v>0</v>
      </c>
      <c r="H86" s="10">
        <v>21.751000000000001</v>
      </c>
      <c r="I86" s="10">
        <v>2.4348443226518501</v>
      </c>
      <c r="J86" s="115">
        <v>21.751000000000001</v>
      </c>
      <c r="K86" s="115">
        <v>2.1094497062423301</v>
      </c>
    </row>
    <row r="87" spans="1:11" x14ac:dyDescent="0.3">
      <c r="A87" s="148"/>
      <c r="B87" s="150" t="s">
        <v>23</v>
      </c>
      <c r="C87" s="130"/>
      <c r="D87" s="10">
        <v>20.021000000000001</v>
      </c>
      <c r="E87" s="10">
        <v>15.978579238461601</v>
      </c>
      <c r="F87" s="10">
        <v>0</v>
      </c>
      <c r="G87" s="10">
        <v>0</v>
      </c>
      <c r="H87" s="10">
        <v>0</v>
      </c>
      <c r="I87" s="10">
        <v>0</v>
      </c>
      <c r="J87" s="115">
        <v>20.021000000000001</v>
      </c>
      <c r="K87" s="115">
        <v>1.9416713056263</v>
      </c>
    </row>
    <row r="88" spans="1:11" x14ac:dyDescent="0.3">
      <c r="A88" s="148"/>
      <c r="B88" s="150" t="s">
        <v>29</v>
      </c>
      <c r="C88" s="130"/>
      <c r="D88" s="10">
        <v>0</v>
      </c>
      <c r="E88" s="10">
        <v>0</v>
      </c>
      <c r="F88" s="10">
        <v>0</v>
      </c>
      <c r="G88" s="10">
        <v>0</v>
      </c>
      <c r="H88" s="10">
        <v>4.2539999999999996</v>
      </c>
      <c r="I88" s="10">
        <v>0.47620007119493302</v>
      </c>
      <c r="J88" s="115">
        <v>4.2539999999999996</v>
      </c>
      <c r="K88" s="115">
        <v>0.41256029839340103</v>
      </c>
    </row>
    <row r="89" spans="1:11" x14ac:dyDescent="0.3">
      <c r="A89" s="149"/>
      <c r="B89" s="152" t="s">
        <v>86</v>
      </c>
      <c r="C89" s="130"/>
      <c r="D89" s="10">
        <v>125.29900000000001</v>
      </c>
      <c r="E89" s="10">
        <v>100</v>
      </c>
      <c r="F89" s="10">
        <v>12.500999999999999</v>
      </c>
      <c r="G89" s="10">
        <v>100</v>
      </c>
      <c r="H89" s="10">
        <v>893.322</v>
      </c>
      <c r="I89" s="10">
        <v>100</v>
      </c>
      <c r="J89" s="115">
        <v>1031.1220000000001</v>
      </c>
      <c r="K89" s="115">
        <v>100</v>
      </c>
    </row>
    <row r="90" spans="1:11" x14ac:dyDescent="0.3">
      <c r="A90" s="147" t="s">
        <v>166</v>
      </c>
      <c r="B90" s="150" t="s">
        <v>5</v>
      </c>
      <c r="C90" s="130"/>
      <c r="D90" s="10">
        <v>127.96299999999999</v>
      </c>
      <c r="E90" s="10">
        <v>72.375215633042004</v>
      </c>
      <c r="F90" s="10">
        <v>0</v>
      </c>
      <c r="G90" s="10">
        <v>0</v>
      </c>
      <c r="H90" s="10">
        <v>550.279</v>
      </c>
      <c r="I90" s="10">
        <v>21.415017314019298</v>
      </c>
      <c r="J90" s="115">
        <v>678.24199999999996</v>
      </c>
      <c r="K90" s="115">
        <v>24.5630389355468</v>
      </c>
    </row>
    <row r="91" spans="1:11" x14ac:dyDescent="0.3">
      <c r="A91" s="148"/>
      <c r="B91" s="150" t="s">
        <v>11</v>
      </c>
      <c r="C91" s="130"/>
      <c r="D91" s="10">
        <v>0</v>
      </c>
      <c r="E91" s="10">
        <v>0</v>
      </c>
      <c r="F91" s="10">
        <v>0</v>
      </c>
      <c r="G91" s="10">
        <v>0</v>
      </c>
      <c r="H91" s="10">
        <v>549.52700000000004</v>
      </c>
      <c r="I91" s="10">
        <v>21.385751990392301</v>
      </c>
      <c r="J91" s="115">
        <v>549.52700000000004</v>
      </c>
      <c r="K91" s="115">
        <v>19.901529390887401</v>
      </c>
    </row>
    <row r="92" spans="1:11" x14ac:dyDescent="0.3">
      <c r="A92" s="148"/>
      <c r="B92" s="150" t="s">
        <v>12</v>
      </c>
      <c r="C92" s="130"/>
      <c r="D92" s="10">
        <v>25.92</v>
      </c>
      <c r="E92" s="10">
        <v>14.660218885212499</v>
      </c>
      <c r="F92" s="10">
        <v>0</v>
      </c>
      <c r="G92" s="10">
        <v>0</v>
      </c>
      <c r="H92" s="10">
        <v>261.56400000000002</v>
      </c>
      <c r="I92" s="10">
        <v>10.1791956239001</v>
      </c>
      <c r="J92" s="115">
        <v>287.48399999999998</v>
      </c>
      <c r="K92" s="115">
        <v>10.4114470725003</v>
      </c>
    </row>
    <row r="93" spans="1:11" x14ac:dyDescent="0.3">
      <c r="A93" s="148"/>
      <c r="B93" s="150" t="s">
        <v>19</v>
      </c>
      <c r="C93" s="130"/>
      <c r="D93" s="10">
        <v>0</v>
      </c>
      <c r="E93" s="10">
        <v>0</v>
      </c>
      <c r="F93" s="10">
        <v>0</v>
      </c>
      <c r="G93" s="10">
        <v>0</v>
      </c>
      <c r="H93" s="10">
        <v>245.38200000000001</v>
      </c>
      <c r="I93" s="10">
        <v>9.5494463327669692</v>
      </c>
      <c r="J93" s="115">
        <v>245.38200000000001</v>
      </c>
      <c r="K93" s="115">
        <v>8.8866918003933097</v>
      </c>
    </row>
    <row r="94" spans="1:11" x14ac:dyDescent="0.3">
      <c r="A94" s="148"/>
      <c r="B94" s="150" t="s">
        <v>14</v>
      </c>
      <c r="C94" s="130"/>
      <c r="D94" s="10">
        <v>0</v>
      </c>
      <c r="E94" s="10">
        <v>0</v>
      </c>
      <c r="F94" s="10">
        <v>0</v>
      </c>
      <c r="G94" s="10">
        <v>0</v>
      </c>
      <c r="H94" s="10">
        <v>239.066</v>
      </c>
      <c r="I94" s="10">
        <v>9.3036487476231695</v>
      </c>
      <c r="J94" s="115">
        <v>239.066</v>
      </c>
      <c r="K94" s="115">
        <v>8.6579531585561504</v>
      </c>
    </row>
    <row r="95" spans="1:11" x14ac:dyDescent="0.3">
      <c r="A95" s="148"/>
      <c r="B95" s="150" t="s">
        <v>15</v>
      </c>
      <c r="C95" s="130"/>
      <c r="D95" s="10">
        <v>0</v>
      </c>
      <c r="E95" s="10">
        <v>0</v>
      </c>
      <c r="F95" s="10">
        <v>0</v>
      </c>
      <c r="G95" s="10">
        <v>0</v>
      </c>
      <c r="H95" s="10">
        <v>151.626</v>
      </c>
      <c r="I95" s="10">
        <v>5.9007765429091199</v>
      </c>
      <c r="J95" s="115">
        <v>151.626</v>
      </c>
      <c r="K95" s="115">
        <v>5.4912484653578302</v>
      </c>
    </row>
    <row r="96" spans="1:11" x14ac:dyDescent="0.3">
      <c r="A96" s="148"/>
      <c r="B96" s="150" t="s">
        <v>18</v>
      </c>
      <c r="C96" s="130"/>
      <c r="D96" s="10">
        <v>0</v>
      </c>
      <c r="E96" s="10">
        <v>0</v>
      </c>
      <c r="F96" s="10">
        <v>0</v>
      </c>
      <c r="G96" s="10">
        <v>0</v>
      </c>
      <c r="H96" s="10">
        <v>139.11199999999999</v>
      </c>
      <c r="I96" s="10">
        <v>5.4137735377651097</v>
      </c>
      <c r="J96" s="115">
        <v>139.11199999999999</v>
      </c>
      <c r="K96" s="115">
        <v>5.0380446395265901</v>
      </c>
    </row>
    <row r="97" spans="1:11" x14ac:dyDescent="0.3">
      <c r="A97" s="148"/>
      <c r="B97" s="150" t="s">
        <v>35</v>
      </c>
      <c r="C97" s="130"/>
      <c r="D97" s="10">
        <v>0</v>
      </c>
      <c r="E97" s="10">
        <v>0</v>
      </c>
      <c r="F97" s="10">
        <v>1.0720000000000001</v>
      </c>
      <c r="G97" s="10">
        <v>7.2281032971478698</v>
      </c>
      <c r="H97" s="10">
        <v>97.846000000000004</v>
      </c>
      <c r="I97" s="10">
        <v>3.8078389037334301</v>
      </c>
      <c r="J97" s="115">
        <v>98.918000000000006</v>
      </c>
      <c r="K97" s="115">
        <v>3.58238900779725</v>
      </c>
    </row>
    <row r="98" spans="1:11" x14ac:dyDescent="0.3">
      <c r="A98" s="148"/>
      <c r="B98" s="150" t="s">
        <v>56</v>
      </c>
      <c r="C98" s="130"/>
      <c r="D98" s="10">
        <v>0</v>
      </c>
      <c r="E98" s="10">
        <v>0</v>
      </c>
      <c r="F98" s="10">
        <v>0</v>
      </c>
      <c r="G98" s="10">
        <v>0</v>
      </c>
      <c r="H98" s="10">
        <v>95.513000000000005</v>
      </c>
      <c r="I98" s="10">
        <v>3.7170463505129598</v>
      </c>
      <c r="J98" s="115">
        <v>95.513000000000005</v>
      </c>
      <c r="K98" s="115">
        <v>3.4590743980037901</v>
      </c>
    </row>
    <row r="99" spans="1:11" x14ac:dyDescent="0.3">
      <c r="A99" s="148"/>
      <c r="B99" s="150" t="s">
        <v>28</v>
      </c>
      <c r="C99" s="130"/>
      <c r="D99" s="10">
        <v>0</v>
      </c>
      <c r="E99" s="10">
        <v>0</v>
      </c>
      <c r="F99" s="10">
        <v>0</v>
      </c>
      <c r="G99" s="10">
        <v>0</v>
      </c>
      <c r="H99" s="10">
        <v>65.793999999999997</v>
      </c>
      <c r="I99" s="10">
        <v>2.5604823174400302</v>
      </c>
      <c r="J99" s="115">
        <v>65.793999999999997</v>
      </c>
      <c r="K99" s="115">
        <v>2.3827786892073499</v>
      </c>
    </row>
    <row r="100" spans="1:11" x14ac:dyDescent="0.3">
      <c r="A100" s="148"/>
      <c r="B100" s="150" t="s">
        <v>17</v>
      </c>
      <c r="C100" s="130"/>
      <c r="D100" s="10">
        <v>0</v>
      </c>
      <c r="E100" s="10">
        <v>0</v>
      </c>
      <c r="F100" s="10">
        <v>0</v>
      </c>
      <c r="G100" s="10">
        <v>0</v>
      </c>
      <c r="H100" s="10">
        <v>63.033000000000001</v>
      </c>
      <c r="I100" s="10">
        <v>2.4530334364105801</v>
      </c>
      <c r="J100" s="115">
        <v>63.033000000000001</v>
      </c>
      <c r="K100" s="115">
        <v>2.2827870188285702</v>
      </c>
    </row>
    <row r="101" spans="1:11" x14ac:dyDescent="0.3">
      <c r="A101" s="148"/>
      <c r="B101" s="150" t="s">
        <v>13</v>
      </c>
      <c r="C101" s="130"/>
      <c r="D101" s="10">
        <v>0</v>
      </c>
      <c r="E101" s="10">
        <v>0</v>
      </c>
      <c r="F101" s="10">
        <v>13.759</v>
      </c>
      <c r="G101" s="10">
        <v>92.771896702852104</v>
      </c>
      <c r="H101" s="10">
        <v>27.83</v>
      </c>
      <c r="I101" s="10">
        <v>1.0830504741215901</v>
      </c>
      <c r="J101" s="115">
        <v>41.588999999999999</v>
      </c>
      <c r="K101" s="115">
        <v>1.506176595213</v>
      </c>
    </row>
    <row r="102" spans="1:11" x14ac:dyDescent="0.3">
      <c r="A102" s="148"/>
      <c r="B102" s="150" t="s">
        <v>21</v>
      </c>
      <c r="C102" s="130"/>
      <c r="D102" s="10">
        <v>0</v>
      </c>
      <c r="E102" s="10">
        <v>0</v>
      </c>
      <c r="F102" s="10">
        <v>0</v>
      </c>
      <c r="G102" s="10">
        <v>0</v>
      </c>
      <c r="H102" s="10">
        <v>40.200000000000003</v>
      </c>
      <c r="I102" s="10">
        <v>1.56444948112426</v>
      </c>
      <c r="J102" s="115">
        <v>40.200000000000003</v>
      </c>
      <c r="K102" s="115">
        <v>1.45587292619594</v>
      </c>
    </row>
    <row r="103" spans="1:11" x14ac:dyDescent="0.3">
      <c r="A103" s="148"/>
      <c r="B103" s="150" t="s">
        <v>23</v>
      </c>
      <c r="C103" s="130"/>
      <c r="D103" s="10">
        <v>22.922000000000001</v>
      </c>
      <c r="E103" s="10">
        <v>12.964565481745399</v>
      </c>
      <c r="F103" s="10">
        <v>0</v>
      </c>
      <c r="G103" s="10">
        <v>0</v>
      </c>
      <c r="H103" s="10">
        <v>0</v>
      </c>
      <c r="I103" s="10">
        <v>0</v>
      </c>
      <c r="J103" s="115">
        <v>22.922000000000001</v>
      </c>
      <c r="K103" s="115">
        <v>0.83013729388714497</v>
      </c>
    </row>
    <row r="104" spans="1:11" x14ac:dyDescent="0.3">
      <c r="A104" s="148"/>
      <c r="B104" s="150" t="s">
        <v>33</v>
      </c>
      <c r="C104" s="130"/>
      <c r="D104" s="10">
        <v>0</v>
      </c>
      <c r="E104" s="10">
        <v>0</v>
      </c>
      <c r="F104" s="10">
        <v>0</v>
      </c>
      <c r="G104" s="10">
        <v>0</v>
      </c>
      <c r="H104" s="10">
        <v>15.811999999999999</v>
      </c>
      <c r="I104" s="10">
        <v>0.615350129242207</v>
      </c>
      <c r="J104" s="115">
        <v>15.811999999999999</v>
      </c>
      <c r="K104" s="115">
        <v>0.57264335097040098</v>
      </c>
    </row>
    <row r="105" spans="1:11" x14ac:dyDescent="0.3">
      <c r="A105" s="148"/>
      <c r="B105" s="150" t="s">
        <v>26</v>
      </c>
      <c r="C105" s="130"/>
      <c r="D105" s="10">
        <v>0</v>
      </c>
      <c r="E105" s="10">
        <v>0</v>
      </c>
      <c r="F105" s="10">
        <v>0</v>
      </c>
      <c r="G105" s="10">
        <v>0</v>
      </c>
      <c r="H105" s="10">
        <v>10.76</v>
      </c>
      <c r="I105" s="10">
        <v>0.41874319445017399</v>
      </c>
      <c r="J105" s="115">
        <v>10.76</v>
      </c>
      <c r="K105" s="115">
        <v>0.38968141009622498</v>
      </c>
    </row>
    <row r="106" spans="1:11" x14ac:dyDescent="0.3">
      <c r="A106" s="148"/>
      <c r="B106" s="150" t="s">
        <v>24</v>
      </c>
      <c r="C106" s="130"/>
      <c r="D106" s="10">
        <v>0</v>
      </c>
      <c r="E106" s="10">
        <v>0</v>
      </c>
      <c r="F106" s="10">
        <v>0</v>
      </c>
      <c r="G106" s="10">
        <v>0</v>
      </c>
      <c r="H106" s="10">
        <v>10</v>
      </c>
      <c r="I106" s="10">
        <v>0.38916653759309799</v>
      </c>
      <c r="J106" s="115">
        <v>10</v>
      </c>
      <c r="K106" s="115">
        <v>0.36215744432734698</v>
      </c>
    </row>
    <row r="107" spans="1:11" x14ac:dyDescent="0.3">
      <c r="A107" s="148"/>
      <c r="B107" s="150" t="s">
        <v>30</v>
      </c>
      <c r="C107" s="130"/>
      <c r="D107" s="10">
        <v>0</v>
      </c>
      <c r="E107" s="10">
        <v>0</v>
      </c>
      <c r="F107" s="10">
        <v>0</v>
      </c>
      <c r="G107" s="10">
        <v>0</v>
      </c>
      <c r="H107" s="10">
        <v>6.25</v>
      </c>
      <c r="I107" s="10">
        <v>0.24322908599568699</v>
      </c>
      <c r="J107" s="115">
        <v>6.25</v>
      </c>
      <c r="K107" s="115">
        <v>0.226348402704592</v>
      </c>
    </row>
    <row r="108" spans="1:11" x14ac:dyDescent="0.3">
      <c r="A108" s="149"/>
      <c r="B108" s="152" t="s">
        <v>86</v>
      </c>
      <c r="C108" s="130"/>
      <c r="D108" s="10">
        <v>176.80500000000001</v>
      </c>
      <c r="E108" s="10">
        <v>100</v>
      </c>
      <c r="F108" s="10">
        <v>14.831</v>
      </c>
      <c r="G108" s="10">
        <v>100</v>
      </c>
      <c r="H108" s="10">
        <v>2569.5940000000001</v>
      </c>
      <c r="I108" s="10">
        <v>100</v>
      </c>
      <c r="J108" s="115">
        <v>2761.23</v>
      </c>
      <c r="K108" s="115">
        <v>100</v>
      </c>
    </row>
    <row r="109" spans="1:11" x14ac:dyDescent="0.3">
      <c r="A109" s="147" t="s">
        <v>167</v>
      </c>
      <c r="B109" s="150" t="s">
        <v>5</v>
      </c>
      <c r="C109" s="130"/>
      <c r="D109" s="10">
        <v>74.715000000000003</v>
      </c>
      <c r="E109" s="10">
        <v>38.300849933871199</v>
      </c>
      <c r="F109" s="10">
        <v>0</v>
      </c>
      <c r="G109" s="10">
        <v>0</v>
      </c>
      <c r="H109" s="10">
        <v>560.35900000000004</v>
      </c>
      <c r="I109" s="10">
        <v>22.496401677349098</v>
      </c>
      <c r="J109" s="115">
        <v>635.07399999999996</v>
      </c>
      <c r="K109" s="115">
        <v>23.520950873458901</v>
      </c>
    </row>
    <row r="110" spans="1:11" x14ac:dyDescent="0.3">
      <c r="A110" s="148"/>
      <c r="B110" s="150" t="s">
        <v>11</v>
      </c>
      <c r="C110" s="130"/>
      <c r="D110" s="10">
        <v>0</v>
      </c>
      <c r="E110" s="10">
        <v>0</v>
      </c>
      <c r="F110" s="10">
        <v>0</v>
      </c>
      <c r="G110" s="10">
        <v>0</v>
      </c>
      <c r="H110" s="10">
        <v>539.00699999999995</v>
      </c>
      <c r="I110" s="10">
        <v>21.639195549465398</v>
      </c>
      <c r="J110" s="115">
        <v>539.00699999999995</v>
      </c>
      <c r="K110" s="115">
        <v>19.9629604856292</v>
      </c>
    </row>
    <row r="111" spans="1:11" x14ac:dyDescent="0.3">
      <c r="A111" s="148"/>
      <c r="B111" s="150" t="s">
        <v>12</v>
      </c>
      <c r="C111" s="130"/>
      <c r="D111" s="10">
        <v>7.6059999999999999</v>
      </c>
      <c r="E111" s="10">
        <v>3.8990331874058</v>
      </c>
      <c r="F111" s="10">
        <v>0.88</v>
      </c>
      <c r="G111" s="10">
        <v>6.2506215106615697</v>
      </c>
      <c r="H111" s="10">
        <v>353.34800000000001</v>
      </c>
      <c r="I111" s="10">
        <v>14.1856533755823</v>
      </c>
      <c r="J111" s="115">
        <v>361.834</v>
      </c>
      <c r="K111" s="115">
        <v>13.4010835561637</v>
      </c>
    </row>
    <row r="112" spans="1:11" x14ac:dyDescent="0.3">
      <c r="A112" s="148"/>
      <c r="B112" s="150" t="s">
        <v>14</v>
      </c>
      <c r="C112" s="130"/>
      <c r="D112" s="10">
        <v>0</v>
      </c>
      <c r="E112" s="10">
        <v>0</v>
      </c>
      <c r="F112" s="10">
        <v>0</v>
      </c>
      <c r="G112" s="10">
        <v>0</v>
      </c>
      <c r="H112" s="10">
        <v>163.089</v>
      </c>
      <c r="I112" s="10">
        <v>6.5474377196711098</v>
      </c>
      <c r="J112" s="115">
        <v>163.089</v>
      </c>
      <c r="K112" s="115">
        <v>6.0402541388901803</v>
      </c>
    </row>
    <row r="113" spans="1:11" x14ac:dyDescent="0.3">
      <c r="A113" s="148"/>
      <c r="B113" s="150" t="s">
        <v>18</v>
      </c>
      <c r="C113" s="130"/>
      <c r="D113" s="10">
        <v>11.24</v>
      </c>
      <c r="E113" s="10">
        <v>5.7619159908547504</v>
      </c>
      <c r="F113" s="10">
        <v>0</v>
      </c>
      <c r="G113" s="10">
        <v>0</v>
      </c>
      <c r="H113" s="10">
        <v>145.34899999999999</v>
      </c>
      <c r="I113" s="10">
        <v>5.8352404215886802</v>
      </c>
      <c r="J113" s="115">
        <v>156.589</v>
      </c>
      <c r="K113" s="115">
        <v>5.7995165544866598</v>
      </c>
    </row>
    <row r="114" spans="1:11" x14ac:dyDescent="0.3">
      <c r="A114" s="148"/>
      <c r="B114" s="150" t="s">
        <v>40</v>
      </c>
      <c r="C114" s="130"/>
      <c r="D114" s="10">
        <v>0</v>
      </c>
      <c r="E114" s="10">
        <v>0</v>
      </c>
      <c r="F114" s="10">
        <v>5.0636000000000001</v>
      </c>
      <c r="G114" s="10">
        <v>35.966644410665801</v>
      </c>
      <c r="H114" s="10">
        <v>147.11879999999999</v>
      </c>
      <c r="I114" s="10">
        <v>5.90629153647855</v>
      </c>
      <c r="J114" s="115">
        <v>152.1824</v>
      </c>
      <c r="K114" s="115">
        <v>5.6363112868816501</v>
      </c>
    </row>
    <row r="115" spans="1:11" x14ac:dyDescent="0.3">
      <c r="A115" s="148"/>
      <c r="B115" s="150" t="s">
        <v>26</v>
      </c>
      <c r="C115" s="130"/>
      <c r="D115" s="10">
        <v>0</v>
      </c>
      <c r="E115" s="10">
        <v>0</v>
      </c>
      <c r="F115" s="10">
        <v>0.80200000000000005</v>
      </c>
      <c r="G115" s="10">
        <v>5.6965891494893004</v>
      </c>
      <c r="H115" s="10">
        <v>146.48099999999999</v>
      </c>
      <c r="I115" s="10">
        <v>5.8806861567312598</v>
      </c>
      <c r="J115" s="115">
        <v>147.28299999999999</v>
      </c>
      <c r="K115" s="115">
        <v>5.4548544067237001</v>
      </c>
    </row>
    <row r="116" spans="1:11" x14ac:dyDescent="0.3">
      <c r="A116" s="148"/>
      <c r="B116" s="150" t="s">
        <v>13</v>
      </c>
      <c r="C116" s="130"/>
      <c r="D116" s="10">
        <v>34.292000000000002</v>
      </c>
      <c r="E116" s="10">
        <v>17.578970031885301</v>
      </c>
      <c r="F116" s="10">
        <v>6.3319999999999999</v>
      </c>
      <c r="G116" s="10">
        <v>44.976062960805798</v>
      </c>
      <c r="H116" s="10">
        <v>67.031000000000006</v>
      </c>
      <c r="I116" s="10">
        <v>2.69105395083221</v>
      </c>
      <c r="J116" s="115">
        <v>107.655</v>
      </c>
      <c r="K116" s="115">
        <v>3.9871699459940402</v>
      </c>
    </row>
    <row r="117" spans="1:11" x14ac:dyDescent="0.3">
      <c r="A117" s="148"/>
      <c r="B117" s="150" t="s">
        <v>15</v>
      </c>
      <c r="C117" s="130"/>
      <c r="D117" s="10">
        <v>0</v>
      </c>
      <c r="E117" s="10">
        <v>0</v>
      </c>
      <c r="F117" s="10">
        <v>0</v>
      </c>
      <c r="G117" s="10">
        <v>0</v>
      </c>
      <c r="H117" s="10">
        <v>99.069000000000003</v>
      </c>
      <c r="I117" s="10">
        <v>3.9772646067490598</v>
      </c>
      <c r="J117" s="115">
        <v>99.069000000000003</v>
      </c>
      <c r="K117" s="115">
        <v>3.66917411527271</v>
      </c>
    </row>
    <row r="118" spans="1:11" x14ac:dyDescent="0.3">
      <c r="A118" s="148"/>
      <c r="B118" s="150" t="s">
        <v>46</v>
      </c>
      <c r="C118" s="130"/>
      <c r="D118" s="10">
        <v>2.3580000000000001</v>
      </c>
      <c r="E118" s="10">
        <v>1.2087720557327</v>
      </c>
      <c r="F118" s="10">
        <v>0</v>
      </c>
      <c r="G118" s="10">
        <v>0</v>
      </c>
      <c r="H118" s="10">
        <v>56.015000000000001</v>
      </c>
      <c r="I118" s="10">
        <v>2.24880110778395</v>
      </c>
      <c r="J118" s="115">
        <v>58.372999999999998</v>
      </c>
      <c r="K118" s="115">
        <v>2.1619346175979799</v>
      </c>
    </row>
    <row r="119" spans="1:11" x14ac:dyDescent="0.3">
      <c r="A119" s="148"/>
      <c r="B119" s="150" t="s">
        <v>25</v>
      </c>
      <c r="C119" s="130"/>
      <c r="D119" s="10">
        <v>0</v>
      </c>
      <c r="E119" s="10">
        <v>0</v>
      </c>
      <c r="F119" s="10">
        <v>0</v>
      </c>
      <c r="G119" s="10">
        <v>0</v>
      </c>
      <c r="H119" s="10">
        <v>53.171999999999997</v>
      </c>
      <c r="I119" s="10">
        <v>2.1346648666087402</v>
      </c>
      <c r="J119" s="115">
        <v>53.171999999999997</v>
      </c>
      <c r="K119" s="115">
        <v>1.9693075135237099</v>
      </c>
    </row>
    <row r="120" spans="1:11" x14ac:dyDescent="0.3">
      <c r="A120" s="148"/>
      <c r="B120" s="150" t="s">
        <v>44</v>
      </c>
      <c r="C120" s="130"/>
      <c r="D120" s="10">
        <v>0</v>
      </c>
      <c r="E120" s="10">
        <v>0</v>
      </c>
      <c r="F120" s="10">
        <v>1.0009999999999999</v>
      </c>
      <c r="G120" s="10">
        <v>7.11008196837754</v>
      </c>
      <c r="H120" s="10">
        <v>50.862000000000002</v>
      </c>
      <c r="I120" s="10">
        <v>2.0419266615032998</v>
      </c>
      <c r="J120" s="115">
        <v>51.863</v>
      </c>
      <c r="K120" s="115">
        <v>1.9208266676799901</v>
      </c>
    </row>
    <row r="121" spans="1:11" x14ac:dyDescent="0.3">
      <c r="A121" s="148"/>
      <c r="B121" s="150" t="s">
        <v>23</v>
      </c>
      <c r="C121" s="130"/>
      <c r="D121" s="10">
        <v>43.043999999999997</v>
      </c>
      <c r="E121" s="10">
        <v>22.065472589889001</v>
      </c>
      <c r="F121" s="10">
        <v>0</v>
      </c>
      <c r="G121" s="10">
        <v>0</v>
      </c>
      <c r="H121" s="10">
        <v>0</v>
      </c>
      <c r="I121" s="10">
        <v>0</v>
      </c>
      <c r="J121" s="115">
        <v>43.043999999999997</v>
      </c>
      <c r="K121" s="115">
        <v>1.5942013204715799</v>
      </c>
    </row>
    <row r="122" spans="1:11" x14ac:dyDescent="0.3">
      <c r="A122" s="148"/>
      <c r="B122" s="150" t="s">
        <v>16</v>
      </c>
      <c r="C122" s="130"/>
      <c r="D122" s="10">
        <v>0</v>
      </c>
      <c r="E122" s="10">
        <v>0</v>
      </c>
      <c r="F122" s="10">
        <v>0</v>
      </c>
      <c r="G122" s="10">
        <v>0</v>
      </c>
      <c r="H122" s="10">
        <v>37.85</v>
      </c>
      <c r="I122" s="10">
        <v>1.51954158581849</v>
      </c>
      <c r="J122" s="115">
        <v>37.85</v>
      </c>
      <c r="K122" s="115">
        <v>1.4018334722574399</v>
      </c>
    </row>
    <row r="123" spans="1:11" x14ac:dyDescent="0.3">
      <c r="A123" s="148"/>
      <c r="B123" s="150" t="s">
        <v>35</v>
      </c>
      <c r="C123" s="130"/>
      <c r="D123" s="10">
        <v>0</v>
      </c>
      <c r="E123" s="10">
        <v>0</v>
      </c>
      <c r="F123" s="10">
        <v>0</v>
      </c>
      <c r="G123" s="10">
        <v>0</v>
      </c>
      <c r="H123" s="10">
        <v>30.099</v>
      </c>
      <c r="I123" s="10">
        <v>1.2083667686010799</v>
      </c>
      <c r="J123" s="115">
        <v>30.099</v>
      </c>
      <c r="K123" s="115">
        <v>1.1147631619941001</v>
      </c>
    </row>
    <row r="124" spans="1:11" x14ac:dyDescent="0.3">
      <c r="A124" s="148"/>
      <c r="B124" s="150" t="s">
        <v>49</v>
      </c>
      <c r="C124" s="130"/>
      <c r="D124" s="10">
        <v>21.818999999999999</v>
      </c>
      <c r="E124" s="10">
        <v>11.184986210361201</v>
      </c>
      <c r="F124" s="10">
        <v>0</v>
      </c>
      <c r="G124" s="10">
        <v>0</v>
      </c>
      <c r="H124" s="10">
        <v>0</v>
      </c>
      <c r="I124" s="10">
        <v>0</v>
      </c>
      <c r="J124" s="115">
        <v>21.818999999999999</v>
      </c>
      <c r="K124" s="115">
        <v>0.80810051601545696</v>
      </c>
    </row>
    <row r="125" spans="1:11" x14ac:dyDescent="0.3">
      <c r="A125" s="148"/>
      <c r="B125" s="150" t="s">
        <v>28</v>
      </c>
      <c r="C125" s="130"/>
      <c r="D125" s="10">
        <v>0</v>
      </c>
      <c r="E125" s="10">
        <v>0</v>
      </c>
      <c r="F125" s="10">
        <v>0</v>
      </c>
      <c r="G125" s="10">
        <v>0</v>
      </c>
      <c r="H125" s="10">
        <v>17.001000000000001</v>
      </c>
      <c r="I125" s="10">
        <v>0.68252910173051895</v>
      </c>
      <c r="J125" s="115">
        <v>17.001000000000001</v>
      </c>
      <c r="K125" s="115">
        <v>0.62965841114527599</v>
      </c>
    </row>
    <row r="126" spans="1:11" x14ac:dyDescent="0.3">
      <c r="A126" s="148"/>
      <c r="B126" s="150" t="s">
        <v>30</v>
      </c>
      <c r="C126" s="130"/>
      <c r="D126" s="10">
        <v>0</v>
      </c>
      <c r="E126" s="10">
        <v>0</v>
      </c>
      <c r="F126" s="10">
        <v>0</v>
      </c>
      <c r="G126" s="10">
        <v>0</v>
      </c>
      <c r="H126" s="10">
        <v>14.795</v>
      </c>
      <c r="I126" s="10">
        <v>0.59396612317528497</v>
      </c>
      <c r="J126" s="115">
        <v>14.795</v>
      </c>
      <c r="K126" s="115">
        <v>0.54795577865386502</v>
      </c>
    </row>
    <row r="127" spans="1:11" x14ac:dyDescent="0.3">
      <c r="A127" s="148"/>
      <c r="B127" s="150" t="s">
        <v>56</v>
      </c>
      <c r="C127" s="130"/>
      <c r="D127" s="10">
        <v>0</v>
      </c>
      <c r="E127" s="10">
        <v>0</v>
      </c>
      <c r="F127" s="10">
        <v>0</v>
      </c>
      <c r="G127" s="10">
        <v>0</v>
      </c>
      <c r="H127" s="10">
        <v>10.237</v>
      </c>
      <c r="I127" s="10">
        <v>0.41097879033088203</v>
      </c>
      <c r="J127" s="115">
        <v>10.237</v>
      </c>
      <c r="K127" s="115">
        <v>0.37914317715982498</v>
      </c>
    </row>
    <row r="128" spans="1:11" x14ac:dyDescent="0.3">
      <c r="A128" s="149"/>
      <c r="B128" s="152" t="s">
        <v>86</v>
      </c>
      <c r="C128" s="130"/>
      <c r="D128" s="10">
        <v>195.07400000000001</v>
      </c>
      <c r="E128" s="10">
        <v>100</v>
      </c>
      <c r="F128" s="10">
        <v>14.0786</v>
      </c>
      <c r="G128" s="10">
        <v>100</v>
      </c>
      <c r="H128" s="10">
        <v>2490.8827999999999</v>
      </c>
      <c r="I128" s="10">
        <v>100</v>
      </c>
      <c r="J128" s="115">
        <v>2700.0354000000002</v>
      </c>
      <c r="K128" s="115">
        <v>100</v>
      </c>
    </row>
    <row r="129" spans="1:11" x14ac:dyDescent="0.3">
      <c r="A129" s="147" t="s">
        <v>168</v>
      </c>
      <c r="B129" s="150" t="s">
        <v>11</v>
      </c>
      <c r="C129" s="130"/>
      <c r="D129" s="10">
        <v>0</v>
      </c>
      <c r="E129" s="10">
        <v>0</v>
      </c>
      <c r="F129" s="10">
        <v>0</v>
      </c>
      <c r="G129" s="10">
        <v>0</v>
      </c>
      <c r="H129" s="10">
        <v>9369.8289999999997</v>
      </c>
      <c r="I129" s="10">
        <v>30.728808618543301</v>
      </c>
      <c r="J129" s="115">
        <v>9369.8289999999997</v>
      </c>
      <c r="K129" s="115">
        <v>29.136342136081499</v>
      </c>
    </row>
    <row r="130" spans="1:11" x14ac:dyDescent="0.3">
      <c r="A130" s="148"/>
      <c r="B130" s="150" t="s">
        <v>5</v>
      </c>
      <c r="C130" s="130"/>
      <c r="D130" s="10">
        <v>846.55899999999997</v>
      </c>
      <c r="E130" s="10">
        <v>56.3139391399502</v>
      </c>
      <c r="F130" s="10">
        <v>75.19</v>
      </c>
      <c r="G130" s="10">
        <v>46.050858668757201</v>
      </c>
      <c r="H130" s="10">
        <v>7364.8890000000001</v>
      </c>
      <c r="I130" s="10">
        <v>24.153510654016699</v>
      </c>
      <c r="J130" s="115">
        <v>8286.6380000000008</v>
      </c>
      <c r="K130" s="115">
        <v>25.7680604337448</v>
      </c>
    </row>
    <row r="131" spans="1:11" x14ac:dyDescent="0.3">
      <c r="A131" s="148"/>
      <c r="B131" s="150" t="s">
        <v>15</v>
      </c>
      <c r="C131" s="130"/>
      <c r="D131" s="10">
        <v>0</v>
      </c>
      <c r="E131" s="10">
        <v>0</v>
      </c>
      <c r="F131" s="10">
        <v>0</v>
      </c>
      <c r="G131" s="10">
        <v>0</v>
      </c>
      <c r="H131" s="10">
        <v>3640.808</v>
      </c>
      <c r="I131" s="10">
        <v>11.9402064059932</v>
      </c>
      <c r="J131" s="115">
        <v>3640.808</v>
      </c>
      <c r="K131" s="115">
        <v>11.321426201031301</v>
      </c>
    </row>
    <row r="132" spans="1:11" x14ac:dyDescent="0.3">
      <c r="A132" s="148"/>
      <c r="B132" s="150" t="s">
        <v>12</v>
      </c>
      <c r="C132" s="130"/>
      <c r="D132" s="10">
        <v>211.452</v>
      </c>
      <c r="E132" s="10">
        <v>14.0659954699209</v>
      </c>
      <c r="F132" s="10">
        <v>1.06</v>
      </c>
      <c r="G132" s="10">
        <v>0.64920747691026204</v>
      </c>
      <c r="H132" s="10">
        <v>2730.627</v>
      </c>
      <c r="I132" s="10">
        <v>8.9552236750133805</v>
      </c>
      <c r="J132" s="115">
        <v>2943.1390000000001</v>
      </c>
      <c r="K132" s="115">
        <v>9.1519604955485097</v>
      </c>
    </row>
    <row r="133" spans="1:11" x14ac:dyDescent="0.3">
      <c r="A133" s="148"/>
      <c r="B133" s="150" t="s">
        <v>14</v>
      </c>
      <c r="C133" s="130"/>
      <c r="D133" s="10">
        <v>0</v>
      </c>
      <c r="E133" s="10">
        <v>0</v>
      </c>
      <c r="F133" s="10">
        <v>0</v>
      </c>
      <c r="G133" s="10">
        <v>0</v>
      </c>
      <c r="H133" s="10">
        <v>2770.4270000000001</v>
      </c>
      <c r="I133" s="10">
        <v>9.0857497052128604</v>
      </c>
      <c r="J133" s="115">
        <v>2770.4270000000001</v>
      </c>
      <c r="K133" s="115">
        <v>8.6148967003600507</v>
      </c>
    </row>
    <row r="134" spans="1:11" x14ac:dyDescent="0.3">
      <c r="A134" s="148"/>
      <c r="B134" s="150" t="s">
        <v>13</v>
      </c>
      <c r="C134" s="130"/>
      <c r="D134" s="10">
        <v>435.70699999999999</v>
      </c>
      <c r="E134" s="10">
        <v>28.9836591198608</v>
      </c>
      <c r="F134" s="10">
        <v>76.451999999999998</v>
      </c>
      <c r="G134" s="10">
        <v>46.8237830422107</v>
      </c>
      <c r="H134" s="10">
        <v>979.053</v>
      </c>
      <c r="I134" s="10">
        <v>3.2108517950979301</v>
      </c>
      <c r="J134" s="115">
        <v>1491.212</v>
      </c>
      <c r="K134" s="115">
        <v>4.6370604020020396</v>
      </c>
    </row>
    <row r="135" spans="1:11" x14ac:dyDescent="0.3">
      <c r="A135" s="148"/>
      <c r="B135" s="150" t="s">
        <v>17</v>
      </c>
      <c r="C135" s="130"/>
      <c r="D135" s="10">
        <v>0</v>
      </c>
      <c r="E135" s="10">
        <v>0</v>
      </c>
      <c r="F135" s="10">
        <v>0</v>
      </c>
      <c r="G135" s="10">
        <v>0</v>
      </c>
      <c r="H135" s="10">
        <v>653.76700000000005</v>
      </c>
      <c r="I135" s="10">
        <v>2.14406058254843</v>
      </c>
      <c r="J135" s="115">
        <v>653.76700000000005</v>
      </c>
      <c r="K135" s="115">
        <v>2.0329484123221002</v>
      </c>
    </row>
    <row r="136" spans="1:11" x14ac:dyDescent="0.3">
      <c r="A136" s="148"/>
      <c r="B136" s="150" t="s">
        <v>28</v>
      </c>
      <c r="C136" s="130"/>
      <c r="D136" s="10">
        <v>0</v>
      </c>
      <c r="E136" s="10">
        <v>0</v>
      </c>
      <c r="F136" s="10">
        <v>0</v>
      </c>
      <c r="G136" s="10">
        <v>0</v>
      </c>
      <c r="H136" s="10">
        <v>650.78499999999997</v>
      </c>
      <c r="I136" s="10">
        <v>2.1342809689289601</v>
      </c>
      <c r="J136" s="115">
        <v>650.78499999999997</v>
      </c>
      <c r="K136" s="115">
        <v>2.0236756099849602</v>
      </c>
    </row>
    <row r="137" spans="1:11" x14ac:dyDescent="0.3">
      <c r="A137" s="148"/>
      <c r="B137" s="150" t="s">
        <v>16</v>
      </c>
      <c r="C137" s="130"/>
      <c r="D137" s="10">
        <v>0</v>
      </c>
      <c r="E137" s="10">
        <v>0</v>
      </c>
      <c r="F137" s="10">
        <v>0</v>
      </c>
      <c r="G137" s="10">
        <v>0</v>
      </c>
      <c r="H137" s="10">
        <v>588.48170000000005</v>
      </c>
      <c r="I137" s="10">
        <v>1.9299542750262599</v>
      </c>
      <c r="J137" s="115">
        <v>588.48170000000005</v>
      </c>
      <c r="K137" s="115">
        <v>1.82993778776783</v>
      </c>
    </row>
    <row r="138" spans="1:11" x14ac:dyDescent="0.3">
      <c r="A138" s="148"/>
      <c r="B138" s="150" t="s">
        <v>20</v>
      </c>
      <c r="C138" s="130"/>
      <c r="D138" s="10">
        <v>9.3870000000000005</v>
      </c>
      <c r="E138" s="10">
        <v>0.62443249284067903</v>
      </c>
      <c r="F138" s="10">
        <v>3.66</v>
      </c>
      <c r="G138" s="10">
        <v>2.24160317499204</v>
      </c>
      <c r="H138" s="10">
        <v>545.60599999999999</v>
      </c>
      <c r="I138" s="10">
        <v>1.78934133751309</v>
      </c>
      <c r="J138" s="115">
        <v>558.65300000000002</v>
      </c>
      <c r="K138" s="115">
        <v>1.7371827109489799</v>
      </c>
    </row>
    <row r="139" spans="1:11" x14ac:dyDescent="0.3">
      <c r="A139" s="148"/>
      <c r="B139" s="150" t="s">
        <v>25</v>
      </c>
      <c r="C139" s="130"/>
      <c r="D139" s="10">
        <v>0</v>
      </c>
      <c r="E139" s="10">
        <v>0</v>
      </c>
      <c r="F139" s="10">
        <v>0</v>
      </c>
      <c r="G139" s="10">
        <v>0</v>
      </c>
      <c r="H139" s="10">
        <v>384.71</v>
      </c>
      <c r="I139" s="10">
        <v>1.2616751024634301</v>
      </c>
      <c r="J139" s="115">
        <v>384.71</v>
      </c>
      <c r="K139" s="115">
        <v>1.19629100842416</v>
      </c>
    </row>
    <row r="140" spans="1:11" x14ac:dyDescent="0.3">
      <c r="A140" s="148"/>
      <c r="B140" s="150" t="s">
        <v>22</v>
      </c>
      <c r="C140" s="130"/>
      <c r="D140" s="10">
        <v>0</v>
      </c>
      <c r="E140" s="10">
        <v>0</v>
      </c>
      <c r="F140" s="10">
        <v>0</v>
      </c>
      <c r="G140" s="10">
        <v>0</v>
      </c>
      <c r="H140" s="10">
        <v>265.81599999999997</v>
      </c>
      <c r="I140" s="10">
        <v>0.87175646340468904</v>
      </c>
      <c r="J140" s="115">
        <v>265.81599999999997</v>
      </c>
      <c r="K140" s="115">
        <v>0.82657921732025597</v>
      </c>
    </row>
    <row r="141" spans="1:11" x14ac:dyDescent="0.3">
      <c r="A141" s="148"/>
      <c r="B141" s="150" t="s">
        <v>19</v>
      </c>
      <c r="C141" s="130"/>
      <c r="D141" s="10">
        <v>0</v>
      </c>
      <c r="E141" s="10">
        <v>0</v>
      </c>
      <c r="F141" s="10">
        <v>0</v>
      </c>
      <c r="G141" s="10">
        <v>0</v>
      </c>
      <c r="H141" s="10">
        <v>136.947</v>
      </c>
      <c r="I141" s="10">
        <v>0.449124328083644</v>
      </c>
      <c r="J141" s="115">
        <v>136.947</v>
      </c>
      <c r="K141" s="115">
        <v>0.42584924938437502</v>
      </c>
    </row>
    <row r="142" spans="1:11" x14ac:dyDescent="0.3">
      <c r="A142" s="148"/>
      <c r="B142" s="150" t="s">
        <v>288</v>
      </c>
      <c r="C142" s="130"/>
      <c r="D142" s="10">
        <v>0</v>
      </c>
      <c r="E142" s="10">
        <v>0</v>
      </c>
      <c r="F142" s="10">
        <v>0</v>
      </c>
      <c r="G142" s="10">
        <v>0</v>
      </c>
      <c r="H142" s="10">
        <v>130.26</v>
      </c>
      <c r="I142" s="10">
        <v>0.42719398728103197</v>
      </c>
      <c r="J142" s="115">
        <v>130.26</v>
      </c>
      <c r="K142" s="115">
        <v>0.40505540993821498</v>
      </c>
    </row>
    <row r="143" spans="1:11" x14ac:dyDescent="0.3">
      <c r="A143" s="148"/>
      <c r="B143" s="150" t="s">
        <v>40</v>
      </c>
      <c r="C143" s="130"/>
      <c r="D143" s="10">
        <v>0</v>
      </c>
      <c r="E143" s="10">
        <v>0</v>
      </c>
      <c r="F143" s="10">
        <v>0</v>
      </c>
      <c r="G143" s="10">
        <v>0</v>
      </c>
      <c r="H143" s="10">
        <v>95.271500000000003</v>
      </c>
      <c r="I143" s="10">
        <v>0.31244750467714399</v>
      </c>
      <c r="J143" s="115">
        <v>95.271500000000003</v>
      </c>
      <c r="K143" s="115">
        <v>0.29625546205994702</v>
      </c>
    </row>
    <row r="144" spans="1:11" x14ac:dyDescent="0.3">
      <c r="A144" s="148"/>
      <c r="B144" s="150" t="s">
        <v>18</v>
      </c>
      <c r="C144" s="130"/>
      <c r="D144" s="10">
        <v>0</v>
      </c>
      <c r="E144" s="10">
        <v>0</v>
      </c>
      <c r="F144" s="10">
        <v>6.9139999999999997</v>
      </c>
      <c r="G144" s="10">
        <v>4.2345476371297703</v>
      </c>
      <c r="H144" s="10">
        <v>68.936000000000007</v>
      </c>
      <c r="I144" s="10">
        <v>0.22607895522190399</v>
      </c>
      <c r="J144" s="115">
        <v>75.849999999999994</v>
      </c>
      <c r="K144" s="115">
        <v>0.23586252758954099</v>
      </c>
    </row>
    <row r="145" spans="1:11" x14ac:dyDescent="0.3">
      <c r="A145" s="148"/>
      <c r="B145" s="150" t="s">
        <v>26</v>
      </c>
      <c r="C145" s="130"/>
      <c r="D145" s="10">
        <v>0</v>
      </c>
      <c r="E145" s="10">
        <v>0</v>
      </c>
      <c r="F145" s="10">
        <v>0</v>
      </c>
      <c r="G145" s="10">
        <v>0</v>
      </c>
      <c r="H145" s="10">
        <v>65.221000000000004</v>
      </c>
      <c r="I145" s="10">
        <v>0.21389543255378601</v>
      </c>
      <c r="J145" s="115">
        <v>65.221000000000004</v>
      </c>
      <c r="K145" s="115">
        <v>0.20281067781038201</v>
      </c>
    </row>
    <row r="146" spans="1:11" x14ac:dyDescent="0.3">
      <c r="A146" s="148"/>
      <c r="B146" s="150" t="s">
        <v>35</v>
      </c>
      <c r="C146" s="130"/>
      <c r="D146" s="10">
        <v>0</v>
      </c>
      <c r="E146" s="10">
        <v>0</v>
      </c>
      <c r="F146" s="10">
        <v>0</v>
      </c>
      <c r="G146" s="10">
        <v>0</v>
      </c>
      <c r="H146" s="10">
        <v>21.306000000000001</v>
      </c>
      <c r="I146" s="10">
        <v>6.9874060287192299E-2</v>
      </c>
      <c r="J146" s="115">
        <v>21.306000000000001</v>
      </c>
      <c r="K146" s="115">
        <v>6.6252959958111493E-2</v>
      </c>
    </row>
    <row r="147" spans="1:11" x14ac:dyDescent="0.3">
      <c r="A147" s="148"/>
      <c r="B147" s="150" t="s">
        <v>33</v>
      </c>
      <c r="C147" s="130"/>
      <c r="D147" s="10">
        <v>0</v>
      </c>
      <c r="E147" s="10">
        <v>0</v>
      </c>
      <c r="F147" s="10">
        <v>0</v>
      </c>
      <c r="G147" s="10">
        <v>0</v>
      </c>
      <c r="H147" s="10">
        <v>15.308999999999999</v>
      </c>
      <c r="I147" s="10">
        <v>5.0206607947837503E-2</v>
      </c>
      <c r="J147" s="115">
        <v>15.308999999999999</v>
      </c>
      <c r="K147" s="115">
        <v>4.7604738758975397E-2</v>
      </c>
    </row>
    <row r="148" spans="1:11" x14ac:dyDescent="0.3">
      <c r="A148" s="148"/>
      <c r="B148" s="150" t="s">
        <v>29</v>
      </c>
      <c r="C148" s="130"/>
      <c r="D148" s="10">
        <v>0</v>
      </c>
      <c r="E148" s="10">
        <v>0</v>
      </c>
      <c r="F148" s="10">
        <v>0</v>
      </c>
      <c r="G148" s="10">
        <v>0</v>
      </c>
      <c r="H148" s="10">
        <v>13.952999999999999</v>
      </c>
      <c r="I148" s="10">
        <v>4.5759540185262099E-2</v>
      </c>
      <c r="J148" s="115">
        <v>13.952999999999999</v>
      </c>
      <c r="K148" s="115">
        <v>4.3388132464823502E-2</v>
      </c>
    </row>
    <row r="149" spans="1:11" x14ac:dyDescent="0.3">
      <c r="A149" s="148"/>
      <c r="B149" s="150" t="s">
        <v>23</v>
      </c>
      <c r="C149" s="130"/>
      <c r="D149" s="10">
        <v>0.18</v>
      </c>
      <c r="E149" s="10">
        <v>1.19737774274339E-2</v>
      </c>
      <c r="F149" s="10">
        <v>0</v>
      </c>
      <c r="G149" s="10">
        <v>0</v>
      </c>
      <c r="H149" s="10">
        <v>0</v>
      </c>
      <c r="I149" s="10">
        <v>0</v>
      </c>
      <c r="J149" s="115">
        <v>0.18</v>
      </c>
      <c r="K149" s="115">
        <v>5.5972649922369697E-4</v>
      </c>
    </row>
    <row r="150" spans="1:11" x14ac:dyDescent="0.3">
      <c r="A150" s="149"/>
      <c r="B150" s="152" t="s">
        <v>86</v>
      </c>
      <c r="C150" s="130"/>
      <c r="D150" s="10">
        <v>1503.2850000000001</v>
      </c>
      <c r="E150" s="10">
        <v>100</v>
      </c>
      <c r="F150" s="10">
        <v>163.27600000000001</v>
      </c>
      <c r="G150" s="10">
        <v>100</v>
      </c>
      <c r="H150" s="10">
        <v>30492.002199999999</v>
      </c>
      <c r="I150" s="10">
        <v>100</v>
      </c>
      <c r="J150" s="115">
        <v>32158.563200000001</v>
      </c>
      <c r="K150" s="115">
        <v>100</v>
      </c>
    </row>
    <row r="151" spans="1:11" x14ac:dyDescent="0.3">
      <c r="A151" s="147" t="s">
        <v>169</v>
      </c>
      <c r="B151" s="150" t="s">
        <v>5</v>
      </c>
      <c r="C151" s="130"/>
      <c r="D151" s="10">
        <v>1288.8040000000001</v>
      </c>
      <c r="E151" s="10">
        <v>36.558393114970798</v>
      </c>
      <c r="F151" s="10">
        <v>101.748</v>
      </c>
      <c r="G151" s="10">
        <v>28.122642004858999</v>
      </c>
      <c r="H151" s="10">
        <v>2021.5329999999999</v>
      </c>
      <c r="I151" s="10">
        <v>21.9597439871314</v>
      </c>
      <c r="J151" s="115">
        <v>3412.085</v>
      </c>
      <c r="K151" s="115">
        <v>26.060849498371699</v>
      </c>
    </row>
    <row r="152" spans="1:11" x14ac:dyDescent="0.3">
      <c r="A152" s="148"/>
      <c r="B152" s="150" t="s">
        <v>11</v>
      </c>
      <c r="C152" s="130"/>
      <c r="D152" s="10">
        <v>0</v>
      </c>
      <c r="E152" s="10">
        <v>0</v>
      </c>
      <c r="F152" s="10">
        <v>0</v>
      </c>
      <c r="G152" s="10">
        <v>0</v>
      </c>
      <c r="H152" s="10">
        <v>2473.5590000000002</v>
      </c>
      <c r="I152" s="10">
        <v>26.870064637611499</v>
      </c>
      <c r="J152" s="115">
        <v>2473.5590000000002</v>
      </c>
      <c r="K152" s="115">
        <v>18.892568275509799</v>
      </c>
    </row>
    <row r="153" spans="1:11" x14ac:dyDescent="0.3">
      <c r="A153" s="148"/>
      <c r="B153" s="150" t="s">
        <v>13</v>
      </c>
      <c r="C153" s="130"/>
      <c r="D153" s="10">
        <v>1272.202</v>
      </c>
      <c r="E153" s="10">
        <v>36.087458479064402</v>
      </c>
      <c r="F153" s="10">
        <v>121.946</v>
      </c>
      <c r="G153" s="10">
        <v>33.705268918549102</v>
      </c>
      <c r="H153" s="10">
        <v>351.46499999999997</v>
      </c>
      <c r="I153" s="10">
        <v>3.81793491396733</v>
      </c>
      <c r="J153" s="115">
        <v>1745.6130000000001</v>
      </c>
      <c r="K153" s="115">
        <v>13.3326566235604</v>
      </c>
    </row>
    <row r="154" spans="1:11" x14ac:dyDescent="0.3">
      <c r="A154" s="148"/>
      <c r="B154" s="150" t="s">
        <v>12</v>
      </c>
      <c r="C154" s="130"/>
      <c r="D154" s="10">
        <v>575.74599999999998</v>
      </c>
      <c r="E154" s="10">
        <v>16.3316909338984</v>
      </c>
      <c r="F154" s="10">
        <v>18.558</v>
      </c>
      <c r="G154" s="10">
        <v>5.1293390565531896</v>
      </c>
      <c r="H154" s="10">
        <v>867.17499999999995</v>
      </c>
      <c r="I154" s="10">
        <v>9.4200495327262193</v>
      </c>
      <c r="J154" s="115">
        <v>1461.479</v>
      </c>
      <c r="K154" s="115">
        <v>11.162495736193801</v>
      </c>
    </row>
    <row r="155" spans="1:11" x14ac:dyDescent="0.3">
      <c r="A155" s="148"/>
      <c r="B155" s="150" t="s">
        <v>15</v>
      </c>
      <c r="C155" s="130"/>
      <c r="D155" s="10">
        <v>0</v>
      </c>
      <c r="E155" s="10">
        <v>0</v>
      </c>
      <c r="F155" s="10">
        <v>0</v>
      </c>
      <c r="G155" s="10">
        <v>0</v>
      </c>
      <c r="H155" s="10">
        <v>1374.84</v>
      </c>
      <c r="I155" s="10">
        <v>14.9347719890141</v>
      </c>
      <c r="J155" s="115">
        <v>1374.84</v>
      </c>
      <c r="K155" s="115">
        <v>10.500763704403999</v>
      </c>
    </row>
    <row r="156" spans="1:11" x14ac:dyDescent="0.3">
      <c r="A156" s="148"/>
      <c r="B156" s="150" t="s">
        <v>14</v>
      </c>
      <c r="C156" s="130"/>
      <c r="D156" s="10">
        <v>0</v>
      </c>
      <c r="E156" s="10">
        <v>0</v>
      </c>
      <c r="F156" s="10">
        <v>0</v>
      </c>
      <c r="G156" s="10">
        <v>0</v>
      </c>
      <c r="H156" s="10">
        <v>902.303</v>
      </c>
      <c r="I156" s="10">
        <v>9.8016420601694794</v>
      </c>
      <c r="J156" s="115">
        <v>902.303</v>
      </c>
      <c r="K156" s="115">
        <v>6.8916169101676203</v>
      </c>
    </row>
    <row r="157" spans="1:11" x14ac:dyDescent="0.3">
      <c r="A157" s="148"/>
      <c r="B157" s="150" t="s">
        <v>42</v>
      </c>
      <c r="C157" s="130"/>
      <c r="D157" s="10">
        <v>103.97799999999999</v>
      </c>
      <c r="E157" s="10">
        <v>2.9494543773206998</v>
      </c>
      <c r="F157" s="10">
        <v>9.8620000000000001</v>
      </c>
      <c r="G157" s="10">
        <v>2.72580783358808</v>
      </c>
      <c r="H157" s="10">
        <v>394.75599999999997</v>
      </c>
      <c r="I157" s="10">
        <v>4.2882014280172598</v>
      </c>
      <c r="J157" s="115">
        <v>508.596</v>
      </c>
      <c r="K157" s="115">
        <v>3.8845585064480699</v>
      </c>
    </row>
    <row r="158" spans="1:11" x14ac:dyDescent="0.3">
      <c r="A158" s="148"/>
      <c r="B158" s="150" t="s">
        <v>18</v>
      </c>
      <c r="C158" s="130"/>
      <c r="D158" s="10">
        <v>0</v>
      </c>
      <c r="E158" s="10">
        <v>0</v>
      </c>
      <c r="F158" s="10">
        <v>0</v>
      </c>
      <c r="G158" s="10">
        <v>0</v>
      </c>
      <c r="H158" s="10">
        <v>225.79300000000001</v>
      </c>
      <c r="I158" s="10">
        <v>2.4527704836311601</v>
      </c>
      <c r="J158" s="115">
        <v>225.79300000000001</v>
      </c>
      <c r="K158" s="115">
        <v>1.7245635412909801</v>
      </c>
    </row>
    <row r="159" spans="1:11" x14ac:dyDescent="0.3">
      <c r="A159" s="148"/>
      <c r="B159" s="150" t="s">
        <v>16</v>
      </c>
      <c r="C159" s="130"/>
      <c r="D159" s="10">
        <v>0</v>
      </c>
      <c r="E159" s="10">
        <v>0</v>
      </c>
      <c r="F159" s="10">
        <v>3.081</v>
      </c>
      <c r="G159" s="10">
        <v>0.85157310234078998</v>
      </c>
      <c r="H159" s="10">
        <v>166.44399999999999</v>
      </c>
      <c r="I159" s="10">
        <v>1.8080672579641699</v>
      </c>
      <c r="J159" s="115">
        <v>169.52500000000001</v>
      </c>
      <c r="K159" s="115">
        <v>1.2947993708279399</v>
      </c>
    </row>
    <row r="160" spans="1:11" x14ac:dyDescent="0.3">
      <c r="A160" s="148"/>
      <c r="B160" s="150" t="s">
        <v>32</v>
      </c>
      <c r="C160" s="130"/>
      <c r="D160" s="10">
        <v>0</v>
      </c>
      <c r="E160" s="10">
        <v>0</v>
      </c>
      <c r="F160" s="10">
        <v>103.506</v>
      </c>
      <c r="G160" s="10">
        <v>28.608544476106999</v>
      </c>
      <c r="H160" s="10">
        <v>30.84</v>
      </c>
      <c r="I160" s="10">
        <v>0.33501234190247198</v>
      </c>
      <c r="J160" s="115">
        <v>134.346</v>
      </c>
      <c r="K160" s="115">
        <v>1.0261089294986001</v>
      </c>
    </row>
    <row r="161" spans="1:11" x14ac:dyDescent="0.3">
      <c r="A161" s="148"/>
      <c r="B161" s="150" t="s">
        <v>34</v>
      </c>
      <c r="C161" s="130"/>
      <c r="D161" s="10">
        <v>116.22799999999999</v>
      </c>
      <c r="E161" s="10">
        <v>3.2969395772877998</v>
      </c>
      <c r="F161" s="10">
        <v>3.1</v>
      </c>
      <c r="G161" s="10">
        <v>0.85682460800274196</v>
      </c>
      <c r="H161" s="10">
        <v>8</v>
      </c>
      <c r="I161" s="10">
        <v>8.6903331232807399E-2</v>
      </c>
      <c r="J161" s="115">
        <v>127.328</v>
      </c>
      <c r="K161" s="115">
        <v>0.97250679421194697</v>
      </c>
    </row>
    <row r="162" spans="1:11" x14ac:dyDescent="0.3">
      <c r="A162" s="148"/>
      <c r="B162" s="150" t="s">
        <v>23</v>
      </c>
      <c r="C162" s="130"/>
      <c r="D162" s="10">
        <v>125.081</v>
      </c>
      <c r="E162" s="10">
        <v>3.5480650038436101</v>
      </c>
      <c r="F162" s="10">
        <v>0</v>
      </c>
      <c r="G162" s="10">
        <v>0</v>
      </c>
      <c r="H162" s="10">
        <v>0</v>
      </c>
      <c r="I162" s="10">
        <v>0</v>
      </c>
      <c r="J162" s="115">
        <v>125.081</v>
      </c>
      <c r="K162" s="115">
        <v>0.95534464003851904</v>
      </c>
    </row>
    <row r="163" spans="1:11" x14ac:dyDescent="0.3">
      <c r="A163" s="148"/>
      <c r="B163" s="150" t="s">
        <v>22</v>
      </c>
      <c r="C163" s="130"/>
      <c r="D163" s="10">
        <v>0</v>
      </c>
      <c r="E163" s="10">
        <v>0</v>
      </c>
      <c r="F163" s="10">
        <v>0</v>
      </c>
      <c r="G163" s="10">
        <v>0</v>
      </c>
      <c r="H163" s="10">
        <v>117.12</v>
      </c>
      <c r="I163" s="10">
        <v>1.2722647692483</v>
      </c>
      <c r="J163" s="115">
        <v>117.12</v>
      </c>
      <c r="K163" s="115">
        <v>0.89454005197680997</v>
      </c>
    </row>
    <row r="164" spans="1:11" x14ac:dyDescent="0.3">
      <c r="A164" s="148"/>
      <c r="B164" s="150" t="s">
        <v>17</v>
      </c>
      <c r="C164" s="130"/>
      <c r="D164" s="10">
        <v>0</v>
      </c>
      <c r="E164" s="10">
        <v>0</v>
      </c>
      <c r="F164" s="10">
        <v>0</v>
      </c>
      <c r="G164" s="10">
        <v>0</v>
      </c>
      <c r="H164" s="10">
        <v>93.754999999999995</v>
      </c>
      <c r="I164" s="10">
        <v>1.0184527274664801</v>
      </c>
      <c r="J164" s="115">
        <v>93.754999999999995</v>
      </c>
      <c r="K164" s="115">
        <v>0.71608267224287703</v>
      </c>
    </row>
    <row r="165" spans="1:11" x14ac:dyDescent="0.3">
      <c r="A165" s="148"/>
      <c r="B165" s="150" t="s">
        <v>28</v>
      </c>
      <c r="C165" s="130"/>
      <c r="D165" s="10">
        <v>0</v>
      </c>
      <c r="E165" s="10">
        <v>0</v>
      </c>
      <c r="F165" s="10">
        <v>0</v>
      </c>
      <c r="G165" s="10">
        <v>0</v>
      </c>
      <c r="H165" s="10">
        <v>59.798000000000002</v>
      </c>
      <c r="I165" s="10">
        <v>0.64958067513242701</v>
      </c>
      <c r="J165" s="115">
        <v>59.798000000000002</v>
      </c>
      <c r="K165" s="115">
        <v>0.45672563207060501</v>
      </c>
    </row>
    <row r="166" spans="1:11" x14ac:dyDescent="0.3">
      <c r="A166" s="148"/>
      <c r="B166" s="150" t="s">
        <v>56</v>
      </c>
      <c r="C166" s="130"/>
      <c r="D166" s="10">
        <v>0</v>
      </c>
      <c r="E166" s="10">
        <v>0</v>
      </c>
      <c r="F166" s="10">
        <v>0</v>
      </c>
      <c r="G166" s="10">
        <v>0</v>
      </c>
      <c r="H166" s="10">
        <v>50.308</v>
      </c>
      <c r="I166" s="10">
        <v>0.54649159845750905</v>
      </c>
      <c r="J166" s="115">
        <v>50.308</v>
      </c>
      <c r="K166" s="115">
        <v>0.38424283585083102</v>
      </c>
    </row>
    <row r="167" spans="1:11" x14ac:dyDescent="0.3">
      <c r="A167" s="148"/>
      <c r="B167" s="150" t="s">
        <v>20</v>
      </c>
      <c r="C167" s="130"/>
      <c r="D167" s="10">
        <v>43.290999999999997</v>
      </c>
      <c r="E167" s="10">
        <v>1.2279985136143301</v>
      </c>
      <c r="F167" s="10">
        <v>0</v>
      </c>
      <c r="G167" s="10">
        <v>0</v>
      </c>
      <c r="H167" s="10">
        <v>0</v>
      </c>
      <c r="I167" s="10">
        <v>0</v>
      </c>
      <c r="J167" s="115">
        <v>43.290999999999997</v>
      </c>
      <c r="K167" s="115">
        <v>0.33064833837199498</v>
      </c>
    </row>
    <row r="168" spans="1:11" x14ac:dyDescent="0.3">
      <c r="A168" s="148"/>
      <c r="B168" s="150" t="s">
        <v>39</v>
      </c>
      <c r="C168" s="130"/>
      <c r="D168" s="10">
        <v>0</v>
      </c>
      <c r="E168" s="10">
        <v>0</v>
      </c>
      <c r="F168" s="10">
        <v>0</v>
      </c>
      <c r="G168" s="10">
        <v>0</v>
      </c>
      <c r="H168" s="10">
        <v>34.56</v>
      </c>
      <c r="I168" s="10">
        <v>0.37542239092572799</v>
      </c>
      <c r="J168" s="115">
        <v>34.56</v>
      </c>
      <c r="K168" s="115">
        <v>0.26396263828823902</v>
      </c>
    </row>
    <row r="169" spans="1:11" x14ac:dyDescent="0.3">
      <c r="A169" s="148"/>
      <c r="B169" s="150" t="s">
        <v>25</v>
      </c>
      <c r="C169" s="130"/>
      <c r="D169" s="10">
        <v>0</v>
      </c>
      <c r="E169" s="10">
        <v>0</v>
      </c>
      <c r="F169" s="10">
        <v>0</v>
      </c>
      <c r="G169" s="10">
        <v>0</v>
      </c>
      <c r="H169" s="10">
        <v>33.381999999999998</v>
      </c>
      <c r="I169" s="10">
        <v>0.362625875401697</v>
      </c>
      <c r="J169" s="115">
        <v>33.381999999999998</v>
      </c>
      <c r="K169" s="115">
        <v>0.254965300675289</v>
      </c>
    </row>
    <row r="170" spans="1:11" x14ac:dyDescent="0.3">
      <c r="A170" s="149"/>
      <c r="B170" s="152" t="s">
        <v>86</v>
      </c>
      <c r="C170" s="130"/>
      <c r="D170" s="10">
        <v>3525.33</v>
      </c>
      <c r="E170" s="10">
        <v>100</v>
      </c>
      <c r="F170" s="10">
        <v>361.80099999999999</v>
      </c>
      <c r="G170" s="10">
        <v>100</v>
      </c>
      <c r="H170" s="10">
        <v>9205.6309999999994</v>
      </c>
      <c r="I170" s="10">
        <v>100</v>
      </c>
      <c r="J170" s="115">
        <v>13092.762000000001</v>
      </c>
      <c r="K170" s="115">
        <v>100</v>
      </c>
    </row>
    <row r="171" spans="1:11" x14ac:dyDescent="0.3">
      <c r="A171" s="147" t="s">
        <v>170</v>
      </c>
      <c r="B171" s="150" t="s">
        <v>5</v>
      </c>
      <c r="C171" s="130"/>
      <c r="D171" s="10">
        <v>53.188000000000002</v>
      </c>
      <c r="E171" s="10">
        <v>43.137064071370602</v>
      </c>
      <c r="F171" s="10">
        <v>0</v>
      </c>
      <c r="G171" s="8" t="s">
        <v>62</v>
      </c>
      <c r="H171" s="10">
        <v>42.517000000000003</v>
      </c>
      <c r="I171" s="10">
        <v>29.445945010042301</v>
      </c>
      <c r="J171" s="115">
        <v>95.704999999999998</v>
      </c>
      <c r="K171" s="115">
        <v>35.752176024505999</v>
      </c>
    </row>
    <row r="172" spans="1:11" x14ac:dyDescent="0.3">
      <c r="A172" s="148"/>
      <c r="B172" s="150" t="s">
        <v>13</v>
      </c>
      <c r="C172" s="130"/>
      <c r="D172" s="10">
        <v>50.594000000000001</v>
      </c>
      <c r="E172" s="10">
        <v>41.033252230332501</v>
      </c>
      <c r="F172" s="10">
        <v>0</v>
      </c>
      <c r="G172" s="8" t="s">
        <v>62</v>
      </c>
      <c r="H172" s="10">
        <v>18.135000000000002</v>
      </c>
      <c r="I172" s="10">
        <v>12.559734053604799</v>
      </c>
      <c r="J172" s="115">
        <v>68.728999999999999</v>
      </c>
      <c r="K172" s="115">
        <v>25.674847771676198</v>
      </c>
    </row>
    <row r="173" spans="1:11" x14ac:dyDescent="0.3">
      <c r="A173" s="148"/>
      <c r="B173" s="150" t="s">
        <v>11</v>
      </c>
      <c r="C173" s="130"/>
      <c r="D173" s="10">
        <v>0</v>
      </c>
      <c r="E173" s="10">
        <v>0</v>
      </c>
      <c r="F173" s="10">
        <v>0</v>
      </c>
      <c r="G173" s="8" t="s">
        <v>62</v>
      </c>
      <c r="H173" s="10">
        <v>22.260999999999999</v>
      </c>
      <c r="I173" s="10">
        <v>15.4172726643119</v>
      </c>
      <c r="J173" s="115">
        <v>22.260999999999999</v>
      </c>
      <c r="K173" s="115">
        <v>8.3159624939295504</v>
      </c>
    </row>
    <row r="174" spans="1:11" x14ac:dyDescent="0.3">
      <c r="A174" s="148"/>
      <c r="B174" s="150" t="s">
        <v>33</v>
      </c>
      <c r="C174" s="130"/>
      <c r="D174" s="10">
        <v>0</v>
      </c>
      <c r="E174" s="10">
        <v>0</v>
      </c>
      <c r="F174" s="10">
        <v>0</v>
      </c>
      <c r="G174" s="8" t="s">
        <v>62</v>
      </c>
      <c r="H174" s="10">
        <v>19.102</v>
      </c>
      <c r="I174" s="10">
        <v>13.2294480227163</v>
      </c>
      <c r="J174" s="115">
        <v>19.102</v>
      </c>
      <c r="K174" s="115">
        <v>7.1358661137883397</v>
      </c>
    </row>
    <row r="175" spans="1:11" x14ac:dyDescent="0.3">
      <c r="A175" s="148"/>
      <c r="B175" s="150" t="s">
        <v>15</v>
      </c>
      <c r="C175" s="130"/>
      <c r="D175" s="10">
        <v>0</v>
      </c>
      <c r="E175" s="10">
        <v>0</v>
      </c>
      <c r="F175" s="10">
        <v>0</v>
      </c>
      <c r="G175" s="8" t="s">
        <v>62</v>
      </c>
      <c r="H175" s="10">
        <v>18.763000000000002</v>
      </c>
      <c r="I175" s="10">
        <v>12.9946672207217</v>
      </c>
      <c r="J175" s="115">
        <v>18.763000000000002</v>
      </c>
      <c r="K175" s="115">
        <v>7.0092270910381398</v>
      </c>
    </row>
    <row r="176" spans="1:11" x14ac:dyDescent="0.3">
      <c r="A176" s="148"/>
      <c r="B176" s="150" t="s">
        <v>12</v>
      </c>
      <c r="C176" s="130"/>
      <c r="D176" s="10">
        <v>7.6</v>
      </c>
      <c r="E176" s="10">
        <v>6.1638280616382799</v>
      </c>
      <c r="F176" s="10">
        <v>0</v>
      </c>
      <c r="G176" s="8" t="s">
        <v>62</v>
      </c>
      <c r="H176" s="10">
        <v>7.9009999999999998</v>
      </c>
      <c r="I176" s="10">
        <v>5.4719855945702598</v>
      </c>
      <c r="J176" s="115">
        <v>15.500999999999999</v>
      </c>
      <c r="K176" s="115">
        <v>5.7906533677014496</v>
      </c>
    </row>
    <row r="177" spans="1:11" x14ac:dyDescent="0.3">
      <c r="A177" s="148"/>
      <c r="B177" s="150" t="s">
        <v>23</v>
      </c>
      <c r="C177" s="130"/>
      <c r="D177" s="10">
        <v>11.917999999999999</v>
      </c>
      <c r="E177" s="10">
        <v>9.6658556366585593</v>
      </c>
      <c r="F177" s="10">
        <v>0</v>
      </c>
      <c r="G177" s="8" t="s">
        <v>62</v>
      </c>
      <c r="H177" s="10">
        <v>0</v>
      </c>
      <c r="I177" s="10">
        <v>0</v>
      </c>
      <c r="J177" s="115">
        <v>11.917999999999999</v>
      </c>
      <c r="K177" s="115">
        <v>4.4521648175128004</v>
      </c>
    </row>
    <row r="178" spans="1:11" x14ac:dyDescent="0.3">
      <c r="A178" s="148"/>
      <c r="B178" s="150" t="s">
        <v>14</v>
      </c>
      <c r="C178" s="130"/>
      <c r="D178" s="10">
        <v>0</v>
      </c>
      <c r="E178" s="10">
        <v>0</v>
      </c>
      <c r="F178" s="10">
        <v>0</v>
      </c>
      <c r="G178" s="8" t="s">
        <v>62</v>
      </c>
      <c r="H178" s="10">
        <v>8.2569999999999997</v>
      </c>
      <c r="I178" s="10">
        <v>5.7185400651014602</v>
      </c>
      <c r="J178" s="115">
        <v>8.2569999999999997</v>
      </c>
      <c r="K178" s="115">
        <v>3.0845380850984401</v>
      </c>
    </row>
    <row r="179" spans="1:11" x14ac:dyDescent="0.3">
      <c r="A179" s="148"/>
      <c r="B179" s="150" t="s">
        <v>30</v>
      </c>
      <c r="C179" s="130"/>
      <c r="D179" s="10">
        <v>0</v>
      </c>
      <c r="E179" s="10">
        <v>0</v>
      </c>
      <c r="F179" s="10">
        <v>0</v>
      </c>
      <c r="G179" s="8" t="s">
        <v>62</v>
      </c>
      <c r="H179" s="10">
        <v>7.4539999999999997</v>
      </c>
      <c r="I179" s="10">
        <v>5.1624073689313699</v>
      </c>
      <c r="J179" s="115">
        <v>7.4539999999999997</v>
      </c>
      <c r="K179" s="115">
        <v>2.7845642347491499</v>
      </c>
    </row>
    <row r="180" spans="1:11" x14ac:dyDescent="0.3">
      <c r="A180" s="149"/>
      <c r="B180" s="152" t="s">
        <v>86</v>
      </c>
      <c r="C180" s="130"/>
      <c r="D180" s="10">
        <v>123.3</v>
      </c>
      <c r="E180" s="10">
        <v>100</v>
      </c>
      <c r="F180" s="10">
        <v>0</v>
      </c>
      <c r="G180" s="8" t="s">
        <v>62</v>
      </c>
      <c r="H180" s="10">
        <v>144.38999999999999</v>
      </c>
      <c r="I180" s="10">
        <v>100</v>
      </c>
      <c r="J180" s="115">
        <v>267.69</v>
      </c>
      <c r="K180" s="115">
        <v>100</v>
      </c>
    </row>
    <row r="181" spans="1:11" x14ac:dyDescent="0.3">
      <c r="A181" s="147" t="s">
        <v>171</v>
      </c>
      <c r="B181" s="150" t="s">
        <v>11</v>
      </c>
      <c r="C181" s="130"/>
      <c r="D181" s="10">
        <v>0</v>
      </c>
      <c r="E181" s="10">
        <v>0</v>
      </c>
      <c r="F181" s="10">
        <v>0</v>
      </c>
      <c r="G181" s="10">
        <v>0</v>
      </c>
      <c r="H181" s="10">
        <v>166.447</v>
      </c>
      <c r="I181" s="10">
        <v>50.0738561324657</v>
      </c>
      <c r="J181" s="115">
        <v>166.447</v>
      </c>
      <c r="K181" s="115">
        <v>30.362902048917199</v>
      </c>
    </row>
    <row r="182" spans="1:11" x14ac:dyDescent="0.3">
      <c r="A182" s="148"/>
      <c r="B182" s="150" t="s">
        <v>5</v>
      </c>
      <c r="C182" s="130"/>
      <c r="D182" s="10">
        <v>96.784999999999997</v>
      </c>
      <c r="E182" s="10">
        <v>45.060501236096798</v>
      </c>
      <c r="F182" s="10">
        <v>0</v>
      </c>
      <c r="G182" s="10">
        <v>0</v>
      </c>
      <c r="H182" s="10">
        <v>23.405000000000001</v>
      </c>
      <c r="I182" s="10">
        <v>7.0411518548268202</v>
      </c>
      <c r="J182" s="115">
        <v>120.19</v>
      </c>
      <c r="K182" s="115">
        <v>21.924800070048502</v>
      </c>
    </row>
    <row r="183" spans="1:11" x14ac:dyDescent="0.3">
      <c r="A183" s="148"/>
      <c r="B183" s="150" t="s">
        <v>13</v>
      </c>
      <c r="C183" s="130"/>
      <c r="D183" s="10">
        <v>65.951999999999998</v>
      </c>
      <c r="E183" s="10">
        <v>30.705483055463699</v>
      </c>
      <c r="F183" s="10">
        <v>1</v>
      </c>
      <c r="G183" s="10">
        <v>100</v>
      </c>
      <c r="H183" s="10">
        <v>0</v>
      </c>
      <c r="I183" s="10">
        <v>0</v>
      </c>
      <c r="J183" s="115">
        <v>66.951999999999998</v>
      </c>
      <c r="K183" s="115">
        <v>12.213239157083599</v>
      </c>
    </row>
    <row r="184" spans="1:11" x14ac:dyDescent="0.3">
      <c r="A184" s="148"/>
      <c r="B184" s="150" t="s">
        <v>15</v>
      </c>
      <c r="C184" s="130"/>
      <c r="D184" s="10">
        <v>0</v>
      </c>
      <c r="E184" s="10">
        <v>0</v>
      </c>
      <c r="F184" s="10">
        <v>0</v>
      </c>
      <c r="G184" s="10">
        <v>0</v>
      </c>
      <c r="H184" s="10">
        <v>60.241</v>
      </c>
      <c r="I184" s="10">
        <v>18.122880960761499</v>
      </c>
      <c r="J184" s="115">
        <v>60.241</v>
      </c>
      <c r="K184" s="115">
        <v>10.989033039519001</v>
      </c>
    </row>
    <row r="185" spans="1:11" x14ac:dyDescent="0.3">
      <c r="A185" s="148"/>
      <c r="B185" s="150" t="s">
        <v>12</v>
      </c>
      <c r="C185" s="130"/>
      <c r="D185" s="10">
        <v>30.129000000000001</v>
      </c>
      <c r="E185" s="10">
        <v>14.027254654568001</v>
      </c>
      <c r="F185" s="10">
        <v>0</v>
      </c>
      <c r="G185" s="10">
        <v>0</v>
      </c>
      <c r="H185" s="10">
        <v>6.9939999999999998</v>
      </c>
      <c r="I185" s="10">
        <v>2.1040724662533101</v>
      </c>
      <c r="J185" s="115">
        <v>37.122999999999998</v>
      </c>
      <c r="K185" s="115">
        <v>6.7718974373942</v>
      </c>
    </row>
    <row r="186" spans="1:11" x14ac:dyDescent="0.3">
      <c r="A186" s="148"/>
      <c r="B186" s="150" t="s">
        <v>14</v>
      </c>
      <c r="C186" s="130"/>
      <c r="D186" s="10">
        <v>0</v>
      </c>
      <c r="E186" s="10">
        <v>0</v>
      </c>
      <c r="F186" s="10">
        <v>0</v>
      </c>
      <c r="G186" s="10">
        <v>0</v>
      </c>
      <c r="H186" s="10">
        <v>24.6</v>
      </c>
      <c r="I186" s="10">
        <v>7.4006552287434202</v>
      </c>
      <c r="J186" s="115">
        <v>24.6</v>
      </c>
      <c r="K186" s="115">
        <v>4.4874788395306799</v>
      </c>
    </row>
    <row r="187" spans="1:11" x14ac:dyDescent="0.3">
      <c r="A187" s="148"/>
      <c r="B187" s="150" t="s">
        <v>23</v>
      </c>
      <c r="C187" s="130"/>
      <c r="D187" s="10">
        <v>21.922999999999998</v>
      </c>
      <c r="E187" s="10">
        <v>10.206761053871499</v>
      </c>
      <c r="F187" s="10">
        <v>0</v>
      </c>
      <c r="G187" s="10">
        <v>0</v>
      </c>
      <c r="H187" s="10">
        <v>0</v>
      </c>
      <c r="I187" s="10">
        <v>0</v>
      </c>
      <c r="J187" s="115">
        <v>21.922999999999998</v>
      </c>
      <c r="K187" s="115">
        <v>3.99914628451346</v>
      </c>
    </row>
    <row r="188" spans="1:11" x14ac:dyDescent="0.3">
      <c r="A188" s="148"/>
      <c r="B188" s="150" t="s">
        <v>16</v>
      </c>
      <c r="C188" s="130"/>
      <c r="D188" s="10">
        <v>0</v>
      </c>
      <c r="E188" s="10">
        <v>0</v>
      </c>
      <c r="F188" s="10">
        <v>0</v>
      </c>
      <c r="G188" s="10">
        <v>0</v>
      </c>
      <c r="H188" s="10">
        <v>21.251999999999999</v>
      </c>
      <c r="I188" s="10">
        <v>6.3934441024900499</v>
      </c>
      <c r="J188" s="115">
        <v>21.251999999999999</v>
      </c>
      <c r="K188" s="115">
        <v>3.87674391454089</v>
      </c>
    </row>
    <row r="189" spans="1:11" x14ac:dyDescent="0.3">
      <c r="A189" s="148"/>
      <c r="B189" s="150" t="s">
        <v>18</v>
      </c>
      <c r="C189" s="130"/>
      <c r="D189" s="10">
        <v>0</v>
      </c>
      <c r="E189" s="10">
        <v>0</v>
      </c>
      <c r="F189" s="10">
        <v>0</v>
      </c>
      <c r="G189" s="10">
        <v>0</v>
      </c>
      <c r="H189" s="10">
        <v>21.114000000000001</v>
      </c>
      <c r="I189" s="10">
        <v>6.3519282316946599</v>
      </c>
      <c r="J189" s="115">
        <v>21.114000000000001</v>
      </c>
      <c r="K189" s="115">
        <v>3.8515702527581599</v>
      </c>
    </row>
    <row r="190" spans="1:11" x14ac:dyDescent="0.3">
      <c r="A190" s="148"/>
      <c r="B190" s="150" t="s">
        <v>44</v>
      </c>
      <c r="C190" s="130"/>
      <c r="D190" s="10">
        <v>0</v>
      </c>
      <c r="E190" s="10">
        <v>0</v>
      </c>
      <c r="F190" s="10">
        <v>0</v>
      </c>
      <c r="G190" s="10">
        <v>0</v>
      </c>
      <c r="H190" s="10">
        <v>8.35</v>
      </c>
      <c r="I190" s="10">
        <v>2.5120110227645398</v>
      </c>
      <c r="J190" s="115">
        <v>8.35</v>
      </c>
      <c r="K190" s="115">
        <v>1.5231889556943601</v>
      </c>
    </row>
    <row r="191" spans="1:11" x14ac:dyDescent="0.3">
      <c r="A191" s="149"/>
      <c r="B191" s="152" t="s">
        <v>86</v>
      </c>
      <c r="C191" s="130"/>
      <c r="D191" s="10">
        <v>214.78899999999999</v>
      </c>
      <c r="E191" s="10">
        <v>100</v>
      </c>
      <c r="F191" s="10">
        <v>1</v>
      </c>
      <c r="G191" s="10">
        <v>100</v>
      </c>
      <c r="H191" s="10">
        <v>332.40300000000002</v>
      </c>
      <c r="I191" s="10">
        <v>100</v>
      </c>
      <c r="J191" s="115">
        <v>548.19200000000001</v>
      </c>
      <c r="K191" s="115">
        <v>100</v>
      </c>
    </row>
    <row r="192" spans="1:11" x14ac:dyDescent="0.3">
      <c r="A192" s="147" t="s">
        <v>172</v>
      </c>
      <c r="B192" s="150" t="s">
        <v>11</v>
      </c>
      <c r="C192" s="130"/>
      <c r="D192" s="10">
        <v>0</v>
      </c>
      <c r="E192" s="10">
        <v>0</v>
      </c>
      <c r="F192" s="10">
        <v>0</v>
      </c>
      <c r="G192" s="10">
        <v>0</v>
      </c>
      <c r="H192" s="10">
        <v>1713.55</v>
      </c>
      <c r="I192" s="10">
        <v>36.421342077516101</v>
      </c>
      <c r="J192" s="115">
        <v>1713.55</v>
      </c>
      <c r="K192" s="115">
        <v>27.831252209376199</v>
      </c>
    </row>
    <row r="193" spans="1:11" x14ac:dyDescent="0.3">
      <c r="A193" s="148"/>
      <c r="B193" s="150" t="s">
        <v>5</v>
      </c>
      <c r="C193" s="130"/>
      <c r="D193" s="10">
        <v>531.61900000000003</v>
      </c>
      <c r="E193" s="10">
        <v>38.603315729127097</v>
      </c>
      <c r="F193" s="10">
        <v>5.3970000000000002</v>
      </c>
      <c r="G193" s="10">
        <v>7.1961918984506301</v>
      </c>
      <c r="H193" s="10">
        <v>894.697</v>
      </c>
      <c r="I193" s="10">
        <v>19.016699537642602</v>
      </c>
      <c r="J193" s="115">
        <v>1431.713</v>
      </c>
      <c r="K193" s="115">
        <v>23.253692973325901</v>
      </c>
    </row>
    <row r="194" spans="1:11" x14ac:dyDescent="0.3">
      <c r="A194" s="148"/>
      <c r="B194" s="150" t="s">
        <v>12</v>
      </c>
      <c r="C194" s="130"/>
      <c r="D194" s="10">
        <v>268.57100000000003</v>
      </c>
      <c r="E194" s="10">
        <v>19.5021831587799</v>
      </c>
      <c r="F194" s="10">
        <v>0</v>
      </c>
      <c r="G194" s="10">
        <v>0</v>
      </c>
      <c r="H194" s="10">
        <v>510.50900000000001</v>
      </c>
      <c r="I194" s="10">
        <v>10.850820181874299</v>
      </c>
      <c r="J194" s="115">
        <v>779.08</v>
      </c>
      <c r="K194" s="115">
        <v>12.6537142022589</v>
      </c>
    </row>
    <row r="195" spans="1:11" x14ac:dyDescent="0.3">
      <c r="A195" s="148"/>
      <c r="B195" s="150" t="s">
        <v>13</v>
      </c>
      <c r="C195" s="130"/>
      <c r="D195" s="10">
        <v>403.65</v>
      </c>
      <c r="E195" s="10">
        <v>29.310894445198802</v>
      </c>
      <c r="F195" s="10">
        <v>69.600999999999999</v>
      </c>
      <c r="G195" s="10">
        <v>92.803808101549393</v>
      </c>
      <c r="H195" s="10">
        <v>120.093</v>
      </c>
      <c r="I195" s="10">
        <v>2.55256527916614</v>
      </c>
      <c r="J195" s="115">
        <v>593.34400000000005</v>
      </c>
      <c r="K195" s="115">
        <v>9.6370146835050594</v>
      </c>
    </row>
    <row r="196" spans="1:11" x14ac:dyDescent="0.3">
      <c r="A196" s="148"/>
      <c r="B196" s="150" t="s">
        <v>15</v>
      </c>
      <c r="C196" s="130"/>
      <c r="D196" s="10">
        <v>0</v>
      </c>
      <c r="E196" s="10">
        <v>0</v>
      </c>
      <c r="F196" s="10">
        <v>0</v>
      </c>
      <c r="G196" s="10">
        <v>0</v>
      </c>
      <c r="H196" s="10">
        <v>468.58300000000003</v>
      </c>
      <c r="I196" s="10">
        <v>9.9596870442699394</v>
      </c>
      <c r="J196" s="115">
        <v>468.58300000000003</v>
      </c>
      <c r="K196" s="115">
        <v>7.6106630410703602</v>
      </c>
    </row>
    <row r="197" spans="1:11" x14ac:dyDescent="0.3">
      <c r="A197" s="148"/>
      <c r="B197" s="150" t="s">
        <v>14</v>
      </c>
      <c r="C197" s="130"/>
      <c r="D197" s="10">
        <v>0</v>
      </c>
      <c r="E197" s="10">
        <v>0</v>
      </c>
      <c r="F197" s="10">
        <v>0</v>
      </c>
      <c r="G197" s="10">
        <v>0</v>
      </c>
      <c r="H197" s="10">
        <v>380.59042499999998</v>
      </c>
      <c r="I197" s="10">
        <v>8.0894132417217204</v>
      </c>
      <c r="J197" s="115">
        <v>380.59042499999998</v>
      </c>
      <c r="K197" s="115">
        <v>6.1814992889899099</v>
      </c>
    </row>
    <row r="198" spans="1:11" x14ac:dyDescent="0.3">
      <c r="A198" s="148"/>
      <c r="B198" s="150" t="s">
        <v>23</v>
      </c>
      <c r="C198" s="130"/>
      <c r="D198" s="10">
        <v>165.03299999999999</v>
      </c>
      <c r="E198" s="10">
        <v>11.9838098426223</v>
      </c>
      <c r="F198" s="10">
        <v>0</v>
      </c>
      <c r="G198" s="10">
        <v>0</v>
      </c>
      <c r="H198" s="10">
        <v>0</v>
      </c>
      <c r="I198" s="10">
        <v>0</v>
      </c>
      <c r="J198" s="115">
        <v>165.03299999999999</v>
      </c>
      <c r="K198" s="115">
        <v>2.68044413403168</v>
      </c>
    </row>
    <row r="199" spans="1:11" x14ac:dyDescent="0.3">
      <c r="A199" s="148"/>
      <c r="B199" s="150" t="s">
        <v>26</v>
      </c>
      <c r="C199" s="130"/>
      <c r="D199" s="10">
        <v>0</v>
      </c>
      <c r="E199" s="10">
        <v>0</v>
      </c>
      <c r="F199" s="10">
        <v>0</v>
      </c>
      <c r="G199" s="10">
        <v>0</v>
      </c>
      <c r="H199" s="10">
        <v>122.203</v>
      </c>
      <c r="I199" s="10">
        <v>2.5974131282417798</v>
      </c>
      <c r="J199" s="115">
        <v>122.203</v>
      </c>
      <c r="K199" s="115">
        <v>1.98480494513869</v>
      </c>
    </row>
    <row r="200" spans="1:11" x14ac:dyDescent="0.3">
      <c r="A200" s="148"/>
      <c r="B200" s="150" t="s">
        <v>56</v>
      </c>
      <c r="C200" s="130"/>
      <c r="D200" s="10">
        <v>0</v>
      </c>
      <c r="E200" s="10">
        <v>0</v>
      </c>
      <c r="F200" s="10">
        <v>0</v>
      </c>
      <c r="G200" s="10">
        <v>0</v>
      </c>
      <c r="H200" s="10">
        <v>114.694</v>
      </c>
      <c r="I200" s="10">
        <v>2.4378100482849301</v>
      </c>
      <c r="J200" s="115">
        <v>114.694</v>
      </c>
      <c r="K200" s="115">
        <v>1.8628447614030501</v>
      </c>
    </row>
    <row r="201" spans="1:11" x14ac:dyDescent="0.3">
      <c r="A201" s="148"/>
      <c r="B201" s="150" t="s">
        <v>18</v>
      </c>
      <c r="C201" s="130"/>
      <c r="D201" s="10">
        <v>0</v>
      </c>
      <c r="E201" s="10">
        <v>0</v>
      </c>
      <c r="F201" s="10">
        <v>0</v>
      </c>
      <c r="G201" s="10">
        <v>0</v>
      </c>
      <c r="H201" s="10">
        <v>75.608999999999995</v>
      </c>
      <c r="I201" s="10">
        <v>1.6070620951468699</v>
      </c>
      <c r="J201" s="115">
        <v>75.608999999999995</v>
      </c>
      <c r="K201" s="115">
        <v>1.2280313666357701</v>
      </c>
    </row>
    <row r="202" spans="1:11" x14ac:dyDescent="0.3">
      <c r="A202" s="148"/>
      <c r="B202" s="150" t="s">
        <v>16</v>
      </c>
      <c r="C202" s="130"/>
      <c r="D202" s="10">
        <v>0</v>
      </c>
      <c r="E202" s="10">
        <v>0</v>
      </c>
      <c r="F202" s="10">
        <v>0</v>
      </c>
      <c r="G202" s="10">
        <v>0</v>
      </c>
      <c r="H202" s="10">
        <v>69.838999999999999</v>
      </c>
      <c r="I202" s="10">
        <v>1.48442129459406</v>
      </c>
      <c r="J202" s="115">
        <v>69.838999999999999</v>
      </c>
      <c r="K202" s="115">
        <v>1.1343157906396799</v>
      </c>
    </row>
    <row r="203" spans="1:11" x14ac:dyDescent="0.3">
      <c r="A203" s="148"/>
      <c r="B203" s="150" t="s">
        <v>22</v>
      </c>
      <c r="C203" s="130"/>
      <c r="D203" s="10">
        <v>0</v>
      </c>
      <c r="E203" s="10">
        <v>0</v>
      </c>
      <c r="F203" s="10">
        <v>0</v>
      </c>
      <c r="G203" s="10">
        <v>0</v>
      </c>
      <c r="H203" s="10">
        <v>55.225999999999999</v>
      </c>
      <c r="I203" s="10">
        <v>1.1738233711143</v>
      </c>
      <c r="J203" s="115">
        <v>55.225999999999999</v>
      </c>
      <c r="K203" s="115">
        <v>0.89697337954247502</v>
      </c>
    </row>
    <row r="204" spans="1:11" x14ac:dyDescent="0.3">
      <c r="A204" s="148"/>
      <c r="B204" s="150" t="s">
        <v>30</v>
      </c>
      <c r="C204" s="130"/>
      <c r="D204" s="10">
        <v>0</v>
      </c>
      <c r="E204" s="10">
        <v>0</v>
      </c>
      <c r="F204" s="10">
        <v>0</v>
      </c>
      <c r="G204" s="10">
        <v>0</v>
      </c>
      <c r="H204" s="10">
        <v>45.817</v>
      </c>
      <c r="I204" s="10">
        <v>0.97383597208459505</v>
      </c>
      <c r="J204" s="115">
        <v>45.817</v>
      </c>
      <c r="K204" s="115">
        <v>0.74415364738524603</v>
      </c>
    </row>
    <row r="205" spans="1:11" x14ac:dyDescent="0.3">
      <c r="A205" s="148"/>
      <c r="B205" s="150" t="s">
        <v>28</v>
      </c>
      <c r="C205" s="130"/>
      <c r="D205" s="10">
        <v>0</v>
      </c>
      <c r="E205" s="10">
        <v>0</v>
      </c>
      <c r="F205" s="10">
        <v>0</v>
      </c>
      <c r="G205" s="10">
        <v>0</v>
      </c>
      <c r="H205" s="10">
        <v>45.615000000000002</v>
      </c>
      <c r="I205" s="10">
        <v>0.96954248132000698</v>
      </c>
      <c r="J205" s="115">
        <v>45.615000000000002</v>
      </c>
      <c r="K205" s="115">
        <v>0.74087279013200302</v>
      </c>
    </row>
    <row r="206" spans="1:11" x14ac:dyDescent="0.3">
      <c r="A206" s="148"/>
      <c r="B206" s="150" t="s">
        <v>288</v>
      </c>
      <c r="C206" s="130"/>
      <c r="D206" s="10">
        <v>0</v>
      </c>
      <c r="E206" s="10">
        <v>0</v>
      </c>
      <c r="F206" s="10">
        <v>0</v>
      </c>
      <c r="G206" s="10">
        <v>0</v>
      </c>
      <c r="H206" s="10">
        <v>22.814</v>
      </c>
      <c r="I206" s="10">
        <v>0.48490939754104201</v>
      </c>
      <c r="J206" s="115">
        <v>22.814</v>
      </c>
      <c r="K206" s="115">
        <v>0.370541967205339</v>
      </c>
    </row>
    <row r="207" spans="1:11" x14ac:dyDescent="0.3">
      <c r="A207" s="148"/>
      <c r="B207" s="150" t="s">
        <v>17</v>
      </c>
      <c r="C207" s="130"/>
      <c r="D207" s="10">
        <v>0</v>
      </c>
      <c r="E207" s="10">
        <v>0</v>
      </c>
      <c r="F207" s="10">
        <v>0</v>
      </c>
      <c r="G207" s="10">
        <v>0</v>
      </c>
      <c r="H207" s="10">
        <v>21.396999999999998</v>
      </c>
      <c r="I207" s="10">
        <v>0.454791197474607</v>
      </c>
      <c r="J207" s="115">
        <v>21.396999999999998</v>
      </c>
      <c r="K207" s="115">
        <v>0.34752724082986902</v>
      </c>
    </row>
    <row r="208" spans="1:11" x14ac:dyDescent="0.3">
      <c r="A208" s="148"/>
      <c r="B208" s="150" t="s">
        <v>20</v>
      </c>
      <c r="C208" s="130"/>
      <c r="D208" s="10">
        <v>8.26</v>
      </c>
      <c r="E208" s="10">
        <v>0.59979682427187497</v>
      </c>
      <c r="F208" s="10">
        <v>0</v>
      </c>
      <c r="G208" s="10">
        <v>0</v>
      </c>
      <c r="H208" s="10">
        <v>11.163</v>
      </c>
      <c r="I208" s="10">
        <v>0.237268502005376</v>
      </c>
      <c r="J208" s="115">
        <v>19.422999999999998</v>
      </c>
      <c r="K208" s="115">
        <v>0.31546579420659698</v>
      </c>
    </row>
    <row r="209" spans="1:11" x14ac:dyDescent="0.3">
      <c r="A209" s="148"/>
      <c r="B209" s="150" t="s">
        <v>37</v>
      </c>
      <c r="C209" s="130"/>
      <c r="D209" s="10">
        <v>0</v>
      </c>
      <c r="E209" s="10">
        <v>0</v>
      </c>
      <c r="F209" s="10">
        <v>0</v>
      </c>
      <c r="G209" s="10">
        <v>0</v>
      </c>
      <c r="H209" s="10">
        <v>17.494</v>
      </c>
      <c r="I209" s="10">
        <v>0.371833304137065</v>
      </c>
      <c r="J209" s="115">
        <v>17.494</v>
      </c>
      <c r="K209" s="115">
        <v>0.28413523162488802</v>
      </c>
    </row>
    <row r="210" spans="1:11" x14ac:dyDescent="0.3">
      <c r="A210" s="148"/>
      <c r="B210" s="150" t="s">
        <v>43</v>
      </c>
      <c r="C210" s="130"/>
      <c r="D210" s="10">
        <v>0</v>
      </c>
      <c r="E210" s="10">
        <v>0</v>
      </c>
      <c r="F210" s="10">
        <v>0</v>
      </c>
      <c r="G210" s="10">
        <v>0</v>
      </c>
      <c r="H210" s="10">
        <v>12.404</v>
      </c>
      <c r="I210" s="10">
        <v>0.26364583883137899</v>
      </c>
      <c r="J210" s="115">
        <v>12.404</v>
      </c>
      <c r="K210" s="115">
        <v>0.20146412559020899</v>
      </c>
    </row>
    <row r="211" spans="1:11" x14ac:dyDescent="0.3">
      <c r="A211" s="148"/>
      <c r="B211" s="150" t="s">
        <v>33</v>
      </c>
      <c r="C211" s="130"/>
      <c r="D211" s="10">
        <v>0</v>
      </c>
      <c r="E211" s="10">
        <v>0</v>
      </c>
      <c r="F211" s="10">
        <v>0</v>
      </c>
      <c r="G211" s="10">
        <v>0</v>
      </c>
      <c r="H211" s="10">
        <v>2.4990000000000001</v>
      </c>
      <c r="I211" s="10">
        <v>5.3116007033184198E-2</v>
      </c>
      <c r="J211" s="115">
        <v>2.4990000000000001</v>
      </c>
      <c r="K211" s="115">
        <v>4.0588427108185401E-2</v>
      </c>
    </row>
    <row r="212" spans="1:11" x14ac:dyDescent="0.3">
      <c r="A212" s="149"/>
      <c r="B212" s="152" t="s">
        <v>86</v>
      </c>
      <c r="C212" s="130"/>
      <c r="D212" s="10">
        <v>1377.133</v>
      </c>
      <c r="E212" s="10">
        <v>100</v>
      </c>
      <c r="F212" s="10">
        <v>74.998000000000005</v>
      </c>
      <c r="G212" s="10">
        <v>100</v>
      </c>
      <c r="H212" s="10">
        <v>4704.7964250000005</v>
      </c>
      <c r="I212" s="10">
        <v>100</v>
      </c>
      <c r="J212" s="115">
        <v>6156.9274249999999</v>
      </c>
      <c r="K212" s="115">
        <v>100</v>
      </c>
    </row>
    <row r="213" spans="1:11" x14ac:dyDescent="0.3">
      <c r="A213" s="147" t="s">
        <v>173</v>
      </c>
      <c r="B213" s="150" t="s">
        <v>5</v>
      </c>
      <c r="C213" s="130"/>
      <c r="D213" s="10">
        <v>726.89</v>
      </c>
      <c r="E213" s="10">
        <v>49.059196481781598</v>
      </c>
      <c r="F213" s="10">
        <v>6.0309999999999997</v>
      </c>
      <c r="G213" s="10">
        <v>11.2319582828941</v>
      </c>
      <c r="H213" s="10">
        <v>1850.3340000000001</v>
      </c>
      <c r="I213" s="10">
        <v>30.157643851664901</v>
      </c>
      <c r="J213" s="115">
        <v>2583.2550000000001</v>
      </c>
      <c r="K213" s="115">
        <v>33.676066137280202</v>
      </c>
    </row>
    <row r="214" spans="1:11" x14ac:dyDescent="0.3">
      <c r="A214" s="148"/>
      <c r="B214" s="150" t="s">
        <v>11</v>
      </c>
      <c r="C214" s="130"/>
      <c r="D214" s="10">
        <v>0</v>
      </c>
      <c r="E214" s="10">
        <v>0</v>
      </c>
      <c r="F214" s="10">
        <v>0</v>
      </c>
      <c r="G214" s="10">
        <v>0</v>
      </c>
      <c r="H214" s="10">
        <v>1793.33</v>
      </c>
      <c r="I214" s="10">
        <v>29.228564923146902</v>
      </c>
      <c r="J214" s="115">
        <v>1793.33</v>
      </c>
      <c r="K214" s="115">
        <v>23.378373287177901</v>
      </c>
    </row>
    <row r="215" spans="1:11" x14ac:dyDescent="0.3">
      <c r="A215" s="148"/>
      <c r="B215" s="150" t="s">
        <v>12</v>
      </c>
      <c r="C215" s="130"/>
      <c r="D215" s="10">
        <v>189.63200000000001</v>
      </c>
      <c r="E215" s="10">
        <v>12.798626404591101</v>
      </c>
      <c r="F215" s="10">
        <v>7.9</v>
      </c>
      <c r="G215" s="10">
        <v>14.712729304404499</v>
      </c>
      <c r="H215" s="10">
        <v>650.61300000000006</v>
      </c>
      <c r="I215" s="10">
        <v>10.6040072436994</v>
      </c>
      <c r="J215" s="115">
        <v>848.14499999999998</v>
      </c>
      <c r="K215" s="115">
        <v>11.0566657623826</v>
      </c>
    </row>
    <row r="216" spans="1:11" x14ac:dyDescent="0.3">
      <c r="A216" s="148"/>
      <c r="B216" s="150" t="s">
        <v>14</v>
      </c>
      <c r="C216" s="130"/>
      <c r="D216" s="10">
        <v>0</v>
      </c>
      <c r="E216" s="10">
        <v>0</v>
      </c>
      <c r="F216" s="10">
        <v>0</v>
      </c>
      <c r="G216" s="10">
        <v>0</v>
      </c>
      <c r="H216" s="10">
        <v>701.88</v>
      </c>
      <c r="I216" s="10">
        <v>11.439581754757</v>
      </c>
      <c r="J216" s="115">
        <v>701.88</v>
      </c>
      <c r="K216" s="115">
        <v>9.1499125329997408</v>
      </c>
    </row>
    <row r="217" spans="1:11" x14ac:dyDescent="0.3">
      <c r="A217" s="148"/>
      <c r="B217" s="150" t="s">
        <v>13</v>
      </c>
      <c r="C217" s="130"/>
      <c r="D217" s="10">
        <v>389.01600000000002</v>
      </c>
      <c r="E217" s="10">
        <v>26.2554339426278</v>
      </c>
      <c r="F217" s="10">
        <v>39.764000000000003</v>
      </c>
      <c r="G217" s="10">
        <v>74.055312412701397</v>
      </c>
      <c r="H217" s="10">
        <v>169.642</v>
      </c>
      <c r="I217" s="10">
        <v>2.7649078589509402</v>
      </c>
      <c r="J217" s="115">
        <v>598.42200000000003</v>
      </c>
      <c r="K217" s="115">
        <v>7.8012038494084104</v>
      </c>
    </row>
    <row r="218" spans="1:11" x14ac:dyDescent="0.3">
      <c r="A218" s="148"/>
      <c r="B218" s="150" t="s">
        <v>15</v>
      </c>
      <c r="C218" s="130"/>
      <c r="D218" s="10">
        <v>0</v>
      </c>
      <c r="E218" s="10">
        <v>0</v>
      </c>
      <c r="F218" s="10">
        <v>0</v>
      </c>
      <c r="G218" s="10">
        <v>0</v>
      </c>
      <c r="H218" s="10">
        <v>243.73500000000001</v>
      </c>
      <c r="I218" s="10">
        <v>3.9725116244880798</v>
      </c>
      <c r="J218" s="115">
        <v>243.73500000000001</v>
      </c>
      <c r="K218" s="115">
        <v>3.17740059729682</v>
      </c>
    </row>
    <row r="219" spans="1:11" x14ac:dyDescent="0.3">
      <c r="A219" s="148"/>
      <c r="B219" s="150" t="s">
        <v>16</v>
      </c>
      <c r="C219" s="130"/>
      <c r="D219" s="10">
        <v>0</v>
      </c>
      <c r="E219" s="10">
        <v>0</v>
      </c>
      <c r="F219" s="10">
        <v>0</v>
      </c>
      <c r="G219" s="10">
        <v>0</v>
      </c>
      <c r="H219" s="10">
        <v>188.78</v>
      </c>
      <c r="I219" s="10">
        <v>3.0768282949550101</v>
      </c>
      <c r="J219" s="115">
        <v>188.78</v>
      </c>
      <c r="K219" s="115">
        <v>2.4609911779502101</v>
      </c>
    </row>
    <row r="220" spans="1:11" x14ac:dyDescent="0.3">
      <c r="A220" s="148"/>
      <c r="B220" s="150" t="s">
        <v>18</v>
      </c>
      <c r="C220" s="130"/>
      <c r="D220" s="10">
        <v>0</v>
      </c>
      <c r="E220" s="10">
        <v>0</v>
      </c>
      <c r="F220" s="10">
        <v>0</v>
      </c>
      <c r="G220" s="10">
        <v>0</v>
      </c>
      <c r="H220" s="10">
        <v>187.33799999999999</v>
      </c>
      <c r="I220" s="10">
        <v>3.05332587731901</v>
      </c>
      <c r="J220" s="115">
        <v>187.33799999999999</v>
      </c>
      <c r="K220" s="115">
        <v>2.4421928450833601</v>
      </c>
    </row>
    <row r="221" spans="1:11" x14ac:dyDescent="0.3">
      <c r="A221" s="148"/>
      <c r="B221" s="150" t="s">
        <v>56</v>
      </c>
      <c r="C221" s="130"/>
      <c r="D221" s="10">
        <v>0</v>
      </c>
      <c r="E221" s="10">
        <v>0</v>
      </c>
      <c r="F221" s="10">
        <v>0</v>
      </c>
      <c r="G221" s="10">
        <v>0</v>
      </c>
      <c r="H221" s="10">
        <v>131.559</v>
      </c>
      <c r="I221" s="10">
        <v>2.14421259485108</v>
      </c>
      <c r="J221" s="115">
        <v>131.559</v>
      </c>
      <c r="K221" s="115">
        <v>1.7150415212414001</v>
      </c>
    </row>
    <row r="222" spans="1:11" x14ac:dyDescent="0.3">
      <c r="A222" s="148"/>
      <c r="B222" s="150" t="s">
        <v>20</v>
      </c>
      <c r="C222" s="130"/>
      <c r="D222" s="10">
        <v>115.834</v>
      </c>
      <c r="E222" s="10">
        <v>7.8178582251381696</v>
      </c>
      <c r="F222" s="10">
        <v>0</v>
      </c>
      <c r="G222" s="10">
        <v>0</v>
      </c>
      <c r="H222" s="10">
        <v>0</v>
      </c>
      <c r="I222" s="10">
        <v>0</v>
      </c>
      <c r="J222" s="115">
        <v>115.834</v>
      </c>
      <c r="K222" s="115">
        <v>1.5100458316912999</v>
      </c>
    </row>
    <row r="223" spans="1:11" x14ac:dyDescent="0.3">
      <c r="A223" s="148"/>
      <c r="B223" s="150" t="s">
        <v>25</v>
      </c>
      <c r="C223" s="130"/>
      <c r="D223" s="10">
        <v>0</v>
      </c>
      <c r="E223" s="10">
        <v>0</v>
      </c>
      <c r="F223" s="10">
        <v>0</v>
      </c>
      <c r="G223" s="10">
        <v>0</v>
      </c>
      <c r="H223" s="10">
        <v>93.673000000000002</v>
      </c>
      <c r="I223" s="10">
        <v>1.52672813260579</v>
      </c>
      <c r="J223" s="115">
        <v>93.673000000000002</v>
      </c>
      <c r="K223" s="115">
        <v>1.2211485677091301</v>
      </c>
    </row>
    <row r="224" spans="1:11" x14ac:dyDescent="0.3">
      <c r="A224" s="148"/>
      <c r="B224" s="150" t="s">
        <v>23</v>
      </c>
      <c r="C224" s="130"/>
      <c r="D224" s="10">
        <v>60.286999999999999</v>
      </c>
      <c r="E224" s="10">
        <v>4.0688849458613596</v>
      </c>
      <c r="F224" s="10">
        <v>0</v>
      </c>
      <c r="G224" s="10">
        <v>0</v>
      </c>
      <c r="H224" s="10">
        <v>0</v>
      </c>
      <c r="I224" s="10">
        <v>0</v>
      </c>
      <c r="J224" s="115">
        <v>60.286999999999999</v>
      </c>
      <c r="K224" s="115">
        <v>0.78591892756162796</v>
      </c>
    </row>
    <row r="225" spans="1:11" x14ac:dyDescent="0.3">
      <c r="A225" s="148"/>
      <c r="B225" s="150" t="s">
        <v>28</v>
      </c>
      <c r="C225" s="130"/>
      <c r="D225" s="10">
        <v>0</v>
      </c>
      <c r="E225" s="10">
        <v>0</v>
      </c>
      <c r="F225" s="10">
        <v>0</v>
      </c>
      <c r="G225" s="10">
        <v>0</v>
      </c>
      <c r="H225" s="10">
        <v>47.078000000000003</v>
      </c>
      <c r="I225" s="10">
        <v>0.767300150809896</v>
      </c>
      <c r="J225" s="115">
        <v>47.078000000000003</v>
      </c>
      <c r="K225" s="115">
        <v>0.61372254833954798</v>
      </c>
    </row>
    <row r="226" spans="1:11" x14ac:dyDescent="0.3">
      <c r="A226" s="148"/>
      <c r="B226" s="150" t="s">
        <v>17</v>
      </c>
      <c r="C226" s="130"/>
      <c r="D226" s="10">
        <v>0</v>
      </c>
      <c r="E226" s="10">
        <v>0</v>
      </c>
      <c r="F226" s="10">
        <v>0</v>
      </c>
      <c r="G226" s="10">
        <v>0</v>
      </c>
      <c r="H226" s="10">
        <v>27.67</v>
      </c>
      <c r="I226" s="10">
        <v>0.45097912343153501</v>
      </c>
      <c r="J226" s="115">
        <v>27.67</v>
      </c>
      <c r="K226" s="115">
        <v>0.360714195856988</v>
      </c>
    </row>
    <row r="227" spans="1:11" x14ac:dyDescent="0.3">
      <c r="A227" s="148"/>
      <c r="B227" s="150" t="s">
        <v>288</v>
      </c>
      <c r="C227" s="130"/>
      <c r="D227" s="10">
        <v>0</v>
      </c>
      <c r="E227" s="10">
        <v>0</v>
      </c>
      <c r="F227" s="10">
        <v>0</v>
      </c>
      <c r="G227" s="10">
        <v>0</v>
      </c>
      <c r="H227" s="10">
        <v>20.524999999999999</v>
      </c>
      <c r="I227" s="10">
        <v>0.33452643687865102</v>
      </c>
      <c r="J227" s="115">
        <v>20.524999999999999</v>
      </c>
      <c r="K227" s="115">
        <v>0.267569890493845</v>
      </c>
    </row>
    <row r="228" spans="1:11" x14ac:dyDescent="0.3">
      <c r="A228" s="148"/>
      <c r="B228" s="150" t="s">
        <v>30</v>
      </c>
      <c r="C228" s="130"/>
      <c r="D228" s="10">
        <v>0</v>
      </c>
      <c r="E228" s="10">
        <v>0</v>
      </c>
      <c r="F228" s="10">
        <v>0</v>
      </c>
      <c r="G228" s="10">
        <v>0</v>
      </c>
      <c r="H228" s="10">
        <v>14.411</v>
      </c>
      <c r="I228" s="10">
        <v>0.23487748998091301</v>
      </c>
      <c r="J228" s="115">
        <v>14.411</v>
      </c>
      <c r="K228" s="115">
        <v>0.187866002041744</v>
      </c>
    </row>
    <row r="229" spans="1:11" x14ac:dyDescent="0.3">
      <c r="A229" s="148"/>
      <c r="B229" s="150" t="s">
        <v>40</v>
      </c>
      <c r="C229" s="130"/>
      <c r="D229" s="10">
        <v>0</v>
      </c>
      <c r="E229" s="10">
        <v>0</v>
      </c>
      <c r="F229" s="10">
        <v>0</v>
      </c>
      <c r="G229" s="10">
        <v>0</v>
      </c>
      <c r="H229" s="10">
        <v>12.971</v>
      </c>
      <c r="I229" s="10">
        <v>0.21140766931805</v>
      </c>
      <c r="J229" s="115">
        <v>12.971</v>
      </c>
      <c r="K229" s="115">
        <v>0.16909374175861899</v>
      </c>
    </row>
    <row r="230" spans="1:11" x14ac:dyDescent="0.3">
      <c r="A230" s="148"/>
      <c r="B230" s="150" t="s">
        <v>27</v>
      </c>
      <c r="C230" s="130"/>
      <c r="D230" s="10">
        <v>0</v>
      </c>
      <c r="E230" s="10">
        <v>0</v>
      </c>
      <c r="F230" s="10">
        <v>0</v>
      </c>
      <c r="G230" s="10">
        <v>0</v>
      </c>
      <c r="H230" s="10">
        <v>2</v>
      </c>
      <c r="I230" s="10">
        <v>3.2596973142864902E-2</v>
      </c>
      <c r="J230" s="115">
        <v>2</v>
      </c>
      <c r="K230" s="115">
        <v>2.6072583726562199E-2</v>
      </c>
    </row>
    <row r="231" spans="1:11" x14ac:dyDescent="0.3">
      <c r="A231" s="149"/>
      <c r="B231" s="152" t="s">
        <v>86</v>
      </c>
      <c r="C231" s="130"/>
      <c r="D231" s="10">
        <v>1481.6590000000001</v>
      </c>
      <c r="E231" s="10">
        <v>100</v>
      </c>
      <c r="F231" s="10">
        <v>53.695</v>
      </c>
      <c r="G231" s="10">
        <v>100</v>
      </c>
      <c r="H231" s="10">
        <v>6135.5389999999998</v>
      </c>
      <c r="I231" s="10">
        <v>100</v>
      </c>
      <c r="J231" s="115">
        <v>7670.893</v>
      </c>
      <c r="K231" s="115">
        <v>100</v>
      </c>
    </row>
    <row r="232" spans="1:11" x14ac:dyDescent="0.3">
      <c r="A232" s="147" t="s">
        <v>174</v>
      </c>
      <c r="B232" s="150" t="s">
        <v>5</v>
      </c>
      <c r="C232" s="130"/>
      <c r="D232" s="10">
        <v>172.11799999999999</v>
      </c>
      <c r="E232" s="10">
        <v>60.9047352814205</v>
      </c>
      <c r="F232" s="10">
        <v>0</v>
      </c>
      <c r="G232" s="10">
        <v>0</v>
      </c>
      <c r="H232" s="10">
        <v>320.86799999999999</v>
      </c>
      <c r="I232" s="10">
        <v>30.7898100417992</v>
      </c>
      <c r="J232" s="115">
        <v>492.98599999999999</v>
      </c>
      <c r="K232" s="115">
        <v>37.151422344539903</v>
      </c>
    </row>
    <row r="233" spans="1:11" x14ac:dyDescent="0.3">
      <c r="A233" s="148"/>
      <c r="B233" s="150" t="s">
        <v>11</v>
      </c>
      <c r="C233" s="130"/>
      <c r="D233" s="10">
        <v>0</v>
      </c>
      <c r="E233" s="10">
        <v>0</v>
      </c>
      <c r="F233" s="10">
        <v>0</v>
      </c>
      <c r="G233" s="10">
        <v>0</v>
      </c>
      <c r="H233" s="10">
        <v>420.16399999999999</v>
      </c>
      <c r="I233" s="10">
        <v>40.318042766503801</v>
      </c>
      <c r="J233" s="115">
        <v>420.16399999999999</v>
      </c>
      <c r="K233" s="115">
        <v>31.663556810885598</v>
      </c>
    </row>
    <row r="234" spans="1:11" x14ac:dyDescent="0.3">
      <c r="A234" s="148"/>
      <c r="B234" s="150" t="s">
        <v>14</v>
      </c>
      <c r="C234" s="130"/>
      <c r="D234" s="10">
        <v>0</v>
      </c>
      <c r="E234" s="10">
        <v>0</v>
      </c>
      <c r="F234" s="10">
        <v>0</v>
      </c>
      <c r="G234" s="10">
        <v>0</v>
      </c>
      <c r="H234" s="10">
        <v>149.74600000000001</v>
      </c>
      <c r="I234" s="10">
        <v>14.3693072993233</v>
      </c>
      <c r="J234" s="115">
        <v>149.74600000000001</v>
      </c>
      <c r="K234" s="115">
        <v>11.284857765546001</v>
      </c>
    </row>
    <row r="235" spans="1:11" x14ac:dyDescent="0.3">
      <c r="A235" s="148"/>
      <c r="B235" s="150" t="s">
        <v>13</v>
      </c>
      <c r="C235" s="130"/>
      <c r="D235" s="10">
        <v>93.715000000000003</v>
      </c>
      <c r="E235" s="10">
        <v>33.161477979632103</v>
      </c>
      <c r="F235" s="10">
        <v>2.238</v>
      </c>
      <c r="G235" s="10">
        <v>100</v>
      </c>
      <c r="H235" s="10">
        <v>18.079000000000001</v>
      </c>
      <c r="I235" s="10">
        <v>1.7348223435982699</v>
      </c>
      <c r="J235" s="115">
        <v>114.032</v>
      </c>
      <c r="K235" s="115">
        <v>8.5934509150210605</v>
      </c>
    </row>
    <row r="236" spans="1:11" x14ac:dyDescent="0.3">
      <c r="A236" s="148"/>
      <c r="B236" s="150" t="s">
        <v>25</v>
      </c>
      <c r="C236" s="130"/>
      <c r="D236" s="10">
        <v>0</v>
      </c>
      <c r="E236" s="10">
        <v>0</v>
      </c>
      <c r="F236" s="10">
        <v>0</v>
      </c>
      <c r="G236" s="10">
        <v>0</v>
      </c>
      <c r="H236" s="10">
        <v>52.16</v>
      </c>
      <c r="I236" s="10">
        <v>5.0051625334413199</v>
      </c>
      <c r="J236" s="115">
        <v>52.16</v>
      </c>
      <c r="K236" s="115">
        <v>3.9307773232732801</v>
      </c>
    </row>
    <row r="237" spans="1:11" x14ac:dyDescent="0.3">
      <c r="A237" s="148"/>
      <c r="B237" s="150" t="s">
        <v>12</v>
      </c>
      <c r="C237" s="130"/>
      <c r="D237" s="10">
        <v>13.632999999999999</v>
      </c>
      <c r="E237" s="10">
        <v>4.8240989094203197</v>
      </c>
      <c r="F237" s="10">
        <v>0</v>
      </c>
      <c r="G237" s="10">
        <v>0</v>
      </c>
      <c r="H237" s="10">
        <v>23.364000000000001</v>
      </c>
      <c r="I237" s="10">
        <v>2.2419596900176901</v>
      </c>
      <c r="J237" s="115">
        <v>36.997</v>
      </c>
      <c r="K237" s="115">
        <v>2.7880937237182</v>
      </c>
    </row>
    <row r="238" spans="1:11" x14ac:dyDescent="0.3">
      <c r="A238" s="148"/>
      <c r="B238" s="150" t="s">
        <v>28</v>
      </c>
      <c r="C238" s="130"/>
      <c r="D238" s="10">
        <v>0</v>
      </c>
      <c r="E238" s="10">
        <v>0</v>
      </c>
      <c r="F238" s="10">
        <v>0</v>
      </c>
      <c r="G238" s="10">
        <v>0</v>
      </c>
      <c r="H238" s="10">
        <v>28.896000000000001</v>
      </c>
      <c r="I238" s="10">
        <v>2.77279863048927</v>
      </c>
      <c r="J238" s="115">
        <v>28.896000000000001</v>
      </c>
      <c r="K238" s="115">
        <v>2.1776024066967898</v>
      </c>
    </row>
    <row r="239" spans="1:11" x14ac:dyDescent="0.3">
      <c r="A239" s="148"/>
      <c r="B239" s="150" t="s">
        <v>56</v>
      </c>
      <c r="C239" s="130"/>
      <c r="D239" s="10">
        <v>0</v>
      </c>
      <c r="E239" s="10">
        <v>0</v>
      </c>
      <c r="F239" s="10">
        <v>0</v>
      </c>
      <c r="G239" s="10">
        <v>0</v>
      </c>
      <c r="H239" s="10">
        <v>14.9</v>
      </c>
      <c r="I239" s="10">
        <v>1.42977227278136</v>
      </c>
      <c r="J239" s="115">
        <v>14.9</v>
      </c>
      <c r="K239" s="115">
        <v>1.1228639209503799</v>
      </c>
    </row>
    <row r="240" spans="1:11" x14ac:dyDescent="0.3">
      <c r="A240" s="148"/>
      <c r="B240" s="150" t="s">
        <v>26</v>
      </c>
      <c r="C240" s="130"/>
      <c r="D240" s="10">
        <v>0</v>
      </c>
      <c r="E240" s="10">
        <v>0</v>
      </c>
      <c r="F240" s="10">
        <v>0</v>
      </c>
      <c r="G240" s="10">
        <v>0</v>
      </c>
      <c r="H240" s="10">
        <v>7.9</v>
      </c>
      <c r="I240" s="10">
        <v>0.75806717818608904</v>
      </c>
      <c r="J240" s="115">
        <v>7.9</v>
      </c>
      <c r="K240" s="115">
        <v>0.59534395808778495</v>
      </c>
    </row>
    <row r="241" spans="1:11" x14ac:dyDescent="0.3">
      <c r="A241" s="148"/>
      <c r="B241" s="150" t="s">
        <v>33</v>
      </c>
      <c r="C241" s="130"/>
      <c r="D241" s="10">
        <v>0</v>
      </c>
      <c r="E241" s="10">
        <v>0</v>
      </c>
      <c r="F241" s="10">
        <v>0</v>
      </c>
      <c r="G241" s="10">
        <v>0</v>
      </c>
      <c r="H241" s="10">
        <v>6.0469999999999997</v>
      </c>
      <c r="I241" s="10">
        <v>0.58025724385965605</v>
      </c>
      <c r="J241" s="115">
        <v>6.0469999999999997</v>
      </c>
      <c r="K241" s="115">
        <v>0.45570188791858701</v>
      </c>
    </row>
    <row r="242" spans="1:11" x14ac:dyDescent="0.3">
      <c r="A242" s="148"/>
      <c r="B242" s="150" t="s">
        <v>49</v>
      </c>
      <c r="C242" s="130"/>
      <c r="D242" s="10">
        <v>3.1360000000000001</v>
      </c>
      <c r="E242" s="10">
        <v>1.10968782952704</v>
      </c>
      <c r="F242" s="10">
        <v>0</v>
      </c>
      <c r="G242" s="10">
        <v>0</v>
      </c>
      <c r="H242" s="10">
        <v>0</v>
      </c>
      <c r="I242" s="10">
        <v>0</v>
      </c>
      <c r="J242" s="115">
        <v>3.1360000000000001</v>
      </c>
      <c r="K242" s="115">
        <v>0.23632894336244201</v>
      </c>
    </row>
    <row r="243" spans="1:11" x14ac:dyDescent="0.3">
      <c r="A243" s="149"/>
      <c r="B243" s="152" t="s">
        <v>86</v>
      </c>
      <c r="C243" s="130"/>
      <c r="D243" s="10">
        <v>282.60199999999998</v>
      </c>
      <c r="E243" s="10">
        <v>100</v>
      </c>
      <c r="F243" s="10">
        <v>2.238</v>
      </c>
      <c r="G243" s="10">
        <v>100</v>
      </c>
      <c r="H243" s="10">
        <v>1042.124</v>
      </c>
      <c r="I243" s="10">
        <v>100</v>
      </c>
      <c r="J243" s="115">
        <v>1326.9639999999999</v>
      </c>
      <c r="K243" s="115">
        <v>100</v>
      </c>
    </row>
    <row r="244" spans="1:11" x14ac:dyDescent="0.3">
      <c r="A244" s="147" t="s">
        <v>175</v>
      </c>
      <c r="B244" s="150" t="s">
        <v>5</v>
      </c>
      <c r="C244" s="130"/>
      <c r="D244" s="10">
        <v>44.612000000000002</v>
      </c>
      <c r="E244" s="10">
        <v>31.097169942841202</v>
      </c>
      <c r="F244" s="10">
        <v>1.8280000000000001</v>
      </c>
      <c r="G244" s="10">
        <v>57.702020202020201</v>
      </c>
      <c r="H244" s="10">
        <v>208.09700000000001</v>
      </c>
      <c r="I244" s="10">
        <v>34.878006004533901</v>
      </c>
      <c r="J244" s="115">
        <v>254.53700000000001</v>
      </c>
      <c r="K244" s="115">
        <v>34.245541407752398</v>
      </c>
    </row>
    <row r="245" spans="1:11" x14ac:dyDescent="0.3">
      <c r="A245" s="148"/>
      <c r="B245" s="150" t="s">
        <v>12</v>
      </c>
      <c r="C245" s="130"/>
      <c r="D245" s="10">
        <v>17.074999999999999</v>
      </c>
      <c r="E245" s="10">
        <v>11.902272410428001</v>
      </c>
      <c r="F245" s="10">
        <v>0</v>
      </c>
      <c r="G245" s="10">
        <v>0</v>
      </c>
      <c r="H245" s="10">
        <v>78.084000000000003</v>
      </c>
      <c r="I245" s="10">
        <v>13.0872344188433</v>
      </c>
      <c r="J245" s="115">
        <v>95.159000000000006</v>
      </c>
      <c r="K245" s="115">
        <v>12.8027417421448</v>
      </c>
    </row>
    <row r="246" spans="1:11" x14ac:dyDescent="0.3">
      <c r="A246" s="148"/>
      <c r="B246" s="150" t="s">
        <v>13</v>
      </c>
      <c r="C246" s="130"/>
      <c r="D246" s="10">
        <v>81.736999999999995</v>
      </c>
      <c r="E246" s="10">
        <v>56.975463543845002</v>
      </c>
      <c r="F246" s="10">
        <v>0</v>
      </c>
      <c r="G246" s="10">
        <v>0</v>
      </c>
      <c r="H246" s="10">
        <v>0</v>
      </c>
      <c r="I246" s="10">
        <v>0</v>
      </c>
      <c r="J246" s="115">
        <v>81.736999999999995</v>
      </c>
      <c r="K246" s="115">
        <v>10.996938826360999</v>
      </c>
    </row>
    <row r="247" spans="1:11" x14ac:dyDescent="0.3">
      <c r="A247" s="148"/>
      <c r="B247" s="150" t="s">
        <v>11</v>
      </c>
      <c r="C247" s="130"/>
      <c r="D247" s="10">
        <v>0</v>
      </c>
      <c r="E247" s="10">
        <v>0</v>
      </c>
      <c r="F247" s="10">
        <v>0</v>
      </c>
      <c r="G247" s="10">
        <v>0</v>
      </c>
      <c r="H247" s="10">
        <v>71.546999999999997</v>
      </c>
      <c r="I247" s="10">
        <v>11.991603413823301</v>
      </c>
      <c r="J247" s="115">
        <v>71.546999999999997</v>
      </c>
      <c r="K247" s="115">
        <v>9.6259708847847705</v>
      </c>
    </row>
    <row r="248" spans="1:11" x14ac:dyDescent="0.3">
      <c r="A248" s="148"/>
      <c r="B248" s="150" t="s">
        <v>17</v>
      </c>
      <c r="C248" s="130"/>
      <c r="D248" s="10">
        <v>0</v>
      </c>
      <c r="E248" s="10">
        <v>0</v>
      </c>
      <c r="F248" s="10">
        <v>0</v>
      </c>
      <c r="G248" s="10">
        <v>0</v>
      </c>
      <c r="H248" s="10">
        <v>56.98</v>
      </c>
      <c r="I248" s="10">
        <v>9.5501077965484402</v>
      </c>
      <c r="J248" s="115">
        <v>56.98</v>
      </c>
      <c r="K248" s="115">
        <v>7.6661190687944396</v>
      </c>
    </row>
    <row r="249" spans="1:11" x14ac:dyDescent="0.3">
      <c r="A249" s="148"/>
      <c r="B249" s="150" t="s">
        <v>45</v>
      </c>
      <c r="C249" s="130"/>
      <c r="D249" s="10">
        <v>3.5999999999999997E-2</v>
      </c>
      <c r="E249" s="10">
        <v>2.5094102885821801E-2</v>
      </c>
      <c r="F249" s="10">
        <v>1.34</v>
      </c>
      <c r="G249" s="10">
        <v>42.297979797979799</v>
      </c>
      <c r="H249" s="10">
        <v>46.39</v>
      </c>
      <c r="I249" s="10">
        <v>7.7751755121425496</v>
      </c>
      <c r="J249" s="115">
        <v>47.765999999999998</v>
      </c>
      <c r="K249" s="115">
        <v>6.4264626788352999</v>
      </c>
    </row>
    <row r="250" spans="1:11" x14ac:dyDescent="0.3">
      <c r="A250" s="148"/>
      <c r="B250" s="150" t="s">
        <v>21</v>
      </c>
      <c r="C250" s="130"/>
      <c r="D250" s="10">
        <v>0</v>
      </c>
      <c r="E250" s="10">
        <v>0</v>
      </c>
      <c r="F250" s="10">
        <v>0</v>
      </c>
      <c r="G250" s="10">
        <v>0</v>
      </c>
      <c r="H250" s="10">
        <v>40.4</v>
      </c>
      <c r="I250" s="10">
        <v>6.7712242011329797</v>
      </c>
      <c r="J250" s="115">
        <v>40.4</v>
      </c>
      <c r="K250" s="115">
        <v>5.4354371775938102</v>
      </c>
    </row>
    <row r="251" spans="1:11" x14ac:dyDescent="0.3">
      <c r="A251" s="148"/>
      <c r="B251" s="150" t="s">
        <v>14</v>
      </c>
      <c r="C251" s="130"/>
      <c r="D251" s="10">
        <v>0</v>
      </c>
      <c r="E251" s="10">
        <v>0</v>
      </c>
      <c r="F251" s="10">
        <v>0</v>
      </c>
      <c r="G251" s="10">
        <v>0</v>
      </c>
      <c r="H251" s="10">
        <v>37.392000000000003</v>
      </c>
      <c r="I251" s="10">
        <v>6.2670696863555504</v>
      </c>
      <c r="J251" s="115">
        <v>37.392000000000003</v>
      </c>
      <c r="K251" s="115">
        <v>5.03073928080663</v>
      </c>
    </row>
    <row r="252" spans="1:11" x14ac:dyDescent="0.3">
      <c r="A252" s="148"/>
      <c r="B252" s="150" t="s">
        <v>15</v>
      </c>
      <c r="C252" s="130"/>
      <c r="D252" s="10">
        <v>0</v>
      </c>
      <c r="E252" s="10">
        <v>0</v>
      </c>
      <c r="F252" s="10">
        <v>0</v>
      </c>
      <c r="G252" s="10">
        <v>0</v>
      </c>
      <c r="H252" s="10">
        <v>17.027000000000001</v>
      </c>
      <c r="I252" s="10">
        <v>2.8538028334824599</v>
      </c>
      <c r="J252" s="115">
        <v>17.027000000000001</v>
      </c>
      <c r="K252" s="115">
        <v>2.29082150551708</v>
      </c>
    </row>
    <row r="253" spans="1:11" x14ac:dyDescent="0.3">
      <c r="A253" s="148"/>
      <c r="B253" s="150" t="s">
        <v>48</v>
      </c>
      <c r="C253" s="130"/>
      <c r="D253" s="10">
        <v>0</v>
      </c>
      <c r="E253" s="10">
        <v>0</v>
      </c>
      <c r="F253" s="10">
        <v>0</v>
      </c>
      <c r="G253" s="10">
        <v>0</v>
      </c>
      <c r="H253" s="10">
        <v>14.06</v>
      </c>
      <c r="I253" s="10">
        <v>2.3565201056418199</v>
      </c>
      <c r="J253" s="115">
        <v>14.06</v>
      </c>
      <c r="K253" s="115">
        <v>1.89163977022201</v>
      </c>
    </row>
    <row r="254" spans="1:11" x14ac:dyDescent="0.3">
      <c r="A254" s="148"/>
      <c r="B254" s="150" t="s">
        <v>56</v>
      </c>
      <c r="C254" s="130"/>
      <c r="D254" s="10">
        <v>0</v>
      </c>
      <c r="E254" s="10">
        <v>0</v>
      </c>
      <c r="F254" s="10">
        <v>0</v>
      </c>
      <c r="G254" s="10">
        <v>0</v>
      </c>
      <c r="H254" s="10">
        <v>9.4619999999999997</v>
      </c>
      <c r="I254" s="10">
        <v>1.5858743413643599</v>
      </c>
      <c r="J254" s="115">
        <v>9.4619999999999997</v>
      </c>
      <c r="K254" s="115">
        <v>1.2730224399602099</v>
      </c>
    </row>
    <row r="255" spans="1:11" x14ac:dyDescent="0.3">
      <c r="A255" s="148"/>
      <c r="B255" s="150" t="s">
        <v>51</v>
      </c>
      <c r="C255" s="130"/>
      <c r="D255" s="10">
        <v>0</v>
      </c>
      <c r="E255" s="10">
        <v>0</v>
      </c>
      <c r="F255" s="10">
        <v>0</v>
      </c>
      <c r="G255" s="10">
        <v>0</v>
      </c>
      <c r="H255" s="10">
        <v>7.2034799999999999</v>
      </c>
      <c r="I255" s="10">
        <v>1.2073360917915199</v>
      </c>
      <c r="J255" s="115">
        <v>7.2034799999999999</v>
      </c>
      <c r="K255" s="115">
        <v>0.969159975248849</v>
      </c>
    </row>
    <row r="256" spans="1:11" x14ac:dyDescent="0.3">
      <c r="A256" s="148"/>
      <c r="B256" s="150" t="s">
        <v>29</v>
      </c>
      <c r="C256" s="130"/>
      <c r="D256" s="10">
        <v>0</v>
      </c>
      <c r="E256" s="10">
        <v>0</v>
      </c>
      <c r="F256" s="10">
        <v>0</v>
      </c>
      <c r="G256" s="10">
        <v>0</v>
      </c>
      <c r="H256" s="10">
        <v>7.0010000000000003</v>
      </c>
      <c r="I256" s="10">
        <v>1.17339952059733</v>
      </c>
      <c r="J256" s="115">
        <v>7.0010000000000003</v>
      </c>
      <c r="K256" s="115">
        <v>0.941918209909265</v>
      </c>
    </row>
    <row r="257" spans="1:11" x14ac:dyDescent="0.3">
      <c r="A257" s="148"/>
      <c r="B257" s="150" t="s">
        <v>33</v>
      </c>
      <c r="C257" s="130"/>
      <c r="D257" s="10">
        <v>0</v>
      </c>
      <c r="E257" s="10">
        <v>0</v>
      </c>
      <c r="F257" s="10">
        <v>0</v>
      </c>
      <c r="G257" s="10">
        <v>0</v>
      </c>
      <c r="H257" s="10">
        <v>2.9990000000000001</v>
      </c>
      <c r="I257" s="10">
        <v>0.50264607374252002</v>
      </c>
      <c r="J257" s="115">
        <v>2.9990000000000001</v>
      </c>
      <c r="K257" s="115">
        <v>0.40348703206940201</v>
      </c>
    </row>
    <row r="258" spans="1:11" x14ac:dyDescent="0.3">
      <c r="A258" s="149"/>
      <c r="B258" s="152" t="s">
        <v>86</v>
      </c>
      <c r="C258" s="130"/>
      <c r="D258" s="10">
        <v>143.46</v>
      </c>
      <c r="E258" s="10">
        <v>100</v>
      </c>
      <c r="F258" s="10">
        <v>3.1680000000000001</v>
      </c>
      <c r="G258" s="10">
        <v>100</v>
      </c>
      <c r="H258" s="10">
        <v>596.64247999999998</v>
      </c>
      <c r="I258" s="10">
        <v>100</v>
      </c>
      <c r="J258" s="115">
        <v>743.27048000000002</v>
      </c>
      <c r="K258" s="115">
        <v>100</v>
      </c>
    </row>
    <row r="259" spans="1:11" x14ac:dyDescent="0.3">
      <c r="A259" s="147" t="s">
        <v>176</v>
      </c>
      <c r="B259" s="150" t="s">
        <v>5</v>
      </c>
      <c r="C259" s="130"/>
      <c r="D259" s="10">
        <v>85.155000000000001</v>
      </c>
      <c r="E259" s="10">
        <v>71.270149478582496</v>
      </c>
      <c r="F259" s="10">
        <v>0</v>
      </c>
      <c r="G259" s="10">
        <v>0</v>
      </c>
      <c r="H259" s="10">
        <v>116.059</v>
      </c>
      <c r="I259" s="10">
        <v>43.0666414335385</v>
      </c>
      <c r="J259" s="115">
        <v>201.214</v>
      </c>
      <c r="K259" s="115">
        <v>51.5247657604368</v>
      </c>
    </row>
    <row r="260" spans="1:11" x14ac:dyDescent="0.3">
      <c r="A260" s="148"/>
      <c r="B260" s="150" t="s">
        <v>11</v>
      </c>
      <c r="C260" s="130"/>
      <c r="D260" s="10">
        <v>0</v>
      </c>
      <c r="E260" s="10">
        <v>0</v>
      </c>
      <c r="F260" s="10">
        <v>0</v>
      </c>
      <c r="G260" s="10">
        <v>0</v>
      </c>
      <c r="H260" s="10">
        <v>70.513999999999996</v>
      </c>
      <c r="I260" s="10">
        <v>26.166011718561599</v>
      </c>
      <c r="J260" s="115">
        <v>70.513999999999996</v>
      </c>
      <c r="K260" s="115">
        <v>18.056483807446</v>
      </c>
    </row>
    <row r="261" spans="1:11" x14ac:dyDescent="0.3">
      <c r="A261" s="148"/>
      <c r="B261" s="150" t="s">
        <v>14</v>
      </c>
      <c r="C261" s="130"/>
      <c r="D261" s="10">
        <v>0</v>
      </c>
      <c r="E261" s="10">
        <v>0</v>
      </c>
      <c r="F261" s="10">
        <v>0</v>
      </c>
      <c r="G261" s="10">
        <v>0</v>
      </c>
      <c r="H261" s="10">
        <v>40.262</v>
      </c>
      <c r="I261" s="10">
        <v>14.940238304630601</v>
      </c>
      <c r="J261" s="115">
        <v>40.262</v>
      </c>
      <c r="K261" s="115">
        <v>10.3098696862381</v>
      </c>
    </row>
    <row r="262" spans="1:11" x14ac:dyDescent="0.3">
      <c r="A262" s="148"/>
      <c r="B262" s="150" t="s">
        <v>12</v>
      </c>
      <c r="C262" s="130"/>
      <c r="D262" s="10">
        <v>21.626000000000001</v>
      </c>
      <c r="E262" s="10">
        <v>18.0997974590315</v>
      </c>
      <c r="F262" s="10">
        <v>0</v>
      </c>
      <c r="G262" s="10">
        <v>0</v>
      </c>
      <c r="H262" s="10">
        <v>17.628</v>
      </c>
      <c r="I262" s="10">
        <v>6.5413173919335597</v>
      </c>
      <c r="J262" s="115">
        <v>39.253999999999998</v>
      </c>
      <c r="K262" s="115">
        <v>10.0517516433259</v>
      </c>
    </row>
    <row r="263" spans="1:11" x14ac:dyDescent="0.3">
      <c r="A263" s="148"/>
      <c r="B263" s="150" t="s">
        <v>15</v>
      </c>
      <c r="C263" s="130"/>
      <c r="D263" s="10">
        <v>0</v>
      </c>
      <c r="E263" s="10">
        <v>0</v>
      </c>
      <c r="F263" s="10">
        <v>0</v>
      </c>
      <c r="G263" s="10">
        <v>0</v>
      </c>
      <c r="H263" s="10">
        <v>20.024000000000001</v>
      </c>
      <c r="I263" s="10">
        <v>7.4304140830541003</v>
      </c>
      <c r="J263" s="115">
        <v>20.024000000000001</v>
      </c>
      <c r="K263" s="115">
        <v>5.1275354080083204</v>
      </c>
    </row>
    <row r="264" spans="1:11" x14ac:dyDescent="0.3">
      <c r="A264" s="148"/>
      <c r="B264" s="150" t="s">
        <v>13</v>
      </c>
      <c r="C264" s="130"/>
      <c r="D264" s="10">
        <v>11.331</v>
      </c>
      <c r="E264" s="10">
        <v>9.4834368356739898</v>
      </c>
      <c r="F264" s="10">
        <v>1.55</v>
      </c>
      <c r="G264" s="10">
        <v>100</v>
      </c>
      <c r="H264" s="10">
        <v>0</v>
      </c>
      <c r="I264" s="10">
        <v>0</v>
      </c>
      <c r="J264" s="115">
        <v>12.881</v>
      </c>
      <c r="K264" s="115">
        <v>3.2984310622530502</v>
      </c>
    </row>
    <row r="265" spans="1:11" x14ac:dyDescent="0.3">
      <c r="A265" s="148"/>
      <c r="B265" s="150" t="s">
        <v>33</v>
      </c>
      <c r="C265" s="130"/>
      <c r="D265" s="10">
        <v>0</v>
      </c>
      <c r="E265" s="10">
        <v>0</v>
      </c>
      <c r="F265" s="10">
        <v>0</v>
      </c>
      <c r="G265" s="10">
        <v>0</v>
      </c>
      <c r="H265" s="10">
        <v>3</v>
      </c>
      <c r="I265" s="10">
        <v>1.11322624096895</v>
      </c>
      <c r="J265" s="115">
        <v>3</v>
      </c>
      <c r="K265" s="115">
        <v>0.76820846104799001</v>
      </c>
    </row>
    <row r="266" spans="1:11" x14ac:dyDescent="0.3">
      <c r="A266" s="148"/>
      <c r="B266" s="150" t="s">
        <v>18</v>
      </c>
      <c r="C266" s="130"/>
      <c r="D266" s="10">
        <v>0</v>
      </c>
      <c r="E266" s="10">
        <v>0</v>
      </c>
      <c r="F266" s="10">
        <v>0</v>
      </c>
      <c r="G266" s="10">
        <v>0</v>
      </c>
      <c r="H266" s="10">
        <v>2</v>
      </c>
      <c r="I266" s="10">
        <v>0.74215082731263504</v>
      </c>
      <c r="J266" s="115">
        <v>2</v>
      </c>
      <c r="K266" s="115">
        <v>0.51213897403199304</v>
      </c>
    </row>
    <row r="267" spans="1:11" x14ac:dyDescent="0.3">
      <c r="A267" s="148"/>
      <c r="B267" s="150" t="s">
        <v>23</v>
      </c>
      <c r="C267" s="130"/>
      <c r="D267" s="10">
        <v>1.37</v>
      </c>
      <c r="E267" s="10">
        <v>1.1466162267119699</v>
      </c>
      <c r="F267" s="10">
        <v>0</v>
      </c>
      <c r="G267" s="10">
        <v>0</v>
      </c>
      <c r="H267" s="10">
        <v>0</v>
      </c>
      <c r="I267" s="10">
        <v>0</v>
      </c>
      <c r="J267" s="115">
        <v>1.37</v>
      </c>
      <c r="K267" s="115">
        <v>0.35081519721191501</v>
      </c>
    </row>
    <row r="268" spans="1:11" x14ac:dyDescent="0.3">
      <c r="A268" s="149"/>
      <c r="B268" s="152" t="s">
        <v>86</v>
      </c>
      <c r="C268" s="130"/>
      <c r="D268" s="10">
        <v>119.482</v>
      </c>
      <c r="E268" s="10">
        <v>100</v>
      </c>
      <c r="F268" s="10">
        <v>1.55</v>
      </c>
      <c r="G268" s="10">
        <v>100</v>
      </c>
      <c r="H268" s="10">
        <v>269.48700000000002</v>
      </c>
      <c r="I268" s="10">
        <v>100</v>
      </c>
      <c r="J268" s="115">
        <v>390.51900000000001</v>
      </c>
      <c r="K268" s="115">
        <v>100</v>
      </c>
    </row>
    <row r="269" spans="1:11" x14ac:dyDescent="0.3">
      <c r="A269" s="147" t="s">
        <v>177</v>
      </c>
      <c r="B269" s="150" t="s">
        <v>11</v>
      </c>
      <c r="C269" s="130"/>
      <c r="D269" s="10">
        <v>0</v>
      </c>
      <c r="E269" s="10">
        <v>0</v>
      </c>
      <c r="F269" s="10">
        <v>0</v>
      </c>
      <c r="G269" s="10">
        <v>0</v>
      </c>
      <c r="H269" s="10">
        <v>379.93400000000003</v>
      </c>
      <c r="I269" s="10">
        <v>37.249782590152797</v>
      </c>
      <c r="J269" s="115">
        <v>379.93400000000003</v>
      </c>
      <c r="K269" s="115">
        <v>32.491903407025802</v>
      </c>
    </row>
    <row r="270" spans="1:11" x14ac:dyDescent="0.3">
      <c r="A270" s="148"/>
      <c r="B270" s="150" t="s">
        <v>5</v>
      </c>
      <c r="C270" s="130"/>
      <c r="D270" s="10">
        <v>36.770000000000003</v>
      </c>
      <c r="E270" s="10">
        <v>46.221920528968802</v>
      </c>
      <c r="F270" s="10">
        <v>14.002000000000001</v>
      </c>
      <c r="G270" s="10">
        <v>20.058735047632702</v>
      </c>
      <c r="H270" s="10">
        <v>209.56899999999999</v>
      </c>
      <c r="I270" s="10">
        <v>20.5467257145602</v>
      </c>
      <c r="J270" s="115">
        <v>260.34100000000001</v>
      </c>
      <c r="K270" s="115">
        <v>22.264326501151501</v>
      </c>
    </row>
    <row r="271" spans="1:11" x14ac:dyDescent="0.3">
      <c r="A271" s="148"/>
      <c r="B271" s="150" t="s">
        <v>15</v>
      </c>
      <c r="C271" s="130"/>
      <c r="D271" s="10">
        <v>0</v>
      </c>
      <c r="E271" s="10">
        <v>0</v>
      </c>
      <c r="F271" s="10">
        <v>0</v>
      </c>
      <c r="G271" s="10">
        <v>0</v>
      </c>
      <c r="H271" s="10">
        <v>134.67699999999999</v>
      </c>
      <c r="I271" s="10">
        <v>13.2041064234683</v>
      </c>
      <c r="J271" s="115">
        <v>134.67699999999999</v>
      </c>
      <c r="K271" s="115">
        <v>11.5175585105519</v>
      </c>
    </row>
    <row r="272" spans="1:11" x14ac:dyDescent="0.3">
      <c r="A272" s="148"/>
      <c r="B272" s="150" t="s">
        <v>14</v>
      </c>
      <c r="C272" s="130"/>
      <c r="D272" s="10">
        <v>0</v>
      </c>
      <c r="E272" s="10">
        <v>0</v>
      </c>
      <c r="F272" s="10">
        <v>0</v>
      </c>
      <c r="G272" s="10">
        <v>0</v>
      </c>
      <c r="H272" s="10">
        <v>122.705</v>
      </c>
      <c r="I272" s="10">
        <v>12.030338355410899</v>
      </c>
      <c r="J272" s="115">
        <v>122.705</v>
      </c>
      <c r="K272" s="115">
        <v>10.4937147177118</v>
      </c>
    </row>
    <row r="273" spans="1:11" x14ac:dyDescent="0.3">
      <c r="A273" s="148"/>
      <c r="B273" s="150" t="s">
        <v>13</v>
      </c>
      <c r="C273" s="130"/>
      <c r="D273" s="10">
        <v>10.965999999999999</v>
      </c>
      <c r="E273" s="10">
        <v>13.784867569232301</v>
      </c>
      <c r="F273" s="10">
        <v>34.284999999999997</v>
      </c>
      <c r="G273" s="10">
        <v>49.115392880166198</v>
      </c>
      <c r="H273" s="10">
        <v>24.562999999999999</v>
      </c>
      <c r="I273" s="10">
        <v>2.4082246120692599</v>
      </c>
      <c r="J273" s="115">
        <v>69.813999999999993</v>
      </c>
      <c r="K273" s="115">
        <v>5.9704836746858598</v>
      </c>
    </row>
    <row r="274" spans="1:11" x14ac:dyDescent="0.3">
      <c r="A274" s="148"/>
      <c r="B274" s="150" t="s">
        <v>12</v>
      </c>
      <c r="C274" s="130"/>
      <c r="D274" s="10">
        <v>22.395</v>
      </c>
      <c r="E274" s="10">
        <v>28.151751706452501</v>
      </c>
      <c r="F274" s="10">
        <v>0</v>
      </c>
      <c r="G274" s="10">
        <v>0</v>
      </c>
      <c r="H274" s="10">
        <v>42.813000000000002</v>
      </c>
      <c r="I274" s="10">
        <v>4.1975052036201301</v>
      </c>
      <c r="J274" s="115">
        <v>65.207999999999998</v>
      </c>
      <c r="K274" s="115">
        <v>5.5765791883993998</v>
      </c>
    </row>
    <row r="275" spans="1:11" x14ac:dyDescent="0.3">
      <c r="A275" s="148"/>
      <c r="B275" s="150" t="s">
        <v>20</v>
      </c>
      <c r="C275" s="130"/>
      <c r="D275" s="10">
        <v>9.42</v>
      </c>
      <c r="E275" s="10">
        <v>11.8414601953464</v>
      </c>
      <c r="F275" s="10">
        <v>0</v>
      </c>
      <c r="G275" s="10">
        <v>0</v>
      </c>
      <c r="H275" s="10">
        <v>25.751999999999999</v>
      </c>
      <c r="I275" s="10">
        <v>2.5247974681434502</v>
      </c>
      <c r="J275" s="115">
        <v>35.171999999999997</v>
      </c>
      <c r="K275" s="115">
        <v>3.0079046008830801</v>
      </c>
    </row>
    <row r="276" spans="1:11" x14ac:dyDescent="0.3">
      <c r="A276" s="148"/>
      <c r="B276" s="150" t="s">
        <v>18</v>
      </c>
      <c r="C276" s="130"/>
      <c r="D276" s="10">
        <v>0</v>
      </c>
      <c r="E276" s="10">
        <v>0</v>
      </c>
      <c r="F276" s="10">
        <v>0</v>
      </c>
      <c r="G276" s="10">
        <v>0</v>
      </c>
      <c r="H276" s="10">
        <v>34.957999999999998</v>
      </c>
      <c r="I276" s="10">
        <v>3.4273792284622102</v>
      </c>
      <c r="J276" s="115">
        <v>34.957999999999998</v>
      </c>
      <c r="K276" s="115">
        <v>2.9896033503261301</v>
      </c>
    </row>
    <row r="277" spans="1:11" x14ac:dyDescent="0.3">
      <c r="A277" s="148"/>
      <c r="B277" s="150" t="s">
        <v>56</v>
      </c>
      <c r="C277" s="130"/>
      <c r="D277" s="10">
        <v>0</v>
      </c>
      <c r="E277" s="10">
        <v>0</v>
      </c>
      <c r="F277" s="10">
        <v>21.518000000000001</v>
      </c>
      <c r="G277" s="10">
        <v>30.825872072201101</v>
      </c>
      <c r="H277" s="10">
        <v>8.2789999999999999</v>
      </c>
      <c r="I277" s="10">
        <v>0.81169611054518598</v>
      </c>
      <c r="J277" s="115">
        <v>29.797000000000001</v>
      </c>
      <c r="K277" s="115">
        <v>2.5482353403989801</v>
      </c>
    </row>
    <row r="278" spans="1:11" x14ac:dyDescent="0.3">
      <c r="A278" s="148"/>
      <c r="B278" s="150" t="s">
        <v>22</v>
      </c>
      <c r="C278" s="130"/>
      <c r="D278" s="10">
        <v>0</v>
      </c>
      <c r="E278" s="10">
        <v>0</v>
      </c>
      <c r="F278" s="10">
        <v>0</v>
      </c>
      <c r="G278" s="10">
        <v>0</v>
      </c>
      <c r="H278" s="10">
        <v>19.305</v>
      </c>
      <c r="I278" s="10">
        <v>1.8927157161583299</v>
      </c>
      <c r="J278" s="115">
        <v>19.305</v>
      </c>
      <c r="K278" s="115">
        <v>1.65096094393403</v>
      </c>
    </row>
    <row r="279" spans="1:11" x14ac:dyDescent="0.3">
      <c r="A279" s="148"/>
      <c r="B279" s="150" t="s">
        <v>17</v>
      </c>
      <c r="C279" s="130"/>
      <c r="D279" s="10">
        <v>0</v>
      </c>
      <c r="E279" s="10">
        <v>0</v>
      </c>
      <c r="F279" s="10">
        <v>0</v>
      </c>
      <c r="G279" s="10">
        <v>0</v>
      </c>
      <c r="H279" s="10">
        <v>17.408000000000001</v>
      </c>
      <c r="I279" s="10">
        <v>1.70672857740918</v>
      </c>
      <c r="J279" s="115">
        <v>17.408000000000001</v>
      </c>
      <c r="K279" s="115">
        <v>1.4887297649315501</v>
      </c>
    </row>
    <row r="280" spans="1:11" x14ac:dyDescent="0.3">
      <c r="A280" s="149"/>
      <c r="B280" s="152" t="s">
        <v>86</v>
      </c>
      <c r="C280" s="130"/>
      <c r="D280" s="10">
        <v>79.551000000000002</v>
      </c>
      <c r="E280" s="10">
        <v>100</v>
      </c>
      <c r="F280" s="10">
        <v>69.805000000000007</v>
      </c>
      <c r="G280" s="10">
        <v>100</v>
      </c>
      <c r="H280" s="10">
        <v>1019.963</v>
      </c>
      <c r="I280" s="10">
        <v>100</v>
      </c>
      <c r="J280" s="115">
        <v>1169.319</v>
      </c>
      <c r="K280" s="115">
        <v>100</v>
      </c>
    </row>
    <row r="281" spans="1:11" x14ac:dyDescent="0.3">
      <c r="A281" s="147" t="s">
        <v>178</v>
      </c>
      <c r="B281" s="150" t="s">
        <v>11</v>
      </c>
      <c r="C281" s="130"/>
      <c r="D281" s="10">
        <v>0</v>
      </c>
      <c r="E281" s="10">
        <v>0</v>
      </c>
      <c r="F281" s="10">
        <v>0</v>
      </c>
      <c r="G281" s="10">
        <v>0</v>
      </c>
      <c r="H281" s="10">
        <v>231.05699999999999</v>
      </c>
      <c r="I281" s="10">
        <v>39.987297214040197</v>
      </c>
      <c r="J281" s="115">
        <v>231.05699999999999</v>
      </c>
      <c r="K281" s="115">
        <v>32.693722655829902</v>
      </c>
    </row>
    <row r="282" spans="1:11" x14ac:dyDescent="0.3">
      <c r="A282" s="148"/>
      <c r="B282" s="150" t="s">
        <v>5</v>
      </c>
      <c r="C282" s="130"/>
      <c r="D282" s="10">
        <v>66.212999999999994</v>
      </c>
      <c r="E282" s="10">
        <v>58.239438477979803</v>
      </c>
      <c r="F282" s="10">
        <v>6.1</v>
      </c>
      <c r="G282" s="10">
        <v>40.092014459415097</v>
      </c>
      <c r="H282" s="10">
        <v>139.25800000000001</v>
      </c>
      <c r="I282" s="10">
        <v>24.100334702834399</v>
      </c>
      <c r="J282" s="115">
        <v>211.571</v>
      </c>
      <c r="K282" s="115">
        <v>29.9365247363923</v>
      </c>
    </row>
    <row r="283" spans="1:11" x14ac:dyDescent="0.3">
      <c r="A283" s="148"/>
      <c r="B283" s="150" t="s">
        <v>13</v>
      </c>
      <c r="C283" s="130"/>
      <c r="D283" s="10">
        <v>35.991999999999997</v>
      </c>
      <c r="E283" s="10">
        <v>31.657738959108499</v>
      </c>
      <c r="F283" s="10">
        <v>5.45</v>
      </c>
      <c r="G283" s="10">
        <v>35.819914558001997</v>
      </c>
      <c r="H283" s="10">
        <v>117.636</v>
      </c>
      <c r="I283" s="10">
        <v>20.3583777815467</v>
      </c>
      <c r="J283" s="115">
        <v>159.078</v>
      </c>
      <c r="K283" s="115">
        <v>22.508956719095799</v>
      </c>
    </row>
    <row r="284" spans="1:11" x14ac:dyDescent="0.3">
      <c r="A284" s="148"/>
      <c r="B284" s="150" t="s">
        <v>17</v>
      </c>
      <c r="C284" s="130"/>
      <c r="D284" s="10">
        <v>0</v>
      </c>
      <c r="E284" s="10">
        <v>0</v>
      </c>
      <c r="F284" s="10">
        <v>0</v>
      </c>
      <c r="G284" s="10">
        <v>0</v>
      </c>
      <c r="H284" s="10">
        <v>42.9</v>
      </c>
      <c r="I284" s="10">
        <v>7.4243803497938803</v>
      </c>
      <c r="J284" s="115">
        <v>42.9</v>
      </c>
      <c r="K284" s="115">
        <v>6.0701935104112996</v>
      </c>
    </row>
    <row r="285" spans="1:11" x14ac:dyDescent="0.3">
      <c r="A285" s="148"/>
      <c r="B285" s="150" t="s">
        <v>26</v>
      </c>
      <c r="C285" s="130"/>
      <c r="D285" s="10">
        <v>0</v>
      </c>
      <c r="E285" s="10">
        <v>0</v>
      </c>
      <c r="F285" s="10">
        <v>3.665</v>
      </c>
      <c r="G285" s="10">
        <v>24.088070982583002</v>
      </c>
      <c r="H285" s="10">
        <v>7.1509999999999998</v>
      </c>
      <c r="I285" s="10">
        <v>1.2375697874446601</v>
      </c>
      <c r="J285" s="115">
        <v>10.816000000000001</v>
      </c>
      <c r="K285" s="115">
        <v>1.5304245456552099</v>
      </c>
    </row>
    <row r="286" spans="1:11" x14ac:dyDescent="0.3">
      <c r="A286" s="148"/>
      <c r="B286" s="150" t="s">
        <v>15</v>
      </c>
      <c r="C286" s="130"/>
      <c r="D286" s="10">
        <v>0</v>
      </c>
      <c r="E286" s="10">
        <v>0</v>
      </c>
      <c r="F286" s="10">
        <v>0</v>
      </c>
      <c r="G286" s="10">
        <v>0</v>
      </c>
      <c r="H286" s="10">
        <v>10.709</v>
      </c>
      <c r="I286" s="10">
        <v>1.8533260877842099</v>
      </c>
      <c r="J286" s="115">
        <v>10.709</v>
      </c>
      <c r="K286" s="115">
        <v>1.5152844359672399</v>
      </c>
    </row>
    <row r="287" spans="1:11" x14ac:dyDescent="0.3">
      <c r="A287" s="148"/>
      <c r="B287" s="150" t="s">
        <v>23</v>
      </c>
      <c r="C287" s="130"/>
      <c r="D287" s="10">
        <v>10.18</v>
      </c>
      <c r="E287" s="10">
        <v>8.9540948711859407</v>
      </c>
      <c r="F287" s="10">
        <v>0</v>
      </c>
      <c r="G287" s="10">
        <v>0</v>
      </c>
      <c r="H287" s="10">
        <v>0</v>
      </c>
      <c r="I287" s="10">
        <v>0</v>
      </c>
      <c r="J287" s="115">
        <v>10.18</v>
      </c>
      <c r="K287" s="115">
        <v>1.4404328656407199</v>
      </c>
    </row>
    <row r="288" spans="1:11" x14ac:dyDescent="0.3">
      <c r="A288" s="148"/>
      <c r="B288" s="150" t="s">
        <v>14</v>
      </c>
      <c r="C288" s="130"/>
      <c r="D288" s="10">
        <v>0</v>
      </c>
      <c r="E288" s="10">
        <v>0</v>
      </c>
      <c r="F288" s="10">
        <v>0</v>
      </c>
      <c r="G288" s="10">
        <v>0</v>
      </c>
      <c r="H288" s="10">
        <v>10.023999999999999</v>
      </c>
      <c r="I288" s="10">
        <v>1.7347782896581301</v>
      </c>
      <c r="J288" s="115">
        <v>10.023999999999999</v>
      </c>
      <c r="K288" s="115">
        <v>1.41835943469377</v>
      </c>
    </row>
    <row r="289" spans="1:11" x14ac:dyDescent="0.3">
      <c r="A289" s="148"/>
      <c r="B289" s="150" t="s">
        <v>33</v>
      </c>
      <c r="C289" s="130"/>
      <c r="D289" s="10">
        <v>0</v>
      </c>
      <c r="E289" s="10">
        <v>0</v>
      </c>
      <c r="F289" s="10">
        <v>0</v>
      </c>
      <c r="G289" s="10">
        <v>0</v>
      </c>
      <c r="H289" s="10">
        <v>8.2769999999999992</v>
      </c>
      <c r="I289" s="10">
        <v>1.4324381388168801</v>
      </c>
      <c r="J289" s="115">
        <v>8.2769999999999992</v>
      </c>
      <c r="K289" s="115">
        <v>1.1711653073583801</v>
      </c>
    </row>
    <row r="290" spans="1:11" x14ac:dyDescent="0.3">
      <c r="A290" s="148"/>
      <c r="B290" s="150" t="s">
        <v>12</v>
      </c>
      <c r="C290" s="130"/>
      <c r="D290" s="10">
        <v>1.306</v>
      </c>
      <c r="E290" s="10">
        <v>1.14872769172582</v>
      </c>
      <c r="F290" s="10">
        <v>0</v>
      </c>
      <c r="G290" s="10">
        <v>0</v>
      </c>
      <c r="H290" s="10">
        <v>6.3120000000000003</v>
      </c>
      <c r="I290" s="10">
        <v>1.09237036755009</v>
      </c>
      <c r="J290" s="115">
        <v>7.6180000000000003</v>
      </c>
      <c r="K290" s="115">
        <v>1.07791921124273</v>
      </c>
    </row>
    <row r="291" spans="1:11" x14ac:dyDescent="0.3">
      <c r="A291" s="148"/>
      <c r="B291" s="150" t="s">
        <v>56</v>
      </c>
      <c r="C291" s="130"/>
      <c r="D291" s="10">
        <v>0</v>
      </c>
      <c r="E291" s="10">
        <v>0</v>
      </c>
      <c r="F291" s="10">
        <v>0</v>
      </c>
      <c r="G291" s="10">
        <v>0</v>
      </c>
      <c r="H291" s="10">
        <v>4.5019999999999998</v>
      </c>
      <c r="I291" s="10">
        <v>0.77912728053081703</v>
      </c>
      <c r="J291" s="115">
        <v>4.5019999999999998</v>
      </c>
      <c r="K291" s="115">
        <v>0.63701657771262599</v>
      </c>
    </row>
    <row r="292" spans="1:11" x14ac:dyDescent="0.3">
      <c r="A292" s="149"/>
      <c r="B292" s="152" t="s">
        <v>86</v>
      </c>
      <c r="C292" s="130"/>
      <c r="D292" s="10">
        <v>113.691</v>
      </c>
      <c r="E292" s="10">
        <v>100</v>
      </c>
      <c r="F292" s="10">
        <v>15.215</v>
      </c>
      <c r="G292" s="10">
        <v>100</v>
      </c>
      <c r="H292" s="10">
        <v>577.82600000000002</v>
      </c>
      <c r="I292" s="10">
        <v>100</v>
      </c>
      <c r="J292" s="115">
        <v>706.73199999999997</v>
      </c>
      <c r="K292" s="115">
        <v>100</v>
      </c>
    </row>
    <row r="293" spans="1:11" x14ac:dyDescent="0.3">
      <c r="A293" s="147" t="s">
        <v>179</v>
      </c>
      <c r="B293" s="150" t="s">
        <v>5</v>
      </c>
      <c r="C293" s="130"/>
      <c r="D293" s="10">
        <v>61.463000000000001</v>
      </c>
      <c r="E293" s="10">
        <v>51.492506052964501</v>
      </c>
      <c r="F293" s="10">
        <v>2.7</v>
      </c>
      <c r="G293" s="10">
        <v>100</v>
      </c>
      <c r="H293" s="10">
        <v>156.71700000000001</v>
      </c>
      <c r="I293" s="10">
        <v>23.3799887812097</v>
      </c>
      <c r="J293" s="115">
        <v>220.88</v>
      </c>
      <c r="K293" s="115">
        <v>27.8759716141636</v>
      </c>
    </row>
    <row r="294" spans="1:11" x14ac:dyDescent="0.3">
      <c r="A294" s="148"/>
      <c r="B294" s="150" t="s">
        <v>11</v>
      </c>
      <c r="C294" s="130"/>
      <c r="D294" s="10">
        <v>0</v>
      </c>
      <c r="E294" s="10">
        <v>0</v>
      </c>
      <c r="F294" s="10">
        <v>0</v>
      </c>
      <c r="G294" s="10">
        <v>0</v>
      </c>
      <c r="H294" s="10">
        <v>158.387</v>
      </c>
      <c r="I294" s="10">
        <v>23.629129469613801</v>
      </c>
      <c r="J294" s="115">
        <v>158.387</v>
      </c>
      <c r="K294" s="115">
        <v>19.989095961846001</v>
      </c>
    </row>
    <row r="295" spans="1:11" x14ac:dyDescent="0.3">
      <c r="A295" s="148"/>
      <c r="B295" s="150" t="s">
        <v>13</v>
      </c>
      <c r="C295" s="130"/>
      <c r="D295" s="10">
        <v>48.838000000000001</v>
      </c>
      <c r="E295" s="10">
        <v>40.915526586965797</v>
      </c>
      <c r="F295" s="10">
        <v>0</v>
      </c>
      <c r="G295" s="10">
        <v>0</v>
      </c>
      <c r="H295" s="10">
        <v>42.845999999999997</v>
      </c>
      <c r="I295" s="10">
        <v>6.3920251109944104</v>
      </c>
      <c r="J295" s="115">
        <v>91.683999999999997</v>
      </c>
      <c r="K295" s="115">
        <v>11.570900857809599</v>
      </c>
    </row>
    <row r="296" spans="1:11" x14ac:dyDescent="0.3">
      <c r="A296" s="148"/>
      <c r="B296" s="150" t="s">
        <v>30</v>
      </c>
      <c r="C296" s="130"/>
      <c r="D296" s="10">
        <v>0</v>
      </c>
      <c r="E296" s="10">
        <v>0</v>
      </c>
      <c r="F296" s="10">
        <v>0</v>
      </c>
      <c r="G296" s="10">
        <v>0</v>
      </c>
      <c r="H296" s="10">
        <v>89.537000000000006</v>
      </c>
      <c r="I296" s="10">
        <v>13.357670549482</v>
      </c>
      <c r="J296" s="115">
        <v>89.537000000000006</v>
      </c>
      <c r="K296" s="115">
        <v>11.2999405578476</v>
      </c>
    </row>
    <row r="297" spans="1:11" x14ac:dyDescent="0.3">
      <c r="A297" s="148"/>
      <c r="B297" s="150" t="s">
        <v>12</v>
      </c>
      <c r="C297" s="130"/>
      <c r="D297" s="10">
        <v>9.0619999999999994</v>
      </c>
      <c r="E297" s="10">
        <v>7.5919673600696997</v>
      </c>
      <c r="F297" s="10">
        <v>0</v>
      </c>
      <c r="G297" s="10">
        <v>0</v>
      </c>
      <c r="H297" s="10">
        <v>46.97</v>
      </c>
      <c r="I297" s="10">
        <v>7.0072683439155998</v>
      </c>
      <c r="J297" s="115">
        <v>56.031999999999996</v>
      </c>
      <c r="K297" s="115">
        <v>7.0714706695256098</v>
      </c>
    </row>
    <row r="298" spans="1:11" x14ac:dyDescent="0.3">
      <c r="A298" s="148"/>
      <c r="B298" s="150" t="s">
        <v>15</v>
      </c>
      <c r="C298" s="130"/>
      <c r="D298" s="10">
        <v>0</v>
      </c>
      <c r="E298" s="10">
        <v>0</v>
      </c>
      <c r="F298" s="10">
        <v>0</v>
      </c>
      <c r="G298" s="10">
        <v>0</v>
      </c>
      <c r="H298" s="10">
        <v>46.552</v>
      </c>
      <c r="I298" s="10">
        <v>6.9449085787940996</v>
      </c>
      <c r="J298" s="115">
        <v>46.552</v>
      </c>
      <c r="K298" s="115">
        <v>5.8750553720687497</v>
      </c>
    </row>
    <row r="299" spans="1:11" x14ac:dyDescent="0.3">
      <c r="A299" s="148"/>
      <c r="B299" s="150" t="s">
        <v>14</v>
      </c>
      <c r="C299" s="130"/>
      <c r="D299" s="10">
        <v>0</v>
      </c>
      <c r="E299" s="10">
        <v>0</v>
      </c>
      <c r="F299" s="10">
        <v>0</v>
      </c>
      <c r="G299" s="10">
        <v>0</v>
      </c>
      <c r="H299" s="10">
        <v>31.675000000000001</v>
      </c>
      <c r="I299" s="10">
        <v>4.7254678474244498</v>
      </c>
      <c r="J299" s="115">
        <v>31.675000000000001</v>
      </c>
      <c r="K299" s="115">
        <v>3.9975163024204701</v>
      </c>
    </row>
    <row r="300" spans="1:11" x14ac:dyDescent="0.3">
      <c r="A300" s="148"/>
      <c r="B300" s="150" t="s">
        <v>32</v>
      </c>
      <c r="C300" s="130"/>
      <c r="D300" s="10">
        <v>0</v>
      </c>
      <c r="E300" s="10">
        <v>0</v>
      </c>
      <c r="F300" s="10">
        <v>0</v>
      </c>
      <c r="G300" s="10">
        <v>0</v>
      </c>
      <c r="H300" s="10">
        <v>21.457999999999998</v>
      </c>
      <c r="I300" s="10">
        <v>3.2012340669308301</v>
      </c>
      <c r="J300" s="115">
        <v>21.457999999999998</v>
      </c>
      <c r="K300" s="115">
        <v>2.7080885498765102</v>
      </c>
    </row>
    <row r="301" spans="1:11" x14ac:dyDescent="0.3">
      <c r="A301" s="148"/>
      <c r="B301" s="150" t="s">
        <v>29</v>
      </c>
      <c r="C301" s="130"/>
      <c r="D301" s="10">
        <v>0</v>
      </c>
      <c r="E301" s="10">
        <v>0</v>
      </c>
      <c r="F301" s="10">
        <v>0</v>
      </c>
      <c r="G301" s="10">
        <v>0</v>
      </c>
      <c r="H301" s="10">
        <v>20.535</v>
      </c>
      <c r="I301" s="10">
        <v>3.06353535112427</v>
      </c>
      <c r="J301" s="115">
        <v>20.535</v>
      </c>
      <c r="K301" s="115">
        <v>2.59160212376336</v>
      </c>
    </row>
    <row r="302" spans="1:11" x14ac:dyDescent="0.3">
      <c r="A302" s="148"/>
      <c r="B302" s="150" t="s">
        <v>51</v>
      </c>
      <c r="C302" s="130"/>
      <c r="D302" s="10">
        <v>0</v>
      </c>
      <c r="E302" s="10">
        <v>0</v>
      </c>
      <c r="F302" s="10">
        <v>0</v>
      </c>
      <c r="G302" s="10">
        <v>0</v>
      </c>
      <c r="H302" s="10">
        <v>19.338999999999999</v>
      </c>
      <c r="I302" s="10">
        <v>2.8851088461354801</v>
      </c>
      <c r="J302" s="115">
        <v>19.338999999999999</v>
      </c>
      <c r="K302" s="115">
        <v>2.4406619659829301</v>
      </c>
    </row>
    <row r="303" spans="1:11" x14ac:dyDescent="0.3">
      <c r="A303" s="148"/>
      <c r="B303" s="150" t="s">
        <v>48</v>
      </c>
      <c r="C303" s="130"/>
      <c r="D303" s="10">
        <v>0</v>
      </c>
      <c r="E303" s="10">
        <v>0</v>
      </c>
      <c r="F303" s="10">
        <v>0</v>
      </c>
      <c r="G303" s="10">
        <v>0</v>
      </c>
      <c r="H303" s="10">
        <v>14.98</v>
      </c>
      <c r="I303" s="10">
        <v>2.2348068935885799</v>
      </c>
      <c r="J303" s="115">
        <v>14.98</v>
      </c>
      <c r="K303" s="115">
        <v>1.8905380966143199</v>
      </c>
    </row>
    <row r="304" spans="1:11" x14ac:dyDescent="0.3">
      <c r="A304" s="148"/>
      <c r="B304" s="150" t="s">
        <v>16</v>
      </c>
      <c r="C304" s="130"/>
      <c r="D304" s="10">
        <v>0</v>
      </c>
      <c r="E304" s="10">
        <v>0</v>
      </c>
      <c r="F304" s="10">
        <v>0</v>
      </c>
      <c r="G304" s="10">
        <v>0</v>
      </c>
      <c r="H304" s="10">
        <v>12.005000000000001</v>
      </c>
      <c r="I304" s="10">
        <v>1.79097842173104</v>
      </c>
      <c r="J304" s="115">
        <v>12.005000000000001</v>
      </c>
      <c r="K304" s="115">
        <v>1.5150807643427899</v>
      </c>
    </row>
    <row r="305" spans="1:11" x14ac:dyDescent="0.3">
      <c r="A305" s="148"/>
      <c r="B305" s="150" t="s">
        <v>17</v>
      </c>
      <c r="C305" s="130"/>
      <c r="D305" s="10">
        <v>0</v>
      </c>
      <c r="E305" s="10">
        <v>0</v>
      </c>
      <c r="F305" s="10">
        <v>0</v>
      </c>
      <c r="G305" s="10">
        <v>0</v>
      </c>
      <c r="H305" s="10">
        <v>9.3030000000000008</v>
      </c>
      <c r="I305" s="10">
        <v>1.38787773905571</v>
      </c>
      <c r="J305" s="115">
        <v>9.3030000000000008</v>
      </c>
      <c r="K305" s="115">
        <v>1.1740771637385199</v>
      </c>
    </row>
    <row r="306" spans="1:11" x14ac:dyDescent="0.3">
      <c r="A306" s="149"/>
      <c r="B306" s="152" t="s">
        <v>86</v>
      </c>
      <c r="C306" s="130"/>
      <c r="D306" s="10">
        <v>119.363</v>
      </c>
      <c r="E306" s="10">
        <v>100</v>
      </c>
      <c r="F306" s="10">
        <v>2.7</v>
      </c>
      <c r="G306" s="10">
        <v>100</v>
      </c>
      <c r="H306" s="10">
        <v>670.30399999999997</v>
      </c>
      <c r="I306" s="10">
        <v>100</v>
      </c>
      <c r="J306" s="115">
        <v>792.36699999999996</v>
      </c>
      <c r="K306" s="115">
        <v>100</v>
      </c>
    </row>
    <row r="307" spans="1:11" x14ac:dyDescent="0.3">
      <c r="A307" s="147" t="s">
        <v>180</v>
      </c>
      <c r="B307" s="150" t="s">
        <v>5</v>
      </c>
      <c r="C307" s="130"/>
      <c r="D307" s="10">
        <v>103.202</v>
      </c>
      <c r="E307" s="10">
        <v>42.2494964547137</v>
      </c>
      <c r="F307" s="10">
        <v>3.81</v>
      </c>
      <c r="G307" s="10">
        <v>11.463128441195099</v>
      </c>
      <c r="H307" s="10">
        <v>1243.579</v>
      </c>
      <c r="I307" s="10">
        <v>48.696230011731799</v>
      </c>
      <c r="J307" s="115">
        <v>1350.5909999999999</v>
      </c>
      <c r="K307" s="115">
        <v>47.702942831318801</v>
      </c>
    </row>
    <row r="308" spans="1:11" x14ac:dyDescent="0.3">
      <c r="A308" s="148"/>
      <c r="B308" s="150" t="s">
        <v>11</v>
      </c>
      <c r="C308" s="130"/>
      <c r="D308" s="10">
        <v>0</v>
      </c>
      <c r="E308" s="10">
        <v>0</v>
      </c>
      <c r="F308" s="10">
        <v>0</v>
      </c>
      <c r="G308" s="10">
        <v>0</v>
      </c>
      <c r="H308" s="10">
        <v>588.22900000000004</v>
      </c>
      <c r="I308" s="10">
        <v>23.033948533684601</v>
      </c>
      <c r="J308" s="115">
        <v>588.22900000000004</v>
      </c>
      <c r="K308" s="115">
        <v>20.776278206151101</v>
      </c>
    </row>
    <row r="309" spans="1:11" x14ac:dyDescent="0.3">
      <c r="A309" s="148"/>
      <c r="B309" s="150" t="s">
        <v>14</v>
      </c>
      <c r="C309" s="130"/>
      <c r="D309" s="10">
        <v>0</v>
      </c>
      <c r="E309" s="10">
        <v>0</v>
      </c>
      <c r="F309" s="10">
        <v>0</v>
      </c>
      <c r="G309" s="10">
        <v>0</v>
      </c>
      <c r="H309" s="10">
        <v>471.464</v>
      </c>
      <c r="I309" s="10">
        <v>18.461649309172198</v>
      </c>
      <c r="J309" s="115">
        <v>471.464</v>
      </c>
      <c r="K309" s="115">
        <v>16.652132465731601</v>
      </c>
    </row>
    <row r="310" spans="1:11" x14ac:dyDescent="0.3">
      <c r="A310" s="148"/>
      <c r="B310" s="150" t="s">
        <v>12</v>
      </c>
      <c r="C310" s="130"/>
      <c r="D310" s="10">
        <v>31.039000000000001</v>
      </c>
      <c r="E310" s="10">
        <v>12.706944831087201</v>
      </c>
      <c r="F310" s="10">
        <v>2.6640000000000001</v>
      </c>
      <c r="G310" s="10">
        <v>8.01516382344977</v>
      </c>
      <c r="H310" s="10">
        <v>108.12</v>
      </c>
      <c r="I310" s="10">
        <v>4.2337771777011701</v>
      </c>
      <c r="J310" s="115">
        <v>141.82300000000001</v>
      </c>
      <c r="K310" s="115">
        <v>5.0091955752453101</v>
      </c>
    </row>
    <row r="311" spans="1:11" x14ac:dyDescent="0.3">
      <c r="A311" s="148"/>
      <c r="B311" s="150" t="s">
        <v>13</v>
      </c>
      <c r="C311" s="130"/>
      <c r="D311" s="10">
        <v>72.262</v>
      </c>
      <c r="E311" s="10">
        <v>29.583080878379501</v>
      </c>
      <c r="F311" s="10">
        <v>23.58</v>
      </c>
      <c r="G311" s="10">
        <v>70.945031139994597</v>
      </c>
      <c r="H311" s="10">
        <v>27.225999999999999</v>
      </c>
      <c r="I311" s="10">
        <v>1.0661192881991499</v>
      </c>
      <c r="J311" s="115">
        <v>123.068</v>
      </c>
      <c r="K311" s="115">
        <v>4.3467680210846602</v>
      </c>
    </row>
    <row r="312" spans="1:11" x14ac:dyDescent="0.3">
      <c r="A312" s="148"/>
      <c r="B312" s="150" t="s">
        <v>16</v>
      </c>
      <c r="C312" s="130"/>
      <c r="D312" s="10">
        <v>0</v>
      </c>
      <c r="E312" s="10">
        <v>0</v>
      </c>
      <c r="F312" s="10">
        <v>0</v>
      </c>
      <c r="G312" s="10">
        <v>0</v>
      </c>
      <c r="H312" s="10">
        <v>56.774999999999999</v>
      </c>
      <c r="I312" s="10">
        <v>2.2232029158711</v>
      </c>
      <c r="J312" s="115">
        <v>56.774999999999999</v>
      </c>
      <c r="K312" s="115">
        <v>2.0052958884282002</v>
      </c>
    </row>
    <row r="313" spans="1:11" x14ac:dyDescent="0.3">
      <c r="A313" s="148"/>
      <c r="B313" s="150" t="s">
        <v>28</v>
      </c>
      <c r="C313" s="130"/>
      <c r="D313" s="10">
        <v>0</v>
      </c>
      <c r="E313" s="10">
        <v>0</v>
      </c>
      <c r="F313" s="10">
        <v>0</v>
      </c>
      <c r="G313" s="10">
        <v>0</v>
      </c>
      <c r="H313" s="10">
        <v>34.253</v>
      </c>
      <c r="I313" s="10">
        <v>1.34128347824453</v>
      </c>
      <c r="J313" s="115">
        <v>34.253</v>
      </c>
      <c r="K313" s="115">
        <v>1.2098177026214201</v>
      </c>
    </row>
    <row r="314" spans="1:11" x14ac:dyDescent="0.3">
      <c r="A314" s="148"/>
      <c r="B314" s="150" t="s">
        <v>20</v>
      </c>
      <c r="C314" s="130"/>
      <c r="D314" s="10">
        <v>33.575000000000003</v>
      </c>
      <c r="E314" s="10">
        <v>13.745148771022</v>
      </c>
      <c r="F314" s="10">
        <v>0</v>
      </c>
      <c r="G314" s="10">
        <v>0</v>
      </c>
      <c r="H314" s="10">
        <v>0</v>
      </c>
      <c r="I314" s="10">
        <v>0</v>
      </c>
      <c r="J314" s="115">
        <v>33.575000000000003</v>
      </c>
      <c r="K314" s="115">
        <v>1.1858707081281701</v>
      </c>
    </row>
    <row r="315" spans="1:11" x14ac:dyDescent="0.3">
      <c r="A315" s="148"/>
      <c r="B315" s="150" t="s">
        <v>15</v>
      </c>
      <c r="C315" s="130"/>
      <c r="D315" s="10">
        <v>0</v>
      </c>
      <c r="E315" s="10">
        <v>0</v>
      </c>
      <c r="F315" s="10">
        <v>0</v>
      </c>
      <c r="G315" s="10">
        <v>0</v>
      </c>
      <c r="H315" s="10">
        <v>13.651999999999999</v>
      </c>
      <c r="I315" s="10">
        <v>0.53458681122804597</v>
      </c>
      <c r="J315" s="115">
        <v>13.651999999999999</v>
      </c>
      <c r="K315" s="115">
        <v>0.48218933454551699</v>
      </c>
    </row>
    <row r="316" spans="1:11" x14ac:dyDescent="0.3">
      <c r="A316" s="148"/>
      <c r="B316" s="150" t="s">
        <v>23</v>
      </c>
      <c r="C316" s="130"/>
      <c r="D316" s="10">
        <v>4.1900000000000004</v>
      </c>
      <c r="E316" s="10">
        <v>1.71532906479768</v>
      </c>
      <c r="F316" s="10">
        <v>0</v>
      </c>
      <c r="G316" s="10">
        <v>0</v>
      </c>
      <c r="H316" s="10">
        <v>5.0999999999999996</v>
      </c>
      <c r="I316" s="10">
        <v>0.199706470646281</v>
      </c>
      <c r="J316" s="115">
        <v>9.2899999999999991</v>
      </c>
      <c r="K316" s="115">
        <v>0.32812327262876201</v>
      </c>
    </row>
    <row r="317" spans="1:11" x14ac:dyDescent="0.3">
      <c r="A317" s="148"/>
      <c r="B317" s="150" t="s">
        <v>49</v>
      </c>
      <c r="C317" s="130"/>
      <c r="D317" s="10">
        <v>0</v>
      </c>
      <c r="E317" s="10">
        <v>0</v>
      </c>
      <c r="F317" s="10">
        <v>0.96</v>
      </c>
      <c r="G317" s="10">
        <v>2.88834732376568</v>
      </c>
      <c r="H317" s="10">
        <v>5.35</v>
      </c>
      <c r="I317" s="10">
        <v>0.20949600352109901</v>
      </c>
      <c r="J317" s="115">
        <v>6.31</v>
      </c>
      <c r="K317" s="115">
        <v>0.22286952102125801</v>
      </c>
    </row>
    <row r="318" spans="1:11" x14ac:dyDescent="0.3">
      <c r="A318" s="148"/>
      <c r="B318" s="150" t="s">
        <v>56</v>
      </c>
      <c r="C318" s="130"/>
      <c r="D318" s="10">
        <v>0</v>
      </c>
      <c r="E318" s="10">
        <v>0</v>
      </c>
      <c r="F318" s="10">
        <v>2.2229999999999999</v>
      </c>
      <c r="G318" s="10">
        <v>6.6883292715949096</v>
      </c>
      <c r="H318" s="10">
        <v>0</v>
      </c>
      <c r="I318" s="10">
        <v>0</v>
      </c>
      <c r="J318" s="115">
        <v>2.2229999999999999</v>
      </c>
      <c r="K318" s="115">
        <v>7.8516473095127798E-2</v>
      </c>
    </row>
    <row r="319" spans="1:11" x14ac:dyDescent="0.3">
      <c r="A319" s="149"/>
      <c r="B319" s="152" t="s">
        <v>86</v>
      </c>
      <c r="C319" s="130"/>
      <c r="D319" s="10">
        <v>244.268</v>
      </c>
      <c r="E319" s="10">
        <v>100</v>
      </c>
      <c r="F319" s="10">
        <v>33.237000000000002</v>
      </c>
      <c r="G319" s="10">
        <v>100</v>
      </c>
      <c r="H319" s="10">
        <v>2553.748</v>
      </c>
      <c r="I319" s="10">
        <v>100</v>
      </c>
      <c r="J319" s="115">
        <v>2831.2530000000002</v>
      </c>
      <c r="K319" s="115">
        <v>100</v>
      </c>
    </row>
    <row r="320" spans="1:11" x14ac:dyDescent="0.3">
      <c r="A320" s="147" t="s">
        <v>181</v>
      </c>
      <c r="B320" s="150" t="s">
        <v>5</v>
      </c>
      <c r="C320" s="130"/>
      <c r="D320" s="10">
        <v>91.572999999999993</v>
      </c>
      <c r="E320" s="10">
        <v>38.180579259256</v>
      </c>
      <c r="F320" s="10">
        <v>0</v>
      </c>
      <c r="G320" s="10">
        <v>0</v>
      </c>
      <c r="H320" s="10">
        <v>497.84199999999998</v>
      </c>
      <c r="I320" s="10">
        <v>23.001247913406502</v>
      </c>
      <c r="J320" s="115">
        <v>589.41499999999996</v>
      </c>
      <c r="K320" s="115">
        <v>24.466233043124699</v>
      </c>
    </row>
    <row r="321" spans="1:11" x14ac:dyDescent="0.3">
      <c r="A321" s="148"/>
      <c r="B321" s="150" t="s">
        <v>11</v>
      </c>
      <c r="C321" s="130"/>
      <c r="D321" s="10">
        <v>0</v>
      </c>
      <c r="E321" s="10">
        <v>0</v>
      </c>
      <c r="F321" s="10">
        <v>0</v>
      </c>
      <c r="G321" s="10">
        <v>0</v>
      </c>
      <c r="H321" s="10">
        <v>494.05500000000001</v>
      </c>
      <c r="I321" s="10">
        <v>22.826281305832101</v>
      </c>
      <c r="J321" s="115">
        <v>494.05500000000001</v>
      </c>
      <c r="K321" s="115">
        <v>20.5079015059355</v>
      </c>
    </row>
    <row r="322" spans="1:11" x14ac:dyDescent="0.3">
      <c r="A322" s="148"/>
      <c r="B322" s="150" t="s">
        <v>18</v>
      </c>
      <c r="C322" s="130"/>
      <c r="D322" s="10">
        <v>0</v>
      </c>
      <c r="E322" s="10">
        <v>0</v>
      </c>
      <c r="F322" s="10">
        <v>0</v>
      </c>
      <c r="G322" s="10">
        <v>0</v>
      </c>
      <c r="H322" s="10">
        <v>208.05099999999999</v>
      </c>
      <c r="I322" s="10">
        <v>9.6123521712353401</v>
      </c>
      <c r="J322" s="115">
        <v>208.05099999999999</v>
      </c>
      <c r="K322" s="115">
        <v>8.6360616049051107</v>
      </c>
    </row>
    <row r="323" spans="1:11" x14ac:dyDescent="0.3">
      <c r="A323" s="148"/>
      <c r="B323" s="150" t="s">
        <v>28</v>
      </c>
      <c r="C323" s="130"/>
      <c r="D323" s="10">
        <v>0</v>
      </c>
      <c r="E323" s="10">
        <v>0</v>
      </c>
      <c r="F323" s="10">
        <v>0</v>
      </c>
      <c r="G323" s="10">
        <v>0</v>
      </c>
      <c r="H323" s="10">
        <v>189.553</v>
      </c>
      <c r="I323" s="10">
        <v>8.7577093650795792</v>
      </c>
      <c r="J323" s="115">
        <v>189.553</v>
      </c>
      <c r="K323" s="115">
        <v>7.8682216638928804</v>
      </c>
    </row>
    <row r="324" spans="1:11" x14ac:dyDescent="0.3">
      <c r="A324" s="148"/>
      <c r="B324" s="150" t="s">
        <v>14</v>
      </c>
      <c r="C324" s="130"/>
      <c r="D324" s="10">
        <v>0</v>
      </c>
      <c r="E324" s="10">
        <v>0</v>
      </c>
      <c r="F324" s="10">
        <v>0</v>
      </c>
      <c r="G324" s="10">
        <v>0</v>
      </c>
      <c r="H324" s="10">
        <v>184.18700000000001</v>
      </c>
      <c r="I324" s="10">
        <v>8.5097899522872904</v>
      </c>
      <c r="J324" s="115">
        <v>184.18700000000001</v>
      </c>
      <c r="K324" s="115">
        <v>7.6454824962276398</v>
      </c>
    </row>
    <row r="325" spans="1:11" x14ac:dyDescent="0.3">
      <c r="A325" s="148"/>
      <c r="B325" s="150" t="s">
        <v>13</v>
      </c>
      <c r="C325" s="130"/>
      <c r="D325" s="10">
        <v>80.102000000000004</v>
      </c>
      <c r="E325" s="10">
        <v>33.397843904042901</v>
      </c>
      <c r="F325" s="10">
        <v>4.8410000000000002</v>
      </c>
      <c r="G325" s="10">
        <v>100</v>
      </c>
      <c r="H325" s="10">
        <v>95.116</v>
      </c>
      <c r="I325" s="10">
        <v>4.3945402286901798</v>
      </c>
      <c r="J325" s="115">
        <v>180.059</v>
      </c>
      <c r="K325" s="115">
        <v>7.4741319028392503</v>
      </c>
    </row>
    <row r="326" spans="1:11" x14ac:dyDescent="0.3">
      <c r="A326" s="148"/>
      <c r="B326" s="150" t="s">
        <v>12</v>
      </c>
      <c r="C326" s="130"/>
      <c r="D326" s="10">
        <v>35.014000000000003</v>
      </c>
      <c r="E326" s="10">
        <v>14.5987878761599</v>
      </c>
      <c r="F326" s="10">
        <v>0</v>
      </c>
      <c r="G326" s="10">
        <v>0</v>
      </c>
      <c r="H326" s="10">
        <v>127.616</v>
      </c>
      <c r="I326" s="10">
        <v>5.8961020840292502</v>
      </c>
      <c r="J326" s="115">
        <v>162.63</v>
      </c>
      <c r="K326" s="115">
        <v>6.7506654560935404</v>
      </c>
    </row>
    <row r="327" spans="1:11" x14ac:dyDescent="0.3">
      <c r="A327" s="148"/>
      <c r="B327" s="150" t="s">
        <v>288</v>
      </c>
      <c r="C327" s="130"/>
      <c r="D327" s="10">
        <v>0</v>
      </c>
      <c r="E327" s="10">
        <v>0</v>
      </c>
      <c r="F327" s="10">
        <v>0</v>
      </c>
      <c r="G327" s="10">
        <v>0</v>
      </c>
      <c r="H327" s="10">
        <v>103.6</v>
      </c>
      <c r="I327" s="10">
        <v>4.7865171757885401</v>
      </c>
      <c r="J327" s="115">
        <v>103.6</v>
      </c>
      <c r="K327" s="115">
        <v>4.3003685743792097</v>
      </c>
    </row>
    <row r="328" spans="1:11" x14ac:dyDescent="0.3">
      <c r="A328" s="148"/>
      <c r="B328" s="150" t="s">
        <v>42</v>
      </c>
      <c r="C328" s="130"/>
      <c r="D328" s="10">
        <v>7.7888299999999999</v>
      </c>
      <c r="E328" s="10">
        <v>3.2474860619600801</v>
      </c>
      <c r="F328" s="10">
        <v>0</v>
      </c>
      <c r="G328" s="10">
        <v>0</v>
      </c>
      <c r="H328" s="10">
        <v>72.022000000000006</v>
      </c>
      <c r="I328" s="10">
        <v>3.3275534752378602</v>
      </c>
      <c r="J328" s="115">
        <v>79.810829999999996</v>
      </c>
      <c r="K328" s="115">
        <v>3.3128956103004001</v>
      </c>
    </row>
    <row r="329" spans="1:11" x14ac:dyDescent="0.3">
      <c r="A329" s="148"/>
      <c r="B329" s="150" t="s">
        <v>56</v>
      </c>
      <c r="C329" s="130"/>
      <c r="D329" s="10">
        <v>0</v>
      </c>
      <c r="E329" s="10">
        <v>0</v>
      </c>
      <c r="F329" s="10">
        <v>0</v>
      </c>
      <c r="G329" s="10">
        <v>0</v>
      </c>
      <c r="H329" s="10">
        <v>52.768000000000001</v>
      </c>
      <c r="I329" s="10">
        <v>2.4379820302317499</v>
      </c>
      <c r="J329" s="115">
        <v>52.768000000000001</v>
      </c>
      <c r="K329" s="115">
        <v>2.1903653371896001</v>
      </c>
    </row>
    <row r="330" spans="1:11" x14ac:dyDescent="0.3">
      <c r="A330" s="148"/>
      <c r="B330" s="150" t="s">
        <v>15</v>
      </c>
      <c r="C330" s="130"/>
      <c r="D330" s="10">
        <v>0</v>
      </c>
      <c r="E330" s="10">
        <v>0</v>
      </c>
      <c r="F330" s="10">
        <v>0</v>
      </c>
      <c r="G330" s="10">
        <v>0</v>
      </c>
      <c r="H330" s="10">
        <v>40.725000000000001</v>
      </c>
      <c r="I330" s="10">
        <v>1.8815725094979601</v>
      </c>
      <c r="J330" s="115">
        <v>40.725000000000001</v>
      </c>
      <c r="K330" s="115">
        <v>1.6904682450926001</v>
      </c>
    </row>
    <row r="331" spans="1:11" x14ac:dyDescent="0.3">
      <c r="A331" s="148"/>
      <c r="B331" s="150" t="s">
        <v>16</v>
      </c>
      <c r="C331" s="130"/>
      <c r="D331" s="10">
        <v>0</v>
      </c>
      <c r="E331" s="10">
        <v>0</v>
      </c>
      <c r="F331" s="10">
        <v>0</v>
      </c>
      <c r="G331" s="10">
        <v>0</v>
      </c>
      <c r="H331" s="10">
        <v>36.765000000000001</v>
      </c>
      <c r="I331" s="10">
        <v>1.6986129726628001</v>
      </c>
      <c r="J331" s="115">
        <v>36.765000000000001</v>
      </c>
      <c r="K331" s="115">
        <v>1.52609122236536</v>
      </c>
    </row>
    <row r="332" spans="1:11" x14ac:dyDescent="0.3">
      <c r="A332" s="148"/>
      <c r="B332" s="150" t="s">
        <v>26</v>
      </c>
      <c r="C332" s="130"/>
      <c r="D332" s="10">
        <v>0</v>
      </c>
      <c r="E332" s="10">
        <v>0</v>
      </c>
      <c r="F332" s="10">
        <v>0</v>
      </c>
      <c r="G332" s="10">
        <v>0</v>
      </c>
      <c r="H332" s="10">
        <v>32.482999999999997</v>
      </c>
      <c r="I332" s="10">
        <v>1.50077642298397</v>
      </c>
      <c r="J332" s="115">
        <v>32.482999999999997</v>
      </c>
      <c r="K332" s="115">
        <v>1.3483481892042499</v>
      </c>
    </row>
    <row r="333" spans="1:11" x14ac:dyDescent="0.3">
      <c r="A333" s="148"/>
      <c r="B333" s="150" t="s">
        <v>34</v>
      </c>
      <c r="C333" s="130"/>
      <c r="D333" s="10">
        <v>25.364000000000001</v>
      </c>
      <c r="E333" s="10">
        <v>10.5753028985811</v>
      </c>
      <c r="F333" s="10">
        <v>0</v>
      </c>
      <c r="G333" s="10">
        <v>0</v>
      </c>
      <c r="H333" s="10">
        <v>0</v>
      </c>
      <c r="I333" s="10">
        <v>0</v>
      </c>
      <c r="J333" s="115">
        <v>25.364000000000001</v>
      </c>
      <c r="K333" s="115">
        <v>1.05284313243778</v>
      </c>
    </row>
    <row r="334" spans="1:11" x14ac:dyDescent="0.3">
      <c r="A334" s="148"/>
      <c r="B334" s="150" t="s">
        <v>30</v>
      </c>
      <c r="C334" s="130"/>
      <c r="D334" s="10">
        <v>0</v>
      </c>
      <c r="E334" s="10">
        <v>0</v>
      </c>
      <c r="F334" s="10">
        <v>0</v>
      </c>
      <c r="G334" s="10">
        <v>0</v>
      </c>
      <c r="H334" s="10">
        <v>25.3</v>
      </c>
      <c r="I334" s="10">
        <v>1.1689081520024101</v>
      </c>
      <c r="J334" s="115">
        <v>25.3</v>
      </c>
      <c r="K334" s="115">
        <v>1.05018653409068</v>
      </c>
    </row>
    <row r="335" spans="1:11" x14ac:dyDescent="0.3">
      <c r="A335" s="148"/>
      <c r="B335" s="150" t="s">
        <v>20</v>
      </c>
      <c r="C335" s="130"/>
      <c r="D335" s="10">
        <v>0</v>
      </c>
      <c r="E335" s="10">
        <v>0</v>
      </c>
      <c r="F335" s="10">
        <v>0</v>
      </c>
      <c r="G335" s="10">
        <v>0</v>
      </c>
      <c r="H335" s="10">
        <v>4.33</v>
      </c>
      <c r="I335" s="10">
        <v>0.200054241034405</v>
      </c>
      <c r="J335" s="115">
        <v>4.33</v>
      </c>
      <c r="K335" s="115">
        <v>0.179735481921448</v>
      </c>
    </row>
    <row r="336" spans="1:11" x14ac:dyDescent="0.3">
      <c r="A336" s="149"/>
      <c r="B336" s="152" t="s">
        <v>86</v>
      </c>
      <c r="C336" s="130"/>
      <c r="D336" s="10">
        <v>239.84182999999999</v>
      </c>
      <c r="E336" s="10">
        <v>100</v>
      </c>
      <c r="F336" s="10">
        <v>4.8410000000000002</v>
      </c>
      <c r="G336" s="10">
        <v>100</v>
      </c>
      <c r="H336" s="10">
        <v>2164.413</v>
      </c>
      <c r="I336" s="10">
        <v>100</v>
      </c>
      <c r="J336" s="115">
        <v>2409.0958300000002</v>
      </c>
      <c r="K336" s="115">
        <v>100</v>
      </c>
    </row>
    <row r="337" spans="1:11" x14ac:dyDescent="0.3">
      <c r="A337" s="147" t="s">
        <v>182</v>
      </c>
      <c r="B337" s="150" t="s">
        <v>5</v>
      </c>
      <c r="C337" s="130"/>
      <c r="D337" s="10">
        <v>524.39700000000005</v>
      </c>
      <c r="E337" s="10">
        <v>51.068609959799304</v>
      </c>
      <c r="F337" s="10">
        <v>19.47</v>
      </c>
      <c r="G337" s="10">
        <v>19.498663034661</v>
      </c>
      <c r="H337" s="10">
        <v>2376.1509999999998</v>
      </c>
      <c r="I337" s="10">
        <v>29.425463274542199</v>
      </c>
      <c r="J337" s="115">
        <v>2920.018</v>
      </c>
      <c r="K337" s="115">
        <v>31.732933325424199</v>
      </c>
    </row>
    <row r="338" spans="1:11" x14ac:dyDescent="0.3">
      <c r="A338" s="148"/>
      <c r="B338" s="150" t="s">
        <v>11</v>
      </c>
      <c r="C338" s="130"/>
      <c r="D338" s="10">
        <v>0</v>
      </c>
      <c r="E338" s="10">
        <v>0</v>
      </c>
      <c r="F338" s="10">
        <v>0</v>
      </c>
      <c r="G338" s="10">
        <v>0</v>
      </c>
      <c r="H338" s="10">
        <v>2647.4270000000001</v>
      </c>
      <c r="I338" s="10">
        <v>32.7848549862914</v>
      </c>
      <c r="J338" s="115">
        <v>2647.4270000000001</v>
      </c>
      <c r="K338" s="115">
        <v>28.7705844535643</v>
      </c>
    </row>
    <row r="339" spans="1:11" x14ac:dyDescent="0.3">
      <c r="A339" s="148"/>
      <c r="B339" s="150" t="s">
        <v>14</v>
      </c>
      <c r="C339" s="130"/>
      <c r="D339" s="10">
        <v>0</v>
      </c>
      <c r="E339" s="10">
        <v>0</v>
      </c>
      <c r="F339" s="10">
        <v>0</v>
      </c>
      <c r="G339" s="10">
        <v>0</v>
      </c>
      <c r="H339" s="10">
        <v>1271.001</v>
      </c>
      <c r="I339" s="10">
        <v>15.7396534342331</v>
      </c>
      <c r="J339" s="115">
        <v>1271.001</v>
      </c>
      <c r="K339" s="115">
        <v>13.812445673125101</v>
      </c>
    </row>
    <row r="340" spans="1:11" x14ac:dyDescent="0.3">
      <c r="A340" s="148"/>
      <c r="B340" s="150" t="s">
        <v>12</v>
      </c>
      <c r="C340" s="130"/>
      <c r="D340" s="10">
        <v>103.509</v>
      </c>
      <c r="E340" s="10">
        <v>10.0802650440961</v>
      </c>
      <c r="F340" s="10">
        <v>1.3680000000000001</v>
      </c>
      <c r="G340" s="10">
        <v>1.3700139204630799</v>
      </c>
      <c r="H340" s="10">
        <v>751.83900000000006</v>
      </c>
      <c r="I340" s="10">
        <v>9.31052398726702</v>
      </c>
      <c r="J340" s="115">
        <v>856.71600000000001</v>
      </c>
      <c r="K340" s="115">
        <v>9.3102548363825601</v>
      </c>
    </row>
    <row r="341" spans="1:11" x14ac:dyDescent="0.3">
      <c r="A341" s="148"/>
      <c r="B341" s="150" t="s">
        <v>13</v>
      </c>
      <c r="C341" s="130"/>
      <c r="D341" s="10">
        <v>311.81</v>
      </c>
      <c r="E341" s="10">
        <v>30.3657405964661</v>
      </c>
      <c r="F341" s="10">
        <v>79.015000000000001</v>
      </c>
      <c r="G341" s="10">
        <v>79.131323044875998</v>
      </c>
      <c r="H341" s="10">
        <v>94.322999999999993</v>
      </c>
      <c r="I341" s="10">
        <v>1.168064644227</v>
      </c>
      <c r="J341" s="115">
        <v>485.14800000000002</v>
      </c>
      <c r="K341" s="115">
        <v>5.2722856971987504</v>
      </c>
    </row>
    <row r="342" spans="1:11" x14ac:dyDescent="0.3">
      <c r="A342" s="148"/>
      <c r="B342" s="150" t="s">
        <v>15</v>
      </c>
      <c r="C342" s="130"/>
      <c r="D342" s="10">
        <v>0</v>
      </c>
      <c r="E342" s="10">
        <v>0</v>
      </c>
      <c r="F342" s="10">
        <v>0</v>
      </c>
      <c r="G342" s="10">
        <v>0</v>
      </c>
      <c r="H342" s="10">
        <v>343.149</v>
      </c>
      <c r="I342" s="10">
        <v>4.2494430266409298</v>
      </c>
      <c r="J342" s="115">
        <v>343.149</v>
      </c>
      <c r="K342" s="115">
        <v>3.7291291826577799</v>
      </c>
    </row>
    <row r="343" spans="1:11" x14ac:dyDescent="0.3">
      <c r="A343" s="148"/>
      <c r="B343" s="150" t="s">
        <v>57</v>
      </c>
      <c r="C343" s="130"/>
      <c r="D343" s="10">
        <v>0</v>
      </c>
      <c r="E343" s="10">
        <v>0</v>
      </c>
      <c r="F343" s="10">
        <v>0</v>
      </c>
      <c r="G343" s="10">
        <v>0</v>
      </c>
      <c r="H343" s="10">
        <v>117.399387</v>
      </c>
      <c r="I343" s="10">
        <v>1.45383494172814</v>
      </c>
      <c r="J343" s="115">
        <v>117.399387</v>
      </c>
      <c r="K343" s="115">
        <v>1.27582327236225</v>
      </c>
    </row>
    <row r="344" spans="1:11" x14ac:dyDescent="0.3">
      <c r="A344" s="148"/>
      <c r="B344" s="150" t="s">
        <v>30</v>
      </c>
      <c r="C344" s="130"/>
      <c r="D344" s="10">
        <v>0</v>
      </c>
      <c r="E344" s="10">
        <v>0</v>
      </c>
      <c r="F344" s="10">
        <v>0</v>
      </c>
      <c r="G344" s="10">
        <v>0</v>
      </c>
      <c r="H344" s="10">
        <v>113.44</v>
      </c>
      <c r="I344" s="10">
        <v>1.4048032106815</v>
      </c>
      <c r="J344" s="115">
        <v>113.44</v>
      </c>
      <c r="K344" s="115">
        <v>1.2327951253848899</v>
      </c>
    </row>
    <row r="345" spans="1:11" x14ac:dyDescent="0.3">
      <c r="A345" s="148"/>
      <c r="B345" s="150" t="s">
        <v>20</v>
      </c>
      <c r="C345" s="130"/>
      <c r="D345" s="10">
        <v>0</v>
      </c>
      <c r="E345" s="10">
        <v>0</v>
      </c>
      <c r="F345" s="10">
        <v>0</v>
      </c>
      <c r="G345" s="10">
        <v>0</v>
      </c>
      <c r="H345" s="10">
        <v>98.643000000000001</v>
      </c>
      <c r="I345" s="10">
        <v>1.2215620866648</v>
      </c>
      <c r="J345" s="115">
        <v>98.643000000000001</v>
      </c>
      <c r="K345" s="115">
        <v>1.07199056376359</v>
      </c>
    </row>
    <row r="346" spans="1:11" x14ac:dyDescent="0.3">
      <c r="A346" s="148"/>
      <c r="B346" s="150" t="s">
        <v>23</v>
      </c>
      <c r="C346" s="130"/>
      <c r="D346" s="10">
        <v>87.132000000000005</v>
      </c>
      <c r="E346" s="10">
        <v>8.4853843996385105</v>
      </c>
      <c r="F346" s="10">
        <v>0</v>
      </c>
      <c r="G346" s="10">
        <v>0</v>
      </c>
      <c r="H346" s="10">
        <v>0</v>
      </c>
      <c r="I346" s="10">
        <v>0</v>
      </c>
      <c r="J346" s="115">
        <v>87.132000000000005</v>
      </c>
      <c r="K346" s="115">
        <v>0.94689619944495595</v>
      </c>
    </row>
    <row r="347" spans="1:11" x14ac:dyDescent="0.3">
      <c r="A347" s="148"/>
      <c r="B347" s="150" t="s">
        <v>39</v>
      </c>
      <c r="C347" s="130"/>
      <c r="D347" s="10">
        <v>0</v>
      </c>
      <c r="E347" s="10">
        <v>0</v>
      </c>
      <c r="F347" s="10">
        <v>0</v>
      </c>
      <c r="G347" s="10">
        <v>0</v>
      </c>
      <c r="H347" s="10">
        <v>68.578000000000003</v>
      </c>
      <c r="I347" s="10">
        <v>0.84924713136562102</v>
      </c>
      <c r="J347" s="115">
        <v>68.578000000000003</v>
      </c>
      <c r="K347" s="115">
        <v>0.74526290645843396</v>
      </c>
    </row>
    <row r="348" spans="1:11" x14ac:dyDescent="0.3">
      <c r="A348" s="148"/>
      <c r="B348" s="150" t="s">
        <v>18</v>
      </c>
      <c r="C348" s="130"/>
      <c r="D348" s="10">
        <v>0</v>
      </c>
      <c r="E348" s="10">
        <v>0</v>
      </c>
      <c r="F348" s="10">
        <v>0</v>
      </c>
      <c r="G348" s="10">
        <v>0</v>
      </c>
      <c r="H348" s="10">
        <v>65.097999999999999</v>
      </c>
      <c r="I348" s="10">
        <v>0.80615196940183798</v>
      </c>
      <c r="J348" s="115">
        <v>65.097999999999999</v>
      </c>
      <c r="K348" s="115">
        <v>0.70744443822554004</v>
      </c>
    </row>
    <row r="349" spans="1:11" x14ac:dyDescent="0.3">
      <c r="A349" s="148"/>
      <c r="B349" s="150" t="s">
        <v>56</v>
      </c>
      <c r="C349" s="130"/>
      <c r="D349" s="10">
        <v>0</v>
      </c>
      <c r="E349" s="10">
        <v>0</v>
      </c>
      <c r="F349" s="10">
        <v>0</v>
      </c>
      <c r="G349" s="10">
        <v>0</v>
      </c>
      <c r="H349" s="10">
        <v>61.078000000000003</v>
      </c>
      <c r="I349" s="10">
        <v>0.756369627133329</v>
      </c>
      <c r="J349" s="115">
        <v>61.078000000000003</v>
      </c>
      <c r="K349" s="115">
        <v>0.66375758699099097</v>
      </c>
    </row>
    <row r="350" spans="1:11" x14ac:dyDescent="0.3">
      <c r="A350" s="148"/>
      <c r="B350" s="150" t="s">
        <v>16</v>
      </c>
      <c r="C350" s="130"/>
      <c r="D350" s="10">
        <v>0</v>
      </c>
      <c r="E350" s="10">
        <v>0</v>
      </c>
      <c r="F350" s="10">
        <v>0</v>
      </c>
      <c r="G350" s="10">
        <v>0</v>
      </c>
      <c r="H350" s="10">
        <v>53.561999999999998</v>
      </c>
      <c r="I350" s="10">
        <v>0.66329398422534103</v>
      </c>
      <c r="J350" s="115">
        <v>53.561999999999998</v>
      </c>
      <c r="K350" s="115">
        <v>0.58207838950868496</v>
      </c>
    </row>
    <row r="351" spans="1:11" x14ac:dyDescent="0.3">
      <c r="A351" s="148"/>
      <c r="B351" s="150" t="s">
        <v>17</v>
      </c>
      <c r="C351" s="130"/>
      <c r="D351" s="10">
        <v>0</v>
      </c>
      <c r="E351" s="10">
        <v>0</v>
      </c>
      <c r="F351" s="10">
        <v>0</v>
      </c>
      <c r="G351" s="10">
        <v>0</v>
      </c>
      <c r="H351" s="10">
        <v>13.464</v>
      </c>
      <c r="I351" s="10">
        <v>0.16673369559781201</v>
      </c>
      <c r="J351" s="115">
        <v>13.464</v>
      </c>
      <c r="K351" s="115">
        <v>0.146318349507952</v>
      </c>
    </row>
    <row r="352" spans="1:11" x14ac:dyDescent="0.3">
      <c r="A352" s="149"/>
      <c r="B352" s="152" t="s">
        <v>86</v>
      </c>
      <c r="C352" s="130"/>
      <c r="D352" s="10">
        <v>1026.848</v>
      </c>
      <c r="E352" s="10">
        <v>100</v>
      </c>
      <c r="F352" s="10">
        <v>99.852999999999994</v>
      </c>
      <c r="G352" s="10">
        <v>100</v>
      </c>
      <c r="H352" s="10">
        <v>8075.1523870000001</v>
      </c>
      <c r="I352" s="10">
        <v>100</v>
      </c>
      <c r="J352" s="115">
        <v>9201.8533869999992</v>
      </c>
      <c r="K352" s="115">
        <v>100</v>
      </c>
    </row>
    <row r="353" spans="1:11" x14ac:dyDescent="0.3">
      <c r="A353" s="147" t="s">
        <v>183</v>
      </c>
      <c r="B353" s="150" t="s">
        <v>11</v>
      </c>
      <c r="C353" s="130"/>
      <c r="D353" s="10">
        <v>0</v>
      </c>
      <c r="E353" s="10">
        <v>0</v>
      </c>
      <c r="F353" s="10">
        <v>0</v>
      </c>
      <c r="G353" s="10">
        <v>0</v>
      </c>
      <c r="H353" s="10">
        <v>828.351</v>
      </c>
      <c r="I353" s="10">
        <v>39.134427908598397</v>
      </c>
      <c r="J353" s="115">
        <v>828.351</v>
      </c>
      <c r="K353" s="115">
        <v>30.7437503061938</v>
      </c>
    </row>
    <row r="354" spans="1:11" x14ac:dyDescent="0.3">
      <c r="A354" s="148"/>
      <c r="B354" s="150" t="s">
        <v>5</v>
      </c>
      <c r="C354" s="130"/>
      <c r="D354" s="10">
        <v>265.584</v>
      </c>
      <c r="E354" s="10">
        <v>49.260400301960701</v>
      </c>
      <c r="F354" s="10">
        <v>3.58</v>
      </c>
      <c r="G354" s="10">
        <v>9.2871225485109505</v>
      </c>
      <c r="H354" s="10">
        <v>368.39</v>
      </c>
      <c r="I354" s="10">
        <v>17.404134113737499</v>
      </c>
      <c r="J354" s="115">
        <v>637.55399999999997</v>
      </c>
      <c r="K354" s="115">
        <v>23.6624341404973</v>
      </c>
    </row>
    <row r="355" spans="1:11" x14ac:dyDescent="0.3">
      <c r="A355" s="148"/>
      <c r="B355" s="150" t="s">
        <v>12</v>
      </c>
      <c r="C355" s="130"/>
      <c r="D355" s="10">
        <v>104.224</v>
      </c>
      <c r="E355" s="10">
        <v>19.331420420927302</v>
      </c>
      <c r="F355" s="10">
        <v>8.8079999999999998</v>
      </c>
      <c r="G355" s="10">
        <v>22.849434471308498</v>
      </c>
      <c r="H355" s="10">
        <v>184.006</v>
      </c>
      <c r="I355" s="10">
        <v>8.6931379834750704</v>
      </c>
      <c r="J355" s="115">
        <v>297.03800000000001</v>
      </c>
      <c r="K355" s="115">
        <v>11.0243871299138</v>
      </c>
    </row>
    <row r="356" spans="1:11" x14ac:dyDescent="0.3">
      <c r="A356" s="148"/>
      <c r="B356" s="150" t="s">
        <v>14</v>
      </c>
      <c r="C356" s="130"/>
      <c r="D356" s="10">
        <v>0</v>
      </c>
      <c r="E356" s="10">
        <v>0</v>
      </c>
      <c r="F356" s="10">
        <v>0</v>
      </c>
      <c r="G356" s="10">
        <v>0</v>
      </c>
      <c r="H356" s="10">
        <v>259.82100000000003</v>
      </c>
      <c r="I356" s="10">
        <v>12.2749247524781</v>
      </c>
      <c r="J356" s="115">
        <v>259.82100000000003</v>
      </c>
      <c r="K356" s="115">
        <v>9.6431005072796196</v>
      </c>
    </row>
    <row r="357" spans="1:11" x14ac:dyDescent="0.3">
      <c r="A357" s="148"/>
      <c r="B357" s="150" t="s">
        <v>13</v>
      </c>
      <c r="C357" s="130"/>
      <c r="D357" s="10">
        <v>165.53100000000001</v>
      </c>
      <c r="E357" s="10">
        <v>30.7026150761486</v>
      </c>
      <c r="F357" s="10">
        <v>26.16</v>
      </c>
      <c r="G357" s="10">
        <v>67.863442980180594</v>
      </c>
      <c r="H357" s="10">
        <v>62.99</v>
      </c>
      <c r="I357" s="10">
        <v>2.9758853601463802</v>
      </c>
      <c r="J357" s="115">
        <v>254.68100000000001</v>
      </c>
      <c r="K357" s="115">
        <v>9.4523324915787406</v>
      </c>
    </row>
    <row r="358" spans="1:11" x14ac:dyDescent="0.3">
      <c r="A358" s="148"/>
      <c r="B358" s="150" t="s">
        <v>15</v>
      </c>
      <c r="C358" s="130"/>
      <c r="D358" s="10">
        <v>0</v>
      </c>
      <c r="E358" s="10">
        <v>0</v>
      </c>
      <c r="F358" s="10">
        <v>0</v>
      </c>
      <c r="G358" s="10">
        <v>0</v>
      </c>
      <c r="H358" s="10">
        <v>172.27600000000001</v>
      </c>
      <c r="I358" s="10">
        <v>8.1389685077723097</v>
      </c>
      <c r="J358" s="115">
        <v>172.27600000000001</v>
      </c>
      <c r="K358" s="115">
        <v>6.3939203643743303</v>
      </c>
    </row>
    <row r="359" spans="1:11" x14ac:dyDescent="0.3">
      <c r="A359" s="148"/>
      <c r="B359" s="150" t="s">
        <v>288</v>
      </c>
      <c r="C359" s="130"/>
      <c r="D359" s="10">
        <v>0</v>
      </c>
      <c r="E359" s="10">
        <v>0</v>
      </c>
      <c r="F359" s="10">
        <v>0</v>
      </c>
      <c r="G359" s="10">
        <v>0</v>
      </c>
      <c r="H359" s="10">
        <v>84.64</v>
      </c>
      <c r="I359" s="10">
        <v>3.9987130795807202</v>
      </c>
      <c r="J359" s="115">
        <v>84.64</v>
      </c>
      <c r="K359" s="115">
        <v>3.1413628110743401</v>
      </c>
    </row>
    <row r="360" spans="1:11" x14ac:dyDescent="0.3">
      <c r="A360" s="148"/>
      <c r="B360" s="150" t="s">
        <v>56</v>
      </c>
      <c r="C360" s="130"/>
      <c r="D360" s="10">
        <v>0</v>
      </c>
      <c r="E360" s="10">
        <v>0</v>
      </c>
      <c r="F360" s="10">
        <v>0</v>
      </c>
      <c r="G360" s="10">
        <v>0</v>
      </c>
      <c r="H360" s="10">
        <v>43.546999999999997</v>
      </c>
      <c r="I360" s="10">
        <v>2.0573246511873999</v>
      </c>
      <c r="J360" s="115">
        <v>43.546999999999997</v>
      </c>
      <c r="K360" s="115">
        <v>1.6162207742657699</v>
      </c>
    </row>
    <row r="361" spans="1:11" x14ac:dyDescent="0.3">
      <c r="A361" s="148"/>
      <c r="B361" s="150" t="s">
        <v>20</v>
      </c>
      <c r="C361" s="130"/>
      <c r="D361" s="10">
        <v>0</v>
      </c>
      <c r="E361" s="10">
        <v>0</v>
      </c>
      <c r="F361" s="10">
        <v>0</v>
      </c>
      <c r="G361" s="10">
        <v>0</v>
      </c>
      <c r="H361" s="10">
        <v>26.45</v>
      </c>
      <c r="I361" s="10">
        <v>1.24959783736898</v>
      </c>
      <c r="J361" s="115">
        <v>26.45</v>
      </c>
      <c r="K361" s="115">
        <v>0.98167587846073201</v>
      </c>
    </row>
    <row r="362" spans="1:11" x14ac:dyDescent="0.3">
      <c r="A362" s="148"/>
      <c r="B362" s="150" t="s">
        <v>16</v>
      </c>
      <c r="C362" s="130"/>
      <c r="D362" s="10">
        <v>0</v>
      </c>
      <c r="E362" s="10">
        <v>0</v>
      </c>
      <c r="F362" s="10">
        <v>0</v>
      </c>
      <c r="G362" s="10">
        <v>0</v>
      </c>
      <c r="H362" s="10">
        <v>23.754000000000001</v>
      </c>
      <c r="I362" s="10">
        <v>1.12222862112902</v>
      </c>
      <c r="J362" s="115">
        <v>23.754000000000001</v>
      </c>
      <c r="K362" s="115">
        <v>0.88161545621762705</v>
      </c>
    </row>
    <row r="363" spans="1:11" x14ac:dyDescent="0.3">
      <c r="A363" s="148"/>
      <c r="B363" s="150" t="s">
        <v>43</v>
      </c>
      <c r="C363" s="130"/>
      <c r="D363" s="10">
        <v>0</v>
      </c>
      <c r="E363" s="10">
        <v>0</v>
      </c>
      <c r="F363" s="10">
        <v>0</v>
      </c>
      <c r="G363" s="10">
        <v>0</v>
      </c>
      <c r="H363" s="10">
        <v>19.04</v>
      </c>
      <c r="I363" s="10">
        <v>0.89952146780738296</v>
      </c>
      <c r="J363" s="115">
        <v>19.04</v>
      </c>
      <c r="K363" s="115">
        <v>0.70665817489196003</v>
      </c>
    </row>
    <row r="364" spans="1:11" x14ac:dyDescent="0.3">
      <c r="A364" s="148"/>
      <c r="B364" s="150" t="s">
        <v>22</v>
      </c>
      <c r="C364" s="130"/>
      <c r="D364" s="10">
        <v>0</v>
      </c>
      <c r="E364" s="10">
        <v>0</v>
      </c>
      <c r="F364" s="10">
        <v>0</v>
      </c>
      <c r="G364" s="10">
        <v>0</v>
      </c>
      <c r="H364" s="10">
        <v>18.702000000000002</v>
      </c>
      <c r="I364" s="10">
        <v>0.88355307200281996</v>
      </c>
      <c r="J364" s="115">
        <v>18.702000000000002</v>
      </c>
      <c r="K364" s="115">
        <v>0.69411350771163005</v>
      </c>
    </row>
    <row r="365" spans="1:11" x14ac:dyDescent="0.3">
      <c r="A365" s="148"/>
      <c r="B365" s="150" t="s">
        <v>30</v>
      </c>
      <c r="C365" s="130"/>
      <c r="D365" s="10">
        <v>0</v>
      </c>
      <c r="E365" s="10">
        <v>0</v>
      </c>
      <c r="F365" s="10">
        <v>0</v>
      </c>
      <c r="G365" s="10">
        <v>0</v>
      </c>
      <c r="H365" s="10">
        <v>11.941000000000001</v>
      </c>
      <c r="I365" s="10">
        <v>0.56413791213697295</v>
      </c>
      <c r="J365" s="115">
        <v>11.941000000000001</v>
      </c>
      <c r="K365" s="115">
        <v>0.44318304970508898</v>
      </c>
    </row>
    <row r="366" spans="1:11" x14ac:dyDescent="0.3">
      <c r="A366" s="148"/>
      <c r="B366" s="150" t="s">
        <v>25</v>
      </c>
      <c r="C366" s="130"/>
      <c r="D366" s="10">
        <v>0</v>
      </c>
      <c r="E366" s="10">
        <v>0</v>
      </c>
      <c r="F366" s="10">
        <v>0</v>
      </c>
      <c r="G366" s="10">
        <v>0</v>
      </c>
      <c r="H366" s="10">
        <v>7.298</v>
      </c>
      <c r="I366" s="10">
        <v>0.34478506680978399</v>
      </c>
      <c r="J366" s="115">
        <v>7.298</v>
      </c>
      <c r="K366" s="115">
        <v>0.27086089077529002</v>
      </c>
    </row>
    <row r="367" spans="1:11" x14ac:dyDescent="0.3">
      <c r="A367" s="148"/>
      <c r="B367" s="150" t="s">
        <v>23</v>
      </c>
      <c r="C367" s="130"/>
      <c r="D367" s="10">
        <v>3.8039999999999998</v>
      </c>
      <c r="E367" s="10">
        <v>0.70556420096338102</v>
      </c>
      <c r="F367" s="10">
        <v>0</v>
      </c>
      <c r="G367" s="10">
        <v>0</v>
      </c>
      <c r="H367" s="10">
        <v>0</v>
      </c>
      <c r="I367" s="10">
        <v>0</v>
      </c>
      <c r="J367" s="115">
        <v>3.8039999999999998</v>
      </c>
      <c r="K367" s="115">
        <v>0.14118317737862501</v>
      </c>
    </row>
    <row r="368" spans="1:11" x14ac:dyDescent="0.3">
      <c r="A368" s="148"/>
      <c r="B368" s="150" t="s">
        <v>28</v>
      </c>
      <c r="C368" s="130"/>
      <c r="D368" s="10">
        <v>0</v>
      </c>
      <c r="E368" s="10">
        <v>0</v>
      </c>
      <c r="F368" s="10">
        <v>0</v>
      </c>
      <c r="G368" s="10">
        <v>0</v>
      </c>
      <c r="H368" s="10">
        <v>3.1</v>
      </c>
      <c r="I368" s="10">
        <v>0.146455701166118</v>
      </c>
      <c r="J368" s="115">
        <v>3.1</v>
      </c>
      <c r="K368" s="115">
        <v>0.115054639819594</v>
      </c>
    </row>
    <row r="369" spans="1:11" x14ac:dyDescent="0.3">
      <c r="A369" s="148"/>
      <c r="B369" s="150" t="s">
        <v>18</v>
      </c>
      <c r="C369" s="130"/>
      <c r="D369" s="10">
        <v>0</v>
      </c>
      <c r="E369" s="10">
        <v>0</v>
      </c>
      <c r="F369" s="10">
        <v>0</v>
      </c>
      <c r="G369" s="10">
        <v>0</v>
      </c>
      <c r="H369" s="10">
        <v>2.375</v>
      </c>
      <c r="I369" s="10">
        <v>0.112203964603074</v>
      </c>
      <c r="J369" s="115">
        <v>2.375</v>
      </c>
      <c r="K369" s="115">
        <v>8.8146699861785999E-2</v>
      </c>
    </row>
    <row r="370" spans="1:11" x14ac:dyDescent="0.3">
      <c r="A370" s="149"/>
      <c r="B370" s="152" t="s">
        <v>86</v>
      </c>
      <c r="C370" s="130"/>
      <c r="D370" s="10">
        <v>539.14300000000003</v>
      </c>
      <c r="E370" s="10">
        <v>100</v>
      </c>
      <c r="F370" s="10">
        <v>38.548000000000002</v>
      </c>
      <c r="G370" s="10">
        <v>100</v>
      </c>
      <c r="H370" s="10">
        <v>2116.681</v>
      </c>
      <c r="I370" s="10">
        <v>100</v>
      </c>
      <c r="J370" s="115">
        <v>2694.3719999999998</v>
      </c>
      <c r="K370" s="115">
        <v>100</v>
      </c>
    </row>
    <row r="371" spans="1:11" x14ac:dyDescent="0.3">
      <c r="A371" s="147" t="s">
        <v>184</v>
      </c>
      <c r="B371" s="150" t="s">
        <v>5</v>
      </c>
      <c r="C371" s="130"/>
      <c r="D371" s="10">
        <v>14.837999999999999</v>
      </c>
      <c r="E371" s="10">
        <v>38.436431457879998</v>
      </c>
      <c r="F371" s="10">
        <v>5.1820000000000004</v>
      </c>
      <c r="G371" s="10">
        <v>44.189378176484603</v>
      </c>
      <c r="H371" s="10">
        <v>308.565</v>
      </c>
      <c r="I371" s="10">
        <v>22.061531485612299</v>
      </c>
      <c r="J371" s="115">
        <v>328.58499999999998</v>
      </c>
      <c r="K371" s="115">
        <v>22.676875453204499</v>
      </c>
    </row>
    <row r="372" spans="1:11" x14ac:dyDescent="0.3">
      <c r="A372" s="148"/>
      <c r="B372" s="150" t="s">
        <v>11</v>
      </c>
      <c r="C372" s="130"/>
      <c r="D372" s="10">
        <v>0</v>
      </c>
      <c r="E372" s="10">
        <v>0</v>
      </c>
      <c r="F372" s="10">
        <v>0</v>
      </c>
      <c r="G372" s="10">
        <v>0</v>
      </c>
      <c r="H372" s="10">
        <v>253.39</v>
      </c>
      <c r="I372" s="10">
        <v>18.116673839026799</v>
      </c>
      <c r="J372" s="115">
        <v>253.39</v>
      </c>
      <c r="K372" s="115">
        <v>17.4873882590121</v>
      </c>
    </row>
    <row r="373" spans="1:11" x14ac:dyDescent="0.3">
      <c r="A373" s="148"/>
      <c r="B373" s="150" t="s">
        <v>20</v>
      </c>
      <c r="C373" s="130"/>
      <c r="D373" s="10">
        <v>0</v>
      </c>
      <c r="E373" s="10">
        <v>0</v>
      </c>
      <c r="F373" s="10">
        <v>0</v>
      </c>
      <c r="G373" s="10">
        <v>0</v>
      </c>
      <c r="H373" s="10">
        <v>175.39400000000001</v>
      </c>
      <c r="I373" s="10">
        <v>12.5401787415536</v>
      </c>
      <c r="J373" s="115">
        <v>175.39400000000001</v>
      </c>
      <c r="K373" s="115">
        <v>12.1045936157748</v>
      </c>
    </row>
    <row r="374" spans="1:11" x14ac:dyDescent="0.3">
      <c r="A374" s="148"/>
      <c r="B374" s="150" t="s">
        <v>14</v>
      </c>
      <c r="C374" s="130"/>
      <c r="D374" s="10">
        <v>0</v>
      </c>
      <c r="E374" s="10">
        <v>0</v>
      </c>
      <c r="F374" s="10">
        <v>0</v>
      </c>
      <c r="G374" s="10">
        <v>0</v>
      </c>
      <c r="H374" s="10">
        <v>133.03399999999999</v>
      </c>
      <c r="I374" s="10">
        <v>9.5115576285610697</v>
      </c>
      <c r="J374" s="115">
        <v>133.03399999999999</v>
      </c>
      <c r="K374" s="115">
        <v>9.1811721443206693</v>
      </c>
    </row>
    <row r="375" spans="1:11" x14ac:dyDescent="0.3">
      <c r="A375" s="148"/>
      <c r="B375" s="150" t="s">
        <v>12</v>
      </c>
      <c r="C375" s="130"/>
      <c r="D375" s="10">
        <v>9.9459999999999997</v>
      </c>
      <c r="E375" s="10">
        <v>25.7641695161123</v>
      </c>
      <c r="F375" s="10">
        <v>0</v>
      </c>
      <c r="G375" s="10">
        <v>0</v>
      </c>
      <c r="H375" s="10">
        <v>114.006</v>
      </c>
      <c r="I375" s="10">
        <v>8.1511090322904902</v>
      </c>
      <c r="J375" s="115">
        <v>123.952</v>
      </c>
      <c r="K375" s="115">
        <v>8.5543894766212905</v>
      </c>
    </row>
    <row r="376" spans="1:11" x14ac:dyDescent="0.3">
      <c r="A376" s="148"/>
      <c r="B376" s="150" t="s">
        <v>17</v>
      </c>
      <c r="C376" s="130"/>
      <c r="D376" s="10">
        <v>0</v>
      </c>
      <c r="E376" s="10">
        <v>0</v>
      </c>
      <c r="F376" s="10">
        <v>0</v>
      </c>
      <c r="G376" s="10">
        <v>0</v>
      </c>
      <c r="H376" s="10">
        <v>99.033000000000001</v>
      </c>
      <c r="I376" s="10">
        <v>7.0805815553113396</v>
      </c>
      <c r="J376" s="115">
        <v>99.033000000000001</v>
      </c>
      <c r="K376" s="115">
        <v>6.8346364160177799</v>
      </c>
    </row>
    <row r="377" spans="1:11" x14ac:dyDescent="0.3">
      <c r="A377" s="148"/>
      <c r="B377" s="150" t="s">
        <v>15</v>
      </c>
      <c r="C377" s="130"/>
      <c r="D377" s="10">
        <v>0</v>
      </c>
      <c r="E377" s="10">
        <v>0</v>
      </c>
      <c r="F377" s="10">
        <v>0</v>
      </c>
      <c r="G377" s="10">
        <v>0</v>
      </c>
      <c r="H377" s="10">
        <v>79.759</v>
      </c>
      <c r="I377" s="10">
        <v>5.7025446494610597</v>
      </c>
      <c r="J377" s="115">
        <v>79.759</v>
      </c>
      <c r="K377" s="115">
        <v>5.5044658437607898</v>
      </c>
    </row>
    <row r="378" spans="1:11" x14ac:dyDescent="0.3">
      <c r="A378" s="148"/>
      <c r="B378" s="150" t="s">
        <v>35</v>
      </c>
      <c r="C378" s="130"/>
      <c r="D378" s="10">
        <v>0</v>
      </c>
      <c r="E378" s="10">
        <v>0</v>
      </c>
      <c r="F378" s="10">
        <v>0</v>
      </c>
      <c r="G378" s="10">
        <v>0</v>
      </c>
      <c r="H378" s="10">
        <v>62.58</v>
      </c>
      <c r="I378" s="10">
        <v>4.4742943638118904</v>
      </c>
      <c r="J378" s="115">
        <v>62.58</v>
      </c>
      <c r="K378" s="115">
        <v>4.3188790293578201</v>
      </c>
    </row>
    <row r="379" spans="1:11" x14ac:dyDescent="0.3">
      <c r="A379" s="148"/>
      <c r="B379" s="150" t="s">
        <v>16</v>
      </c>
      <c r="C379" s="130"/>
      <c r="D379" s="10">
        <v>0</v>
      </c>
      <c r="E379" s="10">
        <v>0</v>
      </c>
      <c r="F379" s="10">
        <v>0</v>
      </c>
      <c r="G379" s="10">
        <v>0</v>
      </c>
      <c r="H379" s="10">
        <v>49.222900000000003</v>
      </c>
      <c r="I379" s="10">
        <v>3.5192992016694902</v>
      </c>
      <c r="J379" s="115">
        <v>49.222900000000003</v>
      </c>
      <c r="K379" s="115">
        <v>3.3970557777912598</v>
      </c>
    </row>
    <row r="380" spans="1:11" x14ac:dyDescent="0.3">
      <c r="A380" s="148"/>
      <c r="B380" s="150" t="s">
        <v>18</v>
      </c>
      <c r="C380" s="130"/>
      <c r="D380" s="10">
        <v>0</v>
      </c>
      <c r="E380" s="10">
        <v>0</v>
      </c>
      <c r="F380" s="10">
        <v>0</v>
      </c>
      <c r="G380" s="10">
        <v>0</v>
      </c>
      <c r="H380" s="10">
        <v>45.634</v>
      </c>
      <c r="I380" s="10">
        <v>3.2627029242280599</v>
      </c>
      <c r="J380" s="115">
        <v>45.634</v>
      </c>
      <c r="K380" s="115">
        <v>3.1493724133223799</v>
      </c>
    </row>
    <row r="381" spans="1:11" x14ac:dyDescent="0.3">
      <c r="A381" s="148"/>
      <c r="B381" s="150" t="s">
        <v>25</v>
      </c>
      <c r="C381" s="130"/>
      <c r="D381" s="10">
        <v>0</v>
      </c>
      <c r="E381" s="10">
        <v>0</v>
      </c>
      <c r="F381" s="10">
        <v>0</v>
      </c>
      <c r="G381" s="10">
        <v>0</v>
      </c>
      <c r="H381" s="10">
        <v>38.131999999999998</v>
      </c>
      <c r="I381" s="10">
        <v>2.7263309792405699</v>
      </c>
      <c r="J381" s="115">
        <v>38.131999999999998</v>
      </c>
      <c r="K381" s="115">
        <v>2.63163143412388</v>
      </c>
    </row>
    <row r="382" spans="1:11" x14ac:dyDescent="0.3">
      <c r="A382" s="148"/>
      <c r="B382" s="150" t="s">
        <v>13</v>
      </c>
      <c r="C382" s="130"/>
      <c r="D382" s="10">
        <v>13.82</v>
      </c>
      <c r="E382" s="10">
        <v>35.799399026007698</v>
      </c>
      <c r="F382" s="10">
        <v>4.9349999999999996</v>
      </c>
      <c r="G382" s="10">
        <v>42.083091721526699</v>
      </c>
      <c r="H382" s="10">
        <v>0</v>
      </c>
      <c r="I382" s="10">
        <v>0</v>
      </c>
      <c r="J382" s="115">
        <v>18.754999999999999</v>
      </c>
      <c r="K382" s="115">
        <v>1.29435244799626</v>
      </c>
    </row>
    <row r="383" spans="1:11" x14ac:dyDescent="0.3">
      <c r="A383" s="148"/>
      <c r="B383" s="150" t="s">
        <v>28</v>
      </c>
      <c r="C383" s="130"/>
      <c r="D383" s="10">
        <v>0</v>
      </c>
      <c r="E383" s="10">
        <v>0</v>
      </c>
      <c r="F383" s="10">
        <v>0</v>
      </c>
      <c r="G383" s="10">
        <v>0</v>
      </c>
      <c r="H383" s="10">
        <v>18.285</v>
      </c>
      <c r="I383" s="10">
        <v>1.3073261815644099</v>
      </c>
      <c r="J383" s="115">
        <v>18.285</v>
      </c>
      <c r="K383" s="115">
        <v>1.26191599635359</v>
      </c>
    </row>
    <row r="384" spans="1:11" x14ac:dyDescent="0.3">
      <c r="A384" s="148"/>
      <c r="B384" s="150" t="s">
        <v>26</v>
      </c>
      <c r="C384" s="130"/>
      <c r="D384" s="10">
        <v>0</v>
      </c>
      <c r="E384" s="10">
        <v>0</v>
      </c>
      <c r="F384" s="10">
        <v>0</v>
      </c>
      <c r="G384" s="10">
        <v>0</v>
      </c>
      <c r="H384" s="10">
        <v>14.287000000000001</v>
      </c>
      <c r="I384" s="10">
        <v>1.0214804022975501</v>
      </c>
      <c r="J384" s="115">
        <v>14.287000000000001</v>
      </c>
      <c r="K384" s="115">
        <v>0.98599911621021297</v>
      </c>
    </row>
    <row r="385" spans="1:11" x14ac:dyDescent="0.3">
      <c r="A385" s="148"/>
      <c r="B385" s="150" t="s">
        <v>30</v>
      </c>
      <c r="C385" s="130"/>
      <c r="D385" s="10">
        <v>0</v>
      </c>
      <c r="E385" s="10">
        <v>0</v>
      </c>
      <c r="F385" s="10">
        <v>0</v>
      </c>
      <c r="G385" s="10">
        <v>0</v>
      </c>
      <c r="H385" s="10">
        <v>4.5010000000000003</v>
      </c>
      <c r="I385" s="10">
        <v>0.321808867553809</v>
      </c>
      <c r="J385" s="115">
        <v>4.5010000000000003</v>
      </c>
      <c r="K385" s="115">
        <v>0.31063078477372202</v>
      </c>
    </row>
    <row r="386" spans="1:11" x14ac:dyDescent="0.3">
      <c r="A386" s="148"/>
      <c r="B386" s="150" t="s">
        <v>40</v>
      </c>
      <c r="C386" s="130"/>
      <c r="D386" s="10">
        <v>0</v>
      </c>
      <c r="E386" s="10">
        <v>0</v>
      </c>
      <c r="F386" s="10">
        <v>1.6097999999999999</v>
      </c>
      <c r="G386" s="10">
        <v>13.7275301019886</v>
      </c>
      <c r="H386" s="10">
        <v>2.8334000000000001</v>
      </c>
      <c r="I386" s="10">
        <v>0.20258014781758699</v>
      </c>
      <c r="J386" s="115">
        <v>4.4432</v>
      </c>
      <c r="K386" s="115">
        <v>0.30664179135894298</v>
      </c>
    </row>
    <row r="387" spans="1:11" x14ac:dyDescent="0.3">
      <c r="A387" s="149"/>
      <c r="B387" s="152" t="s">
        <v>86</v>
      </c>
      <c r="C387" s="130"/>
      <c r="D387" s="10">
        <v>38.603999999999999</v>
      </c>
      <c r="E387" s="10">
        <v>100</v>
      </c>
      <c r="F387" s="10">
        <v>11.726800000000001</v>
      </c>
      <c r="G387" s="10">
        <v>100</v>
      </c>
      <c r="H387" s="10">
        <v>1398.6563000000001</v>
      </c>
      <c r="I387" s="10">
        <v>100</v>
      </c>
      <c r="J387" s="115">
        <v>1448.9871000000001</v>
      </c>
      <c r="K387" s="115">
        <v>100</v>
      </c>
    </row>
    <row r="388" spans="1:11" x14ac:dyDescent="0.3">
      <c r="A388" s="147" t="s">
        <v>185</v>
      </c>
      <c r="B388" s="150" t="s">
        <v>5</v>
      </c>
      <c r="C388" s="130"/>
      <c r="D388" s="10">
        <v>142.595</v>
      </c>
      <c r="E388" s="10">
        <v>67.660414422707404</v>
      </c>
      <c r="F388" s="10">
        <v>0</v>
      </c>
      <c r="G388" s="10">
        <v>0</v>
      </c>
      <c r="H388" s="10">
        <v>743.42100000000005</v>
      </c>
      <c r="I388" s="10">
        <v>18.6172842251597</v>
      </c>
      <c r="J388" s="115">
        <v>886.01599999999996</v>
      </c>
      <c r="K388" s="115">
        <v>21.0507738823251</v>
      </c>
    </row>
    <row r="389" spans="1:11" x14ac:dyDescent="0.3">
      <c r="A389" s="148"/>
      <c r="B389" s="150" t="s">
        <v>11</v>
      </c>
      <c r="C389" s="130"/>
      <c r="D389" s="10">
        <v>0</v>
      </c>
      <c r="E389" s="10">
        <v>0</v>
      </c>
      <c r="F389" s="10">
        <v>0</v>
      </c>
      <c r="G389" s="10">
        <v>0</v>
      </c>
      <c r="H389" s="10">
        <v>714.3</v>
      </c>
      <c r="I389" s="10">
        <v>17.888015165070101</v>
      </c>
      <c r="J389" s="115">
        <v>714.3</v>
      </c>
      <c r="K389" s="115">
        <v>16.970988993590201</v>
      </c>
    </row>
    <row r="390" spans="1:11" x14ac:dyDescent="0.3">
      <c r="A390" s="148"/>
      <c r="B390" s="150" t="s">
        <v>12</v>
      </c>
      <c r="C390" s="130"/>
      <c r="D390" s="10">
        <v>24.414999999999999</v>
      </c>
      <c r="E390" s="10">
        <v>11.5847611636481</v>
      </c>
      <c r="F390" s="10">
        <v>0</v>
      </c>
      <c r="G390" s="10">
        <v>0</v>
      </c>
      <c r="H390" s="10">
        <v>592.77499999999998</v>
      </c>
      <c r="I390" s="10">
        <v>14.844698571292801</v>
      </c>
      <c r="J390" s="115">
        <v>617.19000000000005</v>
      </c>
      <c r="K390" s="115">
        <v>14.663761300509501</v>
      </c>
    </row>
    <row r="391" spans="1:11" x14ac:dyDescent="0.3">
      <c r="A391" s="148"/>
      <c r="B391" s="150" t="s">
        <v>35</v>
      </c>
      <c r="C391" s="130"/>
      <c r="D391" s="10">
        <v>0</v>
      </c>
      <c r="E391" s="10">
        <v>0</v>
      </c>
      <c r="F391" s="10">
        <v>0</v>
      </c>
      <c r="G391" s="10">
        <v>0</v>
      </c>
      <c r="H391" s="10">
        <v>452.77499999999998</v>
      </c>
      <c r="I391" s="10">
        <v>11.338717718556101</v>
      </c>
      <c r="J391" s="115">
        <v>452.77499999999998</v>
      </c>
      <c r="K391" s="115">
        <v>10.7574402093977</v>
      </c>
    </row>
    <row r="392" spans="1:11" x14ac:dyDescent="0.3">
      <c r="A392" s="148"/>
      <c r="B392" s="150" t="s">
        <v>14</v>
      </c>
      <c r="C392" s="130"/>
      <c r="D392" s="10">
        <v>0</v>
      </c>
      <c r="E392" s="10">
        <v>0</v>
      </c>
      <c r="F392" s="10">
        <v>0</v>
      </c>
      <c r="G392" s="10">
        <v>0</v>
      </c>
      <c r="H392" s="10">
        <v>364.601</v>
      </c>
      <c r="I392" s="10">
        <v>9.1306008920617696</v>
      </c>
      <c r="J392" s="115">
        <v>364.601</v>
      </c>
      <c r="K392" s="115">
        <v>8.6625221308301406</v>
      </c>
    </row>
    <row r="393" spans="1:11" x14ac:dyDescent="0.3">
      <c r="A393" s="148"/>
      <c r="B393" s="150" t="s">
        <v>15</v>
      </c>
      <c r="C393" s="130"/>
      <c r="D393" s="10">
        <v>0</v>
      </c>
      <c r="E393" s="10">
        <v>0</v>
      </c>
      <c r="F393" s="10">
        <v>0</v>
      </c>
      <c r="G393" s="10">
        <v>0</v>
      </c>
      <c r="H393" s="10">
        <v>318.464</v>
      </c>
      <c r="I393" s="10">
        <v>7.9752049020423996</v>
      </c>
      <c r="J393" s="115">
        <v>318.464</v>
      </c>
      <c r="K393" s="115">
        <v>7.5663573272500404</v>
      </c>
    </row>
    <row r="394" spans="1:11" x14ac:dyDescent="0.3">
      <c r="A394" s="148"/>
      <c r="B394" s="150" t="s">
        <v>40</v>
      </c>
      <c r="C394" s="130"/>
      <c r="D394" s="10">
        <v>0</v>
      </c>
      <c r="E394" s="10">
        <v>0</v>
      </c>
      <c r="F394" s="10">
        <v>0</v>
      </c>
      <c r="G394" s="10">
        <v>0</v>
      </c>
      <c r="H394" s="10">
        <v>198.941</v>
      </c>
      <c r="I394" s="10">
        <v>4.9820238344592003</v>
      </c>
      <c r="J394" s="115">
        <v>198.941</v>
      </c>
      <c r="K394" s="115">
        <v>4.7266211974993997</v>
      </c>
    </row>
    <row r="395" spans="1:11" x14ac:dyDescent="0.3">
      <c r="A395" s="148"/>
      <c r="B395" s="150" t="s">
        <v>13</v>
      </c>
      <c r="C395" s="130"/>
      <c r="D395" s="10">
        <v>43.741</v>
      </c>
      <c r="E395" s="10">
        <v>20.754824413644499</v>
      </c>
      <c r="F395" s="10">
        <v>5.0199999999999996</v>
      </c>
      <c r="G395" s="10">
        <v>100</v>
      </c>
      <c r="H395" s="10">
        <v>129.47</v>
      </c>
      <c r="I395" s="10">
        <v>3.24228100717013</v>
      </c>
      <c r="J395" s="115">
        <v>178.23099999999999</v>
      </c>
      <c r="K395" s="115">
        <v>4.2345741835595296</v>
      </c>
    </row>
    <row r="396" spans="1:11" x14ac:dyDescent="0.3">
      <c r="A396" s="148"/>
      <c r="B396" s="150" t="s">
        <v>18</v>
      </c>
      <c r="C396" s="130"/>
      <c r="D396" s="10">
        <v>0</v>
      </c>
      <c r="E396" s="10">
        <v>0</v>
      </c>
      <c r="F396" s="10">
        <v>0</v>
      </c>
      <c r="G396" s="10">
        <v>0</v>
      </c>
      <c r="H396" s="10">
        <v>151.6</v>
      </c>
      <c r="I396" s="10">
        <v>3.7964764091062899</v>
      </c>
      <c r="J396" s="115">
        <v>151.6</v>
      </c>
      <c r="K396" s="115">
        <v>3.6018506669862398</v>
      </c>
    </row>
    <row r="397" spans="1:11" x14ac:dyDescent="0.3">
      <c r="A397" s="148"/>
      <c r="B397" s="150" t="s">
        <v>25</v>
      </c>
      <c r="C397" s="130"/>
      <c r="D397" s="10">
        <v>0</v>
      </c>
      <c r="E397" s="10">
        <v>0</v>
      </c>
      <c r="F397" s="10">
        <v>0</v>
      </c>
      <c r="G397" s="10">
        <v>0</v>
      </c>
      <c r="H397" s="10">
        <v>128.79</v>
      </c>
      <c r="I397" s="10">
        <v>3.2252519573139802</v>
      </c>
      <c r="J397" s="115">
        <v>128.79</v>
      </c>
      <c r="K397" s="115">
        <v>3.0599099432794099</v>
      </c>
    </row>
    <row r="398" spans="1:11" x14ac:dyDescent="0.3">
      <c r="A398" s="148"/>
      <c r="B398" s="150" t="s">
        <v>30</v>
      </c>
      <c r="C398" s="130"/>
      <c r="D398" s="10">
        <v>0</v>
      </c>
      <c r="E398" s="10">
        <v>0</v>
      </c>
      <c r="F398" s="10">
        <v>0</v>
      </c>
      <c r="G398" s="10">
        <v>0</v>
      </c>
      <c r="H398" s="10">
        <v>87.445999999999998</v>
      </c>
      <c r="I398" s="10">
        <v>2.1898857260600901</v>
      </c>
      <c r="J398" s="115">
        <v>87.445999999999998</v>
      </c>
      <c r="K398" s="115">
        <v>2.0776215925150301</v>
      </c>
    </row>
    <row r="399" spans="1:11" x14ac:dyDescent="0.3">
      <c r="A399" s="148"/>
      <c r="B399" s="150" t="s">
        <v>17</v>
      </c>
      <c r="C399" s="130"/>
      <c r="D399" s="10">
        <v>0</v>
      </c>
      <c r="E399" s="10">
        <v>0</v>
      </c>
      <c r="F399" s="10">
        <v>0</v>
      </c>
      <c r="G399" s="10">
        <v>0</v>
      </c>
      <c r="H399" s="10">
        <v>53.05</v>
      </c>
      <c r="I399" s="10">
        <v>1.3285163159834401</v>
      </c>
      <c r="J399" s="115">
        <v>53.05</v>
      </c>
      <c r="K399" s="115">
        <v>1.26041014435106</v>
      </c>
    </row>
    <row r="400" spans="1:11" x14ac:dyDescent="0.3">
      <c r="A400" s="148"/>
      <c r="B400" s="150" t="s">
        <v>46</v>
      </c>
      <c r="C400" s="130"/>
      <c r="D400" s="10">
        <v>0</v>
      </c>
      <c r="E400" s="10">
        <v>0</v>
      </c>
      <c r="F400" s="10">
        <v>0</v>
      </c>
      <c r="G400" s="10">
        <v>0</v>
      </c>
      <c r="H400" s="10">
        <v>21.7</v>
      </c>
      <c r="I400" s="10">
        <v>0.54342703217418598</v>
      </c>
      <c r="J400" s="115">
        <v>21.7</v>
      </c>
      <c r="K400" s="115">
        <v>0.51556833425858495</v>
      </c>
    </row>
    <row r="401" spans="1:11" x14ac:dyDescent="0.3">
      <c r="A401" s="148"/>
      <c r="B401" s="150" t="s">
        <v>16</v>
      </c>
      <c r="C401" s="130"/>
      <c r="D401" s="10">
        <v>0</v>
      </c>
      <c r="E401" s="10">
        <v>0</v>
      </c>
      <c r="F401" s="10">
        <v>0</v>
      </c>
      <c r="G401" s="10">
        <v>0</v>
      </c>
      <c r="H401" s="10">
        <v>16.551400000000001</v>
      </c>
      <c r="I401" s="10">
        <v>0.414492082042757</v>
      </c>
      <c r="J401" s="115">
        <v>16.551400000000001</v>
      </c>
      <c r="K401" s="115">
        <v>0.39324321325564698</v>
      </c>
    </row>
    <row r="402" spans="1:11" x14ac:dyDescent="0.3">
      <c r="A402" s="148"/>
      <c r="B402" s="150" t="s">
        <v>20</v>
      </c>
      <c r="C402" s="130"/>
      <c r="D402" s="10">
        <v>0</v>
      </c>
      <c r="E402" s="10">
        <v>0</v>
      </c>
      <c r="F402" s="10">
        <v>0</v>
      </c>
      <c r="G402" s="10">
        <v>0</v>
      </c>
      <c r="H402" s="10">
        <v>11.882999999999999</v>
      </c>
      <c r="I402" s="10">
        <v>0.297582646236214</v>
      </c>
      <c r="J402" s="115">
        <v>11.882999999999999</v>
      </c>
      <c r="K402" s="115">
        <v>0.282327120552754</v>
      </c>
    </row>
    <row r="403" spans="1:11" x14ac:dyDescent="0.3">
      <c r="A403" s="148"/>
      <c r="B403" s="150" t="s">
        <v>26</v>
      </c>
      <c r="C403" s="130"/>
      <c r="D403" s="10">
        <v>0</v>
      </c>
      <c r="E403" s="10">
        <v>0</v>
      </c>
      <c r="F403" s="10">
        <v>0</v>
      </c>
      <c r="G403" s="10">
        <v>0</v>
      </c>
      <c r="H403" s="10">
        <v>7.4089999999999998</v>
      </c>
      <c r="I403" s="10">
        <v>0.18554151527090099</v>
      </c>
      <c r="J403" s="115">
        <v>7.4089999999999998</v>
      </c>
      <c r="K403" s="115">
        <v>0.176029759839717</v>
      </c>
    </row>
    <row r="404" spans="1:11" x14ac:dyDescent="0.3">
      <c r="A404" s="149"/>
      <c r="B404" s="152" t="s">
        <v>86</v>
      </c>
      <c r="C404" s="130"/>
      <c r="D404" s="10">
        <v>210.751</v>
      </c>
      <c r="E404" s="10">
        <v>100</v>
      </c>
      <c r="F404" s="10">
        <v>5.0199999999999996</v>
      </c>
      <c r="G404" s="10">
        <v>100</v>
      </c>
      <c r="H404" s="10">
        <v>3993.1763999999998</v>
      </c>
      <c r="I404" s="10">
        <v>100</v>
      </c>
      <c r="J404" s="115">
        <v>4208.9474</v>
      </c>
      <c r="K404" s="115">
        <v>100</v>
      </c>
    </row>
    <row r="405" spans="1:11" x14ac:dyDescent="0.3">
      <c r="A405" s="147" t="s">
        <v>186</v>
      </c>
      <c r="B405" s="150" t="s">
        <v>5</v>
      </c>
      <c r="C405" s="130"/>
      <c r="D405" s="10">
        <v>313.23099999999999</v>
      </c>
      <c r="E405" s="10">
        <v>45.387969321233001</v>
      </c>
      <c r="F405" s="10">
        <v>18.259</v>
      </c>
      <c r="G405" s="10">
        <v>19.844150762944</v>
      </c>
      <c r="H405" s="10">
        <v>1726.4590000000001</v>
      </c>
      <c r="I405" s="10">
        <v>28.0697609875848</v>
      </c>
      <c r="J405" s="115">
        <v>2057.9490000000001</v>
      </c>
      <c r="K405" s="115">
        <v>29.6845312930025</v>
      </c>
    </row>
    <row r="406" spans="1:11" x14ac:dyDescent="0.3">
      <c r="A406" s="148"/>
      <c r="B406" s="150" t="s">
        <v>11</v>
      </c>
      <c r="C406" s="130"/>
      <c r="D406" s="10">
        <v>0</v>
      </c>
      <c r="E406" s="10">
        <v>0</v>
      </c>
      <c r="F406" s="10">
        <v>0</v>
      </c>
      <c r="G406" s="10">
        <v>0</v>
      </c>
      <c r="H406" s="10">
        <v>1421.405</v>
      </c>
      <c r="I406" s="10">
        <v>23.110018029132402</v>
      </c>
      <c r="J406" s="115">
        <v>1421.405</v>
      </c>
      <c r="K406" s="115">
        <v>20.502811878491801</v>
      </c>
    </row>
    <row r="407" spans="1:11" x14ac:dyDescent="0.3">
      <c r="A407" s="148"/>
      <c r="B407" s="150" t="s">
        <v>12</v>
      </c>
      <c r="C407" s="130"/>
      <c r="D407" s="10">
        <v>141.25800000000001</v>
      </c>
      <c r="E407" s="10">
        <v>20.468643813603201</v>
      </c>
      <c r="F407" s="10">
        <v>0</v>
      </c>
      <c r="G407" s="10">
        <v>0</v>
      </c>
      <c r="H407" s="10">
        <v>704.678</v>
      </c>
      <c r="I407" s="10">
        <v>11.4570592369754</v>
      </c>
      <c r="J407" s="115">
        <v>845.93600000000004</v>
      </c>
      <c r="K407" s="115">
        <v>12.202058293902001</v>
      </c>
    </row>
    <row r="408" spans="1:11" x14ac:dyDescent="0.3">
      <c r="A408" s="148"/>
      <c r="B408" s="150" t="s">
        <v>288</v>
      </c>
      <c r="C408" s="130"/>
      <c r="D408" s="10">
        <v>0</v>
      </c>
      <c r="E408" s="10">
        <v>0</v>
      </c>
      <c r="F408" s="10">
        <v>0</v>
      </c>
      <c r="G408" s="10">
        <v>0</v>
      </c>
      <c r="H408" s="10">
        <v>661.91200000000003</v>
      </c>
      <c r="I408" s="10">
        <v>10.7617450717418</v>
      </c>
      <c r="J408" s="115">
        <v>661.91200000000003</v>
      </c>
      <c r="K408" s="115">
        <v>9.5476357661020206</v>
      </c>
    </row>
    <row r="409" spans="1:11" x14ac:dyDescent="0.3">
      <c r="A409" s="148"/>
      <c r="B409" s="150" t="s">
        <v>13</v>
      </c>
      <c r="C409" s="130"/>
      <c r="D409" s="10">
        <v>214.25899999999999</v>
      </c>
      <c r="E409" s="10">
        <v>31.046674559025298</v>
      </c>
      <c r="F409" s="10">
        <v>73.753</v>
      </c>
      <c r="G409" s="10">
        <v>80.155849237056003</v>
      </c>
      <c r="H409" s="10">
        <v>295.41899999999998</v>
      </c>
      <c r="I409" s="10">
        <v>4.8030916003167796</v>
      </c>
      <c r="J409" s="115">
        <v>583.43100000000004</v>
      </c>
      <c r="K409" s="115">
        <v>8.4156000837764999</v>
      </c>
    </row>
    <row r="410" spans="1:11" x14ac:dyDescent="0.3">
      <c r="A410" s="148"/>
      <c r="B410" s="150" t="s">
        <v>14</v>
      </c>
      <c r="C410" s="130"/>
      <c r="D410" s="10">
        <v>0</v>
      </c>
      <c r="E410" s="10">
        <v>0</v>
      </c>
      <c r="F410" s="10">
        <v>0</v>
      </c>
      <c r="G410" s="10">
        <v>0</v>
      </c>
      <c r="H410" s="10">
        <v>464.63</v>
      </c>
      <c r="I410" s="10">
        <v>7.5542211240820203</v>
      </c>
      <c r="J410" s="115">
        <v>464.63</v>
      </c>
      <c r="K410" s="115">
        <v>6.7019754982595598</v>
      </c>
    </row>
    <row r="411" spans="1:11" x14ac:dyDescent="0.3">
      <c r="A411" s="148"/>
      <c r="B411" s="150" t="s">
        <v>30</v>
      </c>
      <c r="C411" s="130"/>
      <c r="D411" s="10">
        <v>0</v>
      </c>
      <c r="E411" s="10">
        <v>0</v>
      </c>
      <c r="F411" s="10">
        <v>0</v>
      </c>
      <c r="G411" s="10">
        <v>0</v>
      </c>
      <c r="H411" s="10">
        <v>288.29500000000002</v>
      </c>
      <c r="I411" s="10">
        <v>4.6872655208816196</v>
      </c>
      <c r="J411" s="115">
        <v>288.29500000000002</v>
      </c>
      <c r="K411" s="115">
        <v>4.1584616281142797</v>
      </c>
    </row>
    <row r="412" spans="1:11" x14ac:dyDescent="0.3">
      <c r="A412" s="148"/>
      <c r="B412" s="150" t="s">
        <v>17</v>
      </c>
      <c r="C412" s="130"/>
      <c r="D412" s="10">
        <v>0</v>
      </c>
      <c r="E412" s="10">
        <v>0</v>
      </c>
      <c r="F412" s="10">
        <v>0</v>
      </c>
      <c r="G412" s="10">
        <v>0</v>
      </c>
      <c r="H412" s="10">
        <v>232.173</v>
      </c>
      <c r="I412" s="10">
        <v>3.7748018445677101</v>
      </c>
      <c r="J412" s="115">
        <v>232.173</v>
      </c>
      <c r="K412" s="115">
        <v>3.3489394945600099</v>
      </c>
    </row>
    <row r="413" spans="1:11" x14ac:dyDescent="0.3">
      <c r="A413" s="148"/>
      <c r="B413" s="150" t="s">
        <v>18</v>
      </c>
      <c r="C413" s="130"/>
      <c r="D413" s="10">
        <v>0</v>
      </c>
      <c r="E413" s="10">
        <v>0</v>
      </c>
      <c r="F413" s="10">
        <v>0</v>
      </c>
      <c r="G413" s="10">
        <v>0</v>
      </c>
      <c r="H413" s="10">
        <v>79.441999999999993</v>
      </c>
      <c r="I413" s="10">
        <v>1.29161361629538</v>
      </c>
      <c r="J413" s="115">
        <v>79.441999999999993</v>
      </c>
      <c r="K413" s="115">
        <v>1.14589746149137</v>
      </c>
    </row>
    <row r="414" spans="1:11" x14ac:dyDescent="0.3">
      <c r="A414" s="148"/>
      <c r="B414" s="150" t="s">
        <v>56</v>
      </c>
      <c r="C414" s="130"/>
      <c r="D414" s="10">
        <v>0</v>
      </c>
      <c r="E414" s="10">
        <v>0</v>
      </c>
      <c r="F414" s="10">
        <v>0</v>
      </c>
      <c r="G414" s="10">
        <v>0</v>
      </c>
      <c r="H414" s="10">
        <v>76.418000000000006</v>
      </c>
      <c r="I414" s="10">
        <v>1.24244768925833</v>
      </c>
      <c r="J414" s="115">
        <v>76.418000000000006</v>
      </c>
      <c r="K414" s="115">
        <v>1.1022782937520199</v>
      </c>
    </row>
    <row r="415" spans="1:11" x14ac:dyDescent="0.3">
      <c r="A415" s="148"/>
      <c r="B415" s="150" t="s">
        <v>26</v>
      </c>
      <c r="C415" s="130"/>
      <c r="D415" s="10">
        <v>0</v>
      </c>
      <c r="E415" s="10">
        <v>0</v>
      </c>
      <c r="F415" s="10">
        <v>0</v>
      </c>
      <c r="G415" s="10">
        <v>0</v>
      </c>
      <c r="H415" s="10">
        <v>65.451999999999998</v>
      </c>
      <c r="I415" s="10">
        <v>1.06415616945401</v>
      </c>
      <c r="J415" s="115">
        <v>65.451999999999998</v>
      </c>
      <c r="K415" s="115">
        <v>0.944101113385026</v>
      </c>
    </row>
    <row r="416" spans="1:11" x14ac:dyDescent="0.3">
      <c r="A416" s="148"/>
      <c r="B416" s="150" t="s">
        <v>28</v>
      </c>
      <c r="C416" s="130"/>
      <c r="D416" s="10">
        <v>0</v>
      </c>
      <c r="E416" s="10">
        <v>0</v>
      </c>
      <c r="F416" s="10">
        <v>0</v>
      </c>
      <c r="G416" s="10">
        <v>0</v>
      </c>
      <c r="H416" s="10">
        <v>33.011000000000003</v>
      </c>
      <c r="I416" s="10">
        <v>0.53671177824736205</v>
      </c>
      <c r="J416" s="115">
        <v>33.011000000000003</v>
      </c>
      <c r="K416" s="115">
        <v>0.47616149016001202</v>
      </c>
    </row>
    <row r="417" spans="1:11" x14ac:dyDescent="0.3">
      <c r="A417" s="148"/>
      <c r="B417" s="150" t="s">
        <v>25</v>
      </c>
      <c r="C417" s="130"/>
      <c r="D417" s="10">
        <v>0</v>
      </c>
      <c r="E417" s="10">
        <v>0</v>
      </c>
      <c r="F417" s="10">
        <v>0</v>
      </c>
      <c r="G417" s="10">
        <v>0</v>
      </c>
      <c r="H417" s="10">
        <v>22.78</v>
      </c>
      <c r="I417" s="10">
        <v>0.37037031015343103</v>
      </c>
      <c r="J417" s="115">
        <v>22.78</v>
      </c>
      <c r="K417" s="115">
        <v>0.328586190840783</v>
      </c>
    </row>
    <row r="418" spans="1:11" x14ac:dyDescent="0.3">
      <c r="A418" s="148"/>
      <c r="B418" s="150" t="s">
        <v>15</v>
      </c>
      <c r="C418" s="130"/>
      <c r="D418" s="10">
        <v>0</v>
      </c>
      <c r="E418" s="10">
        <v>0</v>
      </c>
      <c r="F418" s="10">
        <v>0</v>
      </c>
      <c r="G418" s="10">
        <v>0</v>
      </c>
      <c r="H418" s="10">
        <v>22.068999999999999</v>
      </c>
      <c r="I418" s="10">
        <v>0.35881046421317198</v>
      </c>
      <c r="J418" s="115">
        <v>22.068999999999999</v>
      </c>
      <c r="K418" s="115">
        <v>0.31833049366396998</v>
      </c>
    </row>
    <row r="419" spans="1:11" x14ac:dyDescent="0.3">
      <c r="A419" s="148"/>
      <c r="B419" s="150" t="s">
        <v>60</v>
      </c>
      <c r="C419" s="130"/>
      <c r="D419" s="10">
        <v>17.870999999999999</v>
      </c>
      <c r="E419" s="10">
        <v>2.5895533958636099</v>
      </c>
      <c r="F419" s="10">
        <v>0</v>
      </c>
      <c r="G419" s="10">
        <v>0</v>
      </c>
      <c r="H419" s="10">
        <v>0</v>
      </c>
      <c r="I419" s="10">
        <v>0</v>
      </c>
      <c r="J419" s="115">
        <v>17.870999999999999</v>
      </c>
      <c r="K419" s="115">
        <v>0.25777716490411001</v>
      </c>
    </row>
    <row r="420" spans="1:11" x14ac:dyDescent="0.3">
      <c r="A420" s="148"/>
      <c r="B420" s="150" t="s">
        <v>33</v>
      </c>
      <c r="C420" s="130"/>
      <c r="D420" s="10">
        <v>0</v>
      </c>
      <c r="E420" s="10">
        <v>0</v>
      </c>
      <c r="F420" s="10">
        <v>0</v>
      </c>
      <c r="G420" s="10">
        <v>0</v>
      </c>
      <c r="H420" s="10">
        <v>17.61</v>
      </c>
      <c r="I420" s="10">
        <v>0.28631348383678301</v>
      </c>
      <c r="J420" s="115">
        <v>17.61</v>
      </c>
      <c r="K420" s="115">
        <v>0.25401241530755803</v>
      </c>
    </row>
    <row r="421" spans="1:11" x14ac:dyDescent="0.3">
      <c r="A421" s="148"/>
      <c r="B421" s="150" t="s">
        <v>23</v>
      </c>
      <c r="C421" s="130"/>
      <c r="D421" s="10">
        <v>3.5</v>
      </c>
      <c r="E421" s="10">
        <v>0.50715891027489501</v>
      </c>
      <c r="F421" s="10">
        <v>0</v>
      </c>
      <c r="G421" s="10">
        <v>0</v>
      </c>
      <c r="H421" s="10">
        <v>13.3</v>
      </c>
      <c r="I421" s="10">
        <v>0.21623903094998401</v>
      </c>
      <c r="J421" s="115">
        <v>16.8</v>
      </c>
      <c r="K421" s="115">
        <v>0.242328709663088</v>
      </c>
    </row>
    <row r="422" spans="1:11" x14ac:dyDescent="0.3">
      <c r="A422" s="148"/>
      <c r="B422" s="150" t="s">
        <v>16</v>
      </c>
      <c r="C422" s="130"/>
      <c r="D422" s="10">
        <v>0</v>
      </c>
      <c r="E422" s="10">
        <v>0</v>
      </c>
      <c r="F422" s="10">
        <v>0</v>
      </c>
      <c r="G422" s="10">
        <v>0</v>
      </c>
      <c r="H422" s="10">
        <v>16.044</v>
      </c>
      <c r="I422" s="10">
        <v>0.26085255733545398</v>
      </c>
      <c r="J422" s="115">
        <v>16.044</v>
      </c>
      <c r="K422" s="115">
        <v>0.231423917728249</v>
      </c>
    </row>
    <row r="423" spans="1:11" x14ac:dyDescent="0.3">
      <c r="A423" s="148"/>
      <c r="B423" s="150" t="s">
        <v>27</v>
      </c>
      <c r="C423" s="130"/>
      <c r="D423" s="10">
        <v>0</v>
      </c>
      <c r="E423" s="10">
        <v>0</v>
      </c>
      <c r="F423" s="10">
        <v>0</v>
      </c>
      <c r="G423" s="10">
        <v>0</v>
      </c>
      <c r="H423" s="10">
        <v>4</v>
      </c>
      <c r="I423" s="10">
        <v>6.5034295022551494E-2</v>
      </c>
      <c r="J423" s="115">
        <v>4</v>
      </c>
      <c r="K423" s="115">
        <v>5.7697311824544802E-2</v>
      </c>
    </row>
    <row r="424" spans="1:11" x14ac:dyDescent="0.3">
      <c r="A424" s="148"/>
      <c r="B424" s="150" t="s">
        <v>37</v>
      </c>
      <c r="C424" s="130"/>
      <c r="D424" s="10">
        <v>0</v>
      </c>
      <c r="E424" s="10">
        <v>0</v>
      </c>
      <c r="F424" s="10">
        <v>0</v>
      </c>
      <c r="G424" s="10">
        <v>0</v>
      </c>
      <c r="H424" s="10">
        <v>3.004</v>
      </c>
      <c r="I424" s="10">
        <v>4.8840755561936101E-2</v>
      </c>
      <c r="J424" s="115">
        <v>3.004</v>
      </c>
      <c r="K424" s="115">
        <v>4.3330681180233102E-2</v>
      </c>
    </row>
    <row r="425" spans="1:11" x14ac:dyDescent="0.3">
      <c r="A425" s="148"/>
      <c r="B425" s="150" t="s">
        <v>20</v>
      </c>
      <c r="C425" s="130"/>
      <c r="D425" s="10">
        <v>0</v>
      </c>
      <c r="E425" s="10">
        <v>0</v>
      </c>
      <c r="F425" s="10">
        <v>0</v>
      </c>
      <c r="G425" s="10">
        <v>0</v>
      </c>
      <c r="H425" s="10">
        <v>2.5</v>
      </c>
      <c r="I425" s="10">
        <v>4.0646434389094703E-2</v>
      </c>
      <c r="J425" s="115">
        <v>2.5</v>
      </c>
      <c r="K425" s="115">
        <v>3.6060819890340497E-2</v>
      </c>
    </row>
    <row r="426" spans="1:11" x14ac:dyDescent="0.3">
      <c r="A426" s="149"/>
      <c r="B426" s="152" t="s">
        <v>86</v>
      </c>
      <c r="C426" s="130"/>
      <c r="D426" s="10">
        <v>690.11900000000003</v>
      </c>
      <c r="E426" s="10">
        <v>100</v>
      </c>
      <c r="F426" s="10">
        <v>92.012</v>
      </c>
      <c r="G426" s="10">
        <v>100</v>
      </c>
      <c r="H426" s="10">
        <v>6150.6009999999997</v>
      </c>
      <c r="I426" s="10">
        <v>100</v>
      </c>
      <c r="J426" s="115">
        <v>6932.732</v>
      </c>
      <c r="K426" s="115">
        <v>100</v>
      </c>
    </row>
    <row r="427" spans="1:11" x14ac:dyDescent="0.3">
      <c r="A427" s="147" t="s">
        <v>187</v>
      </c>
      <c r="B427" s="150" t="s">
        <v>5</v>
      </c>
      <c r="C427" s="130"/>
      <c r="D427" s="10">
        <v>130.83000000000001</v>
      </c>
      <c r="E427" s="10">
        <v>38.6087510808267</v>
      </c>
      <c r="F427" s="10">
        <v>0.73699999999999999</v>
      </c>
      <c r="G427" s="10">
        <v>9.0407262021589805</v>
      </c>
      <c r="H427" s="10">
        <v>1261.44</v>
      </c>
      <c r="I427" s="10">
        <v>37.246536556933499</v>
      </c>
      <c r="J427" s="115">
        <v>1393.0070000000001</v>
      </c>
      <c r="K427" s="115">
        <v>37.308583555808902</v>
      </c>
    </row>
    <row r="428" spans="1:11" x14ac:dyDescent="0.3">
      <c r="A428" s="148"/>
      <c r="B428" s="150" t="s">
        <v>11</v>
      </c>
      <c r="C428" s="130"/>
      <c r="D428" s="10">
        <v>0</v>
      </c>
      <c r="E428" s="10">
        <v>0</v>
      </c>
      <c r="F428" s="10">
        <v>0</v>
      </c>
      <c r="G428" s="10">
        <v>0</v>
      </c>
      <c r="H428" s="10">
        <v>612.91800000000001</v>
      </c>
      <c r="I428" s="10">
        <v>18.097628657250901</v>
      </c>
      <c r="J428" s="115">
        <v>612.91800000000001</v>
      </c>
      <c r="K428" s="115">
        <v>16.415640708093498</v>
      </c>
    </row>
    <row r="429" spans="1:11" x14ac:dyDescent="0.3">
      <c r="A429" s="148"/>
      <c r="B429" s="150" t="s">
        <v>14</v>
      </c>
      <c r="C429" s="130"/>
      <c r="D429" s="10">
        <v>0</v>
      </c>
      <c r="E429" s="10">
        <v>0</v>
      </c>
      <c r="F429" s="10">
        <v>0</v>
      </c>
      <c r="G429" s="10">
        <v>0</v>
      </c>
      <c r="H429" s="10">
        <v>396.678</v>
      </c>
      <c r="I429" s="10">
        <v>11.7127105754782</v>
      </c>
      <c r="J429" s="115">
        <v>396.678</v>
      </c>
      <c r="K429" s="115">
        <v>10.6241349165877</v>
      </c>
    </row>
    <row r="430" spans="1:11" x14ac:dyDescent="0.3">
      <c r="A430" s="148"/>
      <c r="B430" s="150" t="s">
        <v>13</v>
      </c>
      <c r="C430" s="130"/>
      <c r="D430" s="10">
        <v>186.12100000000001</v>
      </c>
      <c r="E430" s="10">
        <v>54.925470915803203</v>
      </c>
      <c r="F430" s="10">
        <v>2.5990000000000002</v>
      </c>
      <c r="G430" s="10">
        <v>31.881746810598599</v>
      </c>
      <c r="H430" s="10">
        <v>117.456</v>
      </c>
      <c r="I430" s="10">
        <v>3.4681230956931599</v>
      </c>
      <c r="J430" s="115">
        <v>306.17599999999999</v>
      </c>
      <c r="K430" s="115">
        <v>8.2002408306514898</v>
      </c>
    </row>
    <row r="431" spans="1:11" x14ac:dyDescent="0.3">
      <c r="A431" s="148"/>
      <c r="B431" s="150" t="s">
        <v>17</v>
      </c>
      <c r="C431" s="130"/>
      <c r="D431" s="10">
        <v>0</v>
      </c>
      <c r="E431" s="10">
        <v>0</v>
      </c>
      <c r="F431" s="10">
        <v>0</v>
      </c>
      <c r="G431" s="10">
        <v>0</v>
      </c>
      <c r="H431" s="10">
        <v>244.351</v>
      </c>
      <c r="I431" s="10">
        <v>7.2149515270034703</v>
      </c>
      <c r="J431" s="115">
        <v>244.351</v>
      </c>
      <c r="K431" s="115">
        <v>6.5443961878479104</v>
      </c>
    </row>
    <row r="432" spans="1:11" x14ac:dyDescent="0.3">
      <c r="A432" s="148"/>
      <c r="B432" s="150" t="s">
        <v>12</v>
      </c>
      <c r="C432" s="130"/>
      <c r="D432" s="10">
        <v>21.91</v>
      </c>
      <c r="E432" s="10">
        <v>6.4657780033701098</v>
      </c>
      <c r="F432" s="10">
        <v>4.8159999999999998</v>
      </c>
      <c r="G432" s="10">
        <v>59.0775269872424</v>
      </c>
      <c r="H432" s="10">
        <v>203.749</v>
      </c>
      <c r="I432" s="10">
        <v>6.0160963477760703</v>
      </c>
      <c r="J432" s="115">
        <v>230.47499999999999</v>
      </c>
      <c r="K432" s="115">
        <v>6.1727584965653799</v>
      </c>
    </row>
    <row r="433" spans="1:11" x14ac:dyDescent="0.3">
      <c r="A433" s="148"/>
      <c r="B433" s="150" t="s">
        <v>25</v>
      </c>
      <c r="C433" s="130"/>
      <c r="D433" s="10">
        <v>0</v>
      </c>
      <c r="E433" s="10">
        <v>0</v>
      </c>
      <c r="F433" s="10">
        <v>0</v>
      </c>
      <c r="G433" s="10">
        <v>0</v>
      </c>
      <c r="H433" s="10">
        <v>93.739000000000004</v>
      </c>
      <c r="I433" s="10">
        <v>2.76783128037036</v>
      </c>
      <c r="J433" s="115">
        <v>93.739000000000004</v>
      </c>
      <c r="K433" s="115">
        <v>2.5105899065388502</v>
      </c>
    </row>
    <row r="434" spans="1:11" x14ac:dyDescent="0.3">
      <c r="A434" s="148"/>
      <c r="B434" s="150" t="s">
        <v>56</v>
      </c>
      <c r="C434" s="130"/>
      <c r="D434" s="10">
        <v>0</v>
      </c>
      <c r="E434" s="10">
        <v>0</v>
      </c>
      <c r="F434" s="10">
        <v>0</v>
      </c>
      <c r="G434" s="10">
        <v>0</v>
      </c>
      <c r="H434" s="10">
        <v>81.921999999999997</v>
      </c>
      <c r="I434" s="10">
        <v>2.4189107431325398</v>
      </c>
      <c r="J434" s="115">
        <v>81.921999999999997</v>
      </c>
      <c r="K434" s="115">
        <v>2.19409793494144</v>
      </c>
    </row>
    <row r="435" spans="1:11" x14ac:dyDescent="0.3">
      <c r="A435" s="148"/>
      <c r="B435" s="150" t="s">
        <v>50</v>
      </c>
      <c r="C435" s="130"/>
      <c r="D435" s="10">
        <v>0</v>
      </c>
      <c r="E435" s="10">
        <v>0</v>
      </c>
      <c r="F435" s="10">
        <v>0</v>
      </c>
      <c r="G435" s="10">
        <v>0</v>
      </c>
      <c r="H435" s="10">
        <v>64.635999999999996</v>
      </c>
      <c r="I435" s="10">
        <v>1.9085070529664101</v>
      </c>
      <c r="J435" s="115">
        <v>64.635999999999996</v>
      </c>
      <c r="K435" s="115">
        <v>1.73113100416097</v>
      </c>
    </row>
    <row r="436" spans="1:11" x14ac:dyDescent="0.3">
      <c r="A436" s="148"/>
      <c r="B436" s="150" t="s">
        <v>29</v>
      </c>
      <c r="C436" s="130"/>
      <c r="D436" s="10">
        <v>0</v>
      </c>
      <c r="E436" s="10">
        <v>0</v>
      </c>
      <c r="F436" s="10">
        <v>0</v>
      </c>
      <c r="G436" s="10">
        <v>0</v>
      </c>
      <c r="H436" s="10">
        <v>62.706000000000003</v>
      </c>
      <c r="I436" s="10">
        <v>1.8515199465207</v>
      </c>
      <c r="J436" s="115">
        <v>62.706000000000003</v>
      </c>
      <c r="K436" s="115">
        <v>1.6794402615712301</v>
      </c>
    </row>
    <row r="437" spans="1:11" x14ac:dyDescent="0.3">
      <c r="A437" s="148"/>
      <c r="B437" s="150" t="s">
        <v>15</v>
      </c>
      <c r="C437" s="130"/>
      <c r="D437" s="10">
        <v>0</v>
      </c>
      <c r="E437" s="10">
        <v>0</v>
      </c>
      <c r="F437" s="10">
        <v>0</v>
      </c>
      <c r="G437" s="10">
        <v>0</v>
      </c>
      <c r="H437" s="10">
        <v>59.222000000000001</v>
      </c>
      <c r="I437" s="10">
        <v>1.7486478849368301</v>
      </c>
      <c r="J437" s="115">
        <v>59.222000000000001</v>
      </c>
      <c r="K437" s="115">
        <v>1.5861290972278801</v>
      </c>
    </row>
    <row r="438" spans="1:11" x14ac:dyDescent="0.3">
      <c r="A438" s="148"/>
      <c r="B438" s="150" t="s">
        <v>21</v>
      </c>
      <c r="C438" s="130"/>
      <c r="D438" s="10">
        <v>0</v>
      </c>
      <c r="E438" s="10">
        <v>0</v>
      </c>
      <c r="F438" s="10">
        <v>0</v>
      </c>
      <c r="G438" s="10">
        <v>0</v>
      </c>
      <c r="H438" s="10">
        <v>50.56</v>
      </c>
      <c r="I438" s="10">
        <v>1.4928850268887599</v>
      </c>
      <c r="J438" s="115">
        <v>50.56</v>
      </c>
      <c r="K438" s="115">
        <v>1.3541367592422</v>
      </c>
    </row>
    <row r="439" spans="1:11" x14ac:dyDescent="0.3">
      <c r="A439" s="148"/>
      <c r="B439" s="150" t="s">
        <v>30</v>
      </c>
      <c r="C439" s="130"/>
      <c r="D439" s="10">
        <v>0</v>
      </c>
      <c r="E439" s="10">
        <v>0</v>
      </c>
      <c r="F439" s="10">
        <v>0</v>
      </c>
      <c r="G439" s="10">
        <v>0</v>
      </c>
      <c r="H439" s="10">
        <v>37.250999999999998</v>
      </c>
      <c r="I439" s="10">
        <v>1.0999102083986001</v>
      </c>
      <c r="J439" s="115">
        <v>37.250999999999998</v>
      </c>
      <c r="K439" s="115">
        <v>0.99768489751841605</v>
      </c>
    </row>
    <row r="440" spans="1:11" x14ac:dyDescent="0.3">
      <c r="A440" s="148"/>
      <c r="B440" s="150" t="s">
        <v>45</v>
      </c>
      <c r="C440" s="130"/>
      <c r="D440" s="10">
        <v>0</v>
      </c>
      <c r="E440" s="10">
        <v>0</v>
      </c>
      <c r="F440" s="10">
        <v>0</v>
      </c>
      <c r="G440" s="10">
        <v>0</v>
      </c>
      <c r="H440" s="10">
        <v>28.76</v>
      </c>
      <c r="I440" s="10">
        <v>0.84919646703561602</v>
      </c>
      <c r="J440" s="115">
        <v>28.76</v>
      </c>
      <c r="K440" s="115">
        <v>0.77027241289172499</v>
      </c>
    </row>
    <row r="441" spans="1:11" x14ac:dyDescent="0.3">
      <c r="A441" s="148"/>
      <c r="B441" s="150" t="s">
        <v>32</v>
      </c>
      <c r="C441" s="130"/>
      <c r="D441" s="10">
        <v>0</v>
      </c>
      <c r="E441" s="10">
        <v>0</v>
      </c>
      <c r="F441" s="10">
        <v>0</v>
      </c>
      <c r="G441" s="10">
        <v>0</v>
      </c>
      <c r="H441" s="10">
        <v>25.867999999999999</v>
      </c>
      <c r="I441" s="10">
        <v>0.76380438836151998</v>
      </c>
      <c r="J441" s="115">
        <v>25.867999999999999</v>
      </c>
      <c r="K441" s="115">
        <v>0.69281664731165304</v>
      </c>
    </row>
    <row r="442" spans="1:11" x14ac:dyDescent="0.3">
      <c r="A442" s="148"/>
      <c r="B442" s="150" t="s">
        <v>37</v>
      </c>
      <c r="C442" s="130"/>
      <c r="D442" s="10">
        <v>0</v>
      </c>
      <c r="E442" s="10">
        <v>0</v>
      </c>
      <c r="F442" s="10">
        <v>0</v>
      </c>
      <c r="G442" s="10">
        <v>0</v>
      </c>
      <c r="H442" s="10">
        <v>25.198</v>
      </c>
      <c r="I442" s="10">
        <v>0.74402129959539198</v>
      </c>
      <c r="J442" s="115">
        <v>25.198</v>
      </c>
      <c r="K442" s="115">
        <v>0.67487219263023901</v>
      </c>
    </row>
    <row r="443" spans="1:11" x14ac:dyDescent="0.3">
      <c r="A443" s="148"/>
      <c r="B443" s="150" t="s">
        <v>48</v>
      </c>
      <c r="C443" s="130"/>
      <c r="D443" s="10">
        <v>0</v>
      </c>
      <c r="E443" s="10">
        <v>0</v>
      </c>
      <c r="F443" s="10">
        <v>0</v>
      </c>
      <c r="G443" s="10">
        <v>0</v>
      </c>
      <c r="H443" s="10">
        <v>17.18</v>
      </c>
      <c r="I443" s="10">
        <v>0.50727382836133095</v>
      </c>
      <c r="J443" s="115">
        <v>17.18</v>
      </c>
      <c r="K443" s="115">
        <v>0.46012795735326301</v>
      </c>
    </row>
    <row r="444" spans="1:11" x14ac:dyDescent="0.3">
      <c r="A444" s="148"/>
      <c r="B444" s="150" t="s">
        <v>33</v>
      </c>
      <c r="C444" s="130"/>
      <c r="D444" s="10">
        <v>0</v>
      </c>
      <c r="E444" s="10">
        <v>0</v>
      </c>
      <c r="F444" s="10">
        <v>0</v>
      </c>
      <c r="G444" s="10">
        <v>0</v>
      </c>
      <c r="H444" s="10">
        <v>3.097</v>
      </c>
      <c r="I444" s="10">
        <v>9.1445113296568306E-2</v>
      </c>
      <c r="J444" s="115">
        <v>3.097</v>
      </c>
      <c r="K444" s="115">
        <v>8.2946233057220806E-2</v>
      </c>
    </row>
    <row r="445" spans="1:11" x14ac:dyDescent="0.3">
      <c r="A445" s="149"/>
      <c r="B445" s="152" t="s">
        <v>86</v>
      </c>
      <c r="C445" s="130"/>
      <c r="D445" s="10">
        <v>338.86099999999999</v>
      </c>
      <c r="E445" s="10">
        <v>100</v>
      </c>
      <c r="F445" s="10">
        <v>8.1519999999999992</v>
      </c>
      <c r="G445" s="10">
        <v>100</v>
      </c>
      <c r="H445" s="10">
        <v>3386.7310000000002</v>
      </c>
      <c r="I445" s="10">
        <v>100</v>
      </c>
      <c r="J445" s="115">
        <v>3733.7440000000001</v>
      </c>
      <c r="K445" s="115">
        <v>100</v>
      </c>
    </row>
    <row r="446" spans="1:11" x14ac:dyDescent="0.3">
      <c r="A446" s="147" t="s">
        <v>188</v>
      </c>
      <c r="B446" s="150" t="s">
        <v>5</v>
      </c>
      <c r="C446" s="130"/>
      <c r="D446" s="10">
        <v>94.087000000000003</v>
      </c>
      <c r="E446" s="10">
        <v>42.179185439221797</v>
      </c>
      <c r="F446" s="10">
        <v>34.173000000000002</v>
      </c>
      <c r="G446" s="10">
        <v>94.392729884263701</v>
      </c>
      <c r="H446" s="10">
        <v>610.35599999999999</v>
      </c>
      <c r="I446" s="10">
        <v>28.138636109027601</v>
      </c>
      <c r="J446" s="115">
        <v>738.61599999999999</v>
      </c>
      <c r="K446" s="115">
        <v>30.4161102236849</v>
      </c>
    </row>
    <row r="447" spans="1:11" x14ac:dyDescent="0.3">
      <c r="A447" s="148"/>
      <c r="B447" s="150" t="s">
        <v>11</v>
      </c>
      <c r="C447" s="130"/>
      <c r="D447" s="10">
        <v>0</v>
      </c>
      <c r="E447" s="10">
        <v>0</v>
      </c>
      <c r="F447" s="10">
        <v>0</v>
      </c>
      <c r="G447" s="10">
        <v>0</v>
      </c>
      <c r="H447" s="10">
        <v>485.70400000000001</v>
      </c>
      <c r="I447" s="10">
        <v>22.391928829566901</v>
      </c>
      <c r="J447" s="115">
        <v>485.70400000000001</v>
      </c>
      <c r="K447" s="115">
        <v>20.001227160100299</v>
      </c>
    </row>
    <row r="448" spans="1:11" x14ac:dyDescent="0.3">
      <c r="A448" s="148"/>
      <c r="B448" s="150" t="s">
        <v>15</v>
      </c>
      <c r="C448" s="130"/>
      <c r="D448" s="10">
        <v>0</v>
      </c>
      <c r="E448" s="10">
        <v>0</v>
      </c>
      <c r="F448" s="10">
        <v>0</v>
      </c>
      <c r="G448" s="10">
        <v>0</v>
      </c>
      <c r="H448" s="10">
        <v>280.041</v>
      </c>
      <c r="I448" s="10">
        <v>12.9104519241364</v>
      </c>
      <c r="J448" s="115">
        <v>280.041</v>
      </c>
      <c r="K448" s="115">
        <v>11.532051733446</v>
      </c>
    </row>
    <row r="449" spans="1:11" x14ac:dyDescent="0.3">
      <c r="A449" s="148"/>
      <c r="B449" s="150" t="s">
        <v>14</v>
      </c>
      <c r="C449" s="130"/>
      <c r="D449" s="10">
        <v>0</v>
      </c>
      <c r="E449" s="10">
        <v>0</v>
      </c>
      <c r="F449" s="10">
        <v>0</v>
      </c>
      <c r="G449" s="10">
        <v>0</v>
      </c>
      <c r="H449" s="10">
        <v>267.59800000000001</v>
      </c>
      <c r="I449" s="10">
        <v>12.336804660728401</v>
      </c>
      <c r="J449" s="115">
        <v>267.59800000000001</v>
      </c>
      <c r="K449" s="115">
        <v>11.0196506217543</v>
      </c>
    </row>
    <row r="450" spans="1:11" x14ac:dyDescent="0.3">
      <c r="A450" s="148"/>
      <c r="B450" s="150" t="s">
        <v>13</v>
      </c>
      <c r="C450" s="130"/>
      <c r="D450" s="10">
        <v>126.05800000000001</v>
      </c>
      <c r="E450" s="10">
        <v>56.511779077847301</v>
      </c>
      <c r="F450" s="10">
        <v>2.0299999999999998</v>
      </c>
      <c r="G450" s="10">
        <v>5.6072701157362603</v>
      </c>
      <c r="H450" s="10">
        <v>30.567</v>
      </c>
      <c r="I450" s="10">
        <v>1.40920002415745</v>
      </c>
      <c r="J450" s="115">
        <v>158.655</v>
      </c>
      <c r="K450" s="115">
        <v>6.5333921381864597</v>
      </c>
    </row>
    <row r="451" spans="1:11" x14ac:dyDescent="0.3">
      <c r="A451" s="148"/>
      <c r="B451" s="150" t="s">
        <v>49</v>
      </c>
      <c r="C451" s="130"/>
      <c r="D451" s="10">
        <v>0</v>
      </c>
      <c r="E451" s="10">
        <v>0</v>
      </c>
      <c r="F451" s="10">
        <v>0</v>
      </c>
      <c r="G451" s="10">
        <v>0</v>
      </c>
      <c r="H451" s="10">
        <v>119.83</v>
      </c>
      <c r="I451" s="10">
        <v>5.5244034054629996</v>
      </c>
      <c r="J451" s="115">
        <v>119.83</v>
      </c>
      <c r="K451" s="115">
        <v>4.9345837188798596</v>
      </c>
    </row>
    <row r="452" spans="1:11" x14ac:dyDescent="0.3">
      <c r="A452" s="148"/>
      <c r="B452" s="150" t="s">
        <v>12</v>
      </c>
      <c r="C452" s="130"/>
      <c r="D452" s="10">
        <v>0</v>
      </c>
      <c r="E452" s="10">
        <v>0</v>
      </c>
      <c r="F452" s="10">
        <v>0</v>
      </c>
      <c r="G452" s="10">
        <v>0</v>
      </c>
      <c r="H452" s="10">
        <v>95.57</v>
      </c>
      <c r="I452" s="10">
        <v>4.4059687345414202</v>
      </c>
      <c r="J452" s="115">
        <v>95.57</v>
      </c>
      <c r="K452" s="115">
        <v>3.93556009357714</v>
      </c>
    </row>
    <row r="453" spans="1:11" x14ac:dyDescent="0.3">
      <c r="A453" s="148"/>
      <c r="B453" s="150" t="s">
        <v>18</v>
      </c>
      <c r="C453" s="130"/>
      <c r="D453" s="10">
        <v>0</v>
      </c>
      <c r="E453" s="10">
        <v>0</v>
      </c>
      <c r="F453" s="10">
        <v>0</v>
      </c>
      <c r="G453" s="10">
        <v>0</v>
      </c>
      <c r="H453" s="10">
        <v>72.489999999999995</v>
      </c>
      <c r="I453" s="10">
        <v>3.34193443096063</v>
      </c>
      <c r="J453" s="115">
        <v>72.489999999999995</v>
      </c>
      <c r="K453" s="115">
        <v>2.9851287138579701</v>
      </c>
    </row>
    <row r="454" spans="1:11" x14ac:dyDescent="0.3">
      <c r="A454" s="148"/>
      <c r="B454" s="150" t="s">
        <v>25</v>
      </c>
      <c r="C454" s="130"/>
      <c r="D454" s="10">
        <v>0</v>
      </c>
      <c r="E454" s="10">
        <v>0</v>
      </c>
      <c r="F454" s="10">
        <v>0</v>
      </c>
      <c r="G454" s="10">
        <v>0</v>
      </c>
      <c r="H454" s="10">
        <v>67.858000000000004</v>
      </c>
      <c r="I454" s="10">
        <v>3.1283899381449398</v>
      </c>
      <c r="J454" s="115">
        <v>67.858000000000004</v>
      </c>
      <c r="K454" s="115">
        <v>2.7943835600079199</v>
      </c>
    </row>
    <row r="455" spans="1:11" x14ac:dyDescent="0.3">
      <c r="A455" s="148"/>
      <c r="B455" s="150" t="s">
        <v>56</v>
      </c>
      <c r="C455" s="130"/>
      <c r="D455" s="10">
        <v>0</v>
      </c>
      <c r="E455" s="10">
        <v>0</v>
      </c>
      <c r="F455" s="10">
        <v>0</v>
      </c>
      <c r="G455" s="10">
        <v>0</v>
      </c>
      <c r="H455" s="10">
        <v>33.356000000000002</v>
      </c>
      <c r="I455" s="10">
        <v>1.53777851950783</v>
      </c>
      <c r="J455" s="115">
        <v>33.356000000000002</v>
      </c>
      <c r="K455" s="115">
        <v>1.37359571498754</v>
      </c>
    </row>
    <row r="456" spans="1:11" x14ac:dyDescent="0.3">
      <c r="A456" s="148"/>
      <c r="B456" s="150" t="s">
        <v>29</v>
      </c>
      <c r="C456" s="130"/>
      <c r="D456" s="10">
        <v>0</v>
      </c>
      <c r="E456" s="10">
        <v>0</v>
      </c>
      <c r="F456" s="10">
        <v>0</v>
      </c>
      <c r="G456" s="10">
        <v>0</v>
      </c>
      <c r="H456" s="10">
        <v>27.239000000000001</v>
      </c>
      <c r="I456" s="10">
        <v>1.2557725474539501</v>
      </c>
      <c r="J456" s="115">
        <v>27.239000000000001</v>
      </c>
      <c r="K456" s="115">
        <v>1.12169845546665</v>
      </c>
    </row>
    <row r="457" spans="1:11" x14ac:dyDescent="0.3">
      <c r="A457" s="148"/>
      <c r="B457" s="150" t="s">
        <v>16</v>
      </c>
      <c r="C457" s="130"/>
      <c r="D457" s="10">
        <v>0</v>
      </c>
      <c r="E457" s="10">
        <v>0</v>
      </c>
      <c r="F457" s="10">
        <v>0</v>
      </c>
      <c r="G457" s="10">
        <v>0</v>
      </c>
      <c r="H457" s="10">
        <v>27.23</v>
      </c>
      <c r="I457" s="10">
        <v>1.25535762939796</v>
      </c>
      <c r="J457" s="115">
        <v>27.23</v>
      </c>
      <c r="K457" s="115">
        <v>1.1213278366443999</v>
      </c>
    </row>
    <row r="458" spans="1:11" x14ac:dyDescent="0.3">
      <c r="A458" s="148"/>
      <c r="B458" s="150" t="s">
        <v>17</v>
      </c>
      <c r="C458" s="130"/>
      <c r="D458" s="10">
        <v>0</v>
      </c>
      <c r="E458" s="10">
        <v>0</v>
      </c>
      <c r="F458" s="10">
        <v>0</v>
      </c>
      <c r="G458" s="10">
        <v>0</v>
      </c>
      <c r="H458" s="10">
        <v>23.401</v>
      </c>
      <c r="I458" s="10">
        <v>1.0788330475777299</v>
      </c>
      <c r="J458" s="115">
        <v>23.401</v>
      </c>
      <c r="K458" s="115">
        <v>0.96365011771265596</v>
      </c>
    </row>
    <row r="459" spans="1:11" x14ac:dyDescent="0.3">
      <c r="A459" s="148"/>
      <c r="B459" s="150" t="s">
        <v>33</v>
      </c>
      <c r="C459" s="130"/>
      <c r="D459" s="10">
        <v>0</v>
      </c>
      <c r="E459" s="10">
        <v>0</v>
      </c>
      <c r="F459" s="10">
        <v>0</v>
      </c>
      <c r="G459" s="10">
        <v>0</v>
      </c>
      <c r="H459" s="10">
        <v>20.312000000000001</v>
      </c>
      <c r="I459" s="10">
        <v>0.93642395036104797</v>
      </c>
      <c r="J459" s="115">
        <v>20.312000000000001</v>
      </c>
      <c r="K459" s="115">
        <v>0.83644550194348399</v>
      </c>
    </row>
    <row r="460" spans="1:11" x14ac:dyDescent="0.3">
      <c r="A460" s="148"/>
      <c r="B460" s="150" t="s">
        <v>30</v>
      </c>
      <c r="C460" s="130"/>
      <c r="D460" s="10">
        <v>0</v>
      </c>
      <c r="E460" s="10">
        <v>0</v>
      </c>
      <c r="F460" s="10">
        <v>0</v>
      </c>
      <c r="G460" s="10">
        <v>0</v>
      </c>
      <c r="H460" s="10">
        <v>7.5510000000000002</v>
      </c>
      <c r="I460" s="10">
        <v>0.34811624897480697</v>
      </c>
      <c r="J460" s="115">
        <v>7.5510000000000002</v>
      </c>
      <c r="K460" s="115">
        <v>0.310949191865658</v>
      </c>
    </row>
    <row r="461" spans="1:11" x14ac:dyDescent="0.3">
      <c r="A461" s="148"/>
      <c r="B461" s="150" t="s">
        <v>20</v>
      </c>
      <c r="C461" s="130"/>
      <c r="D461" s="10">
        <v>2.92</v>
      </c>
      <c r="E461" s="10">
        <v>1.30903548293098</v>
      </c>
      <c r="F461" s="10">
        <v>0</v>
      </c>
      <c r="G461" s="10">
        <v>0</v>
      </c>
      <c r="H461" s="10">
        <v>0</v>
      </c>
      <c r="I461" s="10">
        <v>0</v>
      </c>
      <c r="J461" s="115">
        <v>2.92</v>
      </c>
      <c r="K461" s="115">
        <v>0.120245217884747</v>
      </c>
    </row>
    <row r="462" spans="1:11" x14ac:dyDescent="0.3">
      <c r="A462" s="149"/>
      <c r="B462" s="152" t="s">
        <v>86</v>
      </c>
      <c r="C462" s="130"/>
      <c r="D462" s="10">
        <v>223.065</v>
      </c>
      <c r="E462" s="10">
        <v>100</v>
      </c>
      <c r="F462" s="10">
        <v>36.203000000000003</v>
      </c>
      <c r="G462" s="10">
        <v>100</v>
      </c>
      <c r="H462" s="10">
        <v>2169.1030000000001</v>
      </c>
      <c r="I462" s="10">
        <v>100</v>
      </c>
      <c r="J462" s="115">
        <v>2428.3710000000001</v>
      </c>
      <c r="K462" s="115">
        <v>100</v>
      </c>
    </row>
    <row r="463" spans="1:11" x14ac:dyDescent="0.3">
      <c r="A463" s="147" t="s">
        <v>189</v>
      </c>
      <c r="B463" s="150" t="s">
        <v>5</v>
      </c>
      <c r="C463" s="130"/>
      <c r="D463" s="10">
        <v>165.46299999999999</v>
      </c>
      <c r="E463" s="10">
        <v>42.253388049448802</v>
      </c>
      <c r="F463" s="10">
        <v>4.875</v>
      </c>
      <c r="G463" s="10">
        <v>32.265537097094402</v>
      </c>
      <c r="H463" s="10">
        <v>206.791</v>
      </c>
      <c r="I463" s="10">
        <v>16.609999044160599</v>
      </c>
      <c r="J463" s="115">
        <v>377.12900000000002</v>
      </c>
      <c r="K463" s="115">
        <v>22.832985708534</v>
      </c>
    </row>
    <row r="464" spans="1:11" x14ac:dyDescent="0.3">
      <c r="A464" s="148"/>
      <c r="B464" s="150" t="s">
        <v>11</v>
      </c>
      <c r="C464" s="130"/>
      <c r="D464" s="10">
        <v>0</v>
      </c>
      <c r="E464" s="10">
        <v>0</v>
      </c>
      <c r="F464" s="10">
        <v>0</v>
      </c>
      <c r="G464" s="10">
        <v>0</v>
      </c>
      <c r="H464" s="10">
        <v>355.14699999999999</v>
      </c>
      <c r="I464" s="10">
        <v>28.5263446210739</v>
      </c>
      <c r="J464" s="115">
        <v>355.14699999999999</v>
      </c>
      <c r="K464" s="115">
        <v>21.502102398459801</v>
      </c>
    </row>
    <row r="465" spans="1:11" x14ac:dyDescent="0.3">
      <c r="A465" s="148"/>
      <c r="B465" s="150" t="s">
        <v>12</v>
      </c>
      <c r="C465" s="130"/>
      <c r="D465" s="10">
        <v>58.893000000000001</v>
      </c>
      <c r="E465" s="10">
        <v>15.0391856934553</v>
      </c>
      <c r="F465" s="10">
        <v>1.6</v>
      </c>
      <c r="G465" s="10">
        <v>10.5897147395592</v>
      </c>
      <c r="H465" s="10">
        <v>110.218</v>
      </c>
      <c r="I465" s="10">
        <v>8.8530007333457004</v>
      </c>
      <c r="J465" s="115">
        <v>170.71100000000001</v>
      </c>
      <c r="K465" s="115">
        <v>10.3355664064274</v>
      </c>
    </row>
    <row r="466" spans="1:11" x14ac:dyDescent="0.3">
      <c r="A466" s="148"/>
      <c r="B466" s="150" t="s">
        <v>14</v>
      </c>
      <c r="C466" s="130"/>
      <c r="D466" s="10">
        <v>0</v>
      </c>
      <c r="E466" s="10">
        <v>0</v>
      </c>
      <c r="F466" s="10">
        <v>0</v>
      </c>
      <c r="G466" s="10">
        <v>0</v>
      </c>
      <c r="H466" s="10">
        <v>167</v>
      </c>
      <c r="I466" s="10">
        <v>13.4138808767055</v>
      </c>
      <c r="J466" s="115">
        <v>167</v>
      </c>
      <c r="K466" s="115">
        <v>10.1108867610955</v>
      </c>
    </row>
    <row r="467" spans="1:11" x14ac:dyDescent="0.3">
      <c r="A467" s="148"/>
      <c r="B467" s="150" t="s">
        <v>13</v>
      </c>
      <c r="C467" s="130"/>
      <c r="D467" s="10">
        <v>104.477</v>
      </c>
      <c r="E467" s="10">
        <v>26.6797243084089</v>
      </c>
      <c r="F467" s="10">
        <v>8.6340000000000003</v>
      </c>
      <c r="G467" s="10">
        <v>57.144748163346399</v>
      </c>
      <c r="H467" s="10">
        <v>44.156999999999996</v>
      </c>
      <c r="I467" s="10">
        <v>3.5468068136088999</v>
      </c>
      <c r="J467" s="115">
        <v>157.268</v>
      </c>
      <c r="K467" s="115">
        <v>9.5216702942752391</v>
      </c>
    </row>
    <row r="468" spans="1:11" x14ac:dyDescent="0.3">
      <c r="A468" s="148"/>
      <c r="B468" s="150" t="s">
        <v>15</v>
      </c>
      <c r="C468" s="130"/>
      <c r="D468" s="10">
        <v>0</v>
      </c>
      <c r="E468" s="10">
        <v>0</v>
      </c>
      <c r="F468" s="10">
        <v>0</v>
      </c>
      <c r="G468" s="10">
        <v>0</v>
      </c>
      <c r="H468" s="10">
        <v>136.86099999999999</v>
      </c>
      <c r="I468" s="10">
        <v>10.993036830340101</v>
      </c>
      <c r="J468" s="115">
        <v>136.86099999999999</v>
      </c>
      <c r="K468" s="115">
        <v>8.2861441497622099</v>
      </c>
    </row>
    <row r="469" spans="1:11" x14ac:dyDescent="0.3">
      <c r="A469" s="148"/>
      <c r="B469" s="150" t="s">
        <v>27</v>
      </c>
      <c r="C469" s="130"/>
      <c r="D469" s="10">
        <v>0</v>
      </c>
      <c r="E469" s="10">
        <v>0</v>
      </c>
      <c r="F469" s="10">
        <v>0</v>
      </c>
      <c r="G469" s="10">
        <v>0</v>
      </c>
      <c r="H469" s="10">
        <v>130.12299999999999</v>
      </c>
      <c r="I469" s="10">
        <v>10.451822882152999</v>
      </c>
      <c r="J469" s="115">
        <v>130.12299999999999</v>
      </c>
      <c r="K469" s="115">
        <v>7.8781971138564604</v>
      </c>
    </row>
    <row r="470" spans="1:11" x14ac:dyDescent="0.3">
      <c r="A470" s="148"/>
      <c r="B470" s="150" t="s">
        <v>25</v>
      </c>
      <c r="C470" s="130"/>
      <c r="D470" s="10">
        <v>0</v>
      </c>
      <c r="E470" s="10">
        <v>0</v>
      </c>
      <c r="F470" s="10">
        <v>0</v>
      </c>
      <c r="G470" s="10">
        <v>0</v>
      </c>
      <c r="H470" s="10">
        <v>63.036999999999999</v>
      </c>
      <c r="I470" s="10">
        <v>5.0632982564364504</v>
      </c>
      <c r="J470" s="115">
        <v>63.036999999999999</v>
      </c>
      <c r="K470" s="115">
        <v>3.81652675903698</v>
      </c>
    </row>
    <row r="471" spans="1:11" x14ac:dyDescent="0.3">
      <c r="A471" s="148"/>
      <c r="B471" s="150" t="s">
        <v>23</v>
      </c>
      <c r="C471" s="130"/>
      <c r="D471" s="10">
        <v>62.764000000000003</v>
      </c>
      <c r="E471" s="10">
        <v>16.027701948687</v>
      </c>
      <c r="F471" s="10">
        <v>0</v>
      </c>
      <c r="G471" s="10">
        <v>0</v>
      </c>
      <c r="H471" s="10">
        <v>0</v>
      </c>
      <c r="I471" s="10">
        <v>0</v>
      </c>
      <c r="J471" s="115">
        <v>62.764000000000003</v>
      </c>
      <c r="K471" s="115">
        <v>3.7999981836730399</v>
      </c>
    </row>
    <row r="472" spans="1:11" x14ac:dyDescent="0.3">
      <c r="A472" s="148"/>
      <c r="B472" s="150" t="s">
        <v>17</v>
      </c>
      <c r="C472" s="130"/>
      <c r="D472" s="10">
        <v>0</v>
      </c>
      <c r="E472" s="10">
        <v>0</v>
      </c>
      <c r="F472" s="10">
        <v>0</v>
      </c>
      <c r="G472" s="10">
        <v>0</v>
      </c>
      <c r="H472" s="10">
        <v>18.495000000000001</v>
      </c>
      <c r="I472" s="10">
        <v>1.4855672264351401</v>
      </c>
      <c r="J472" s="115">
        <v>18.495000000000001</v>
      </c>
      <c r="K472" s="115">
        <v>1.1197655727333</v>
      </c>
    </row>
    <row r="473" spans="1:11" x14ac:dyDescent="0.3">
      <c r="A473" s="148"/>
      <c r="B473" s="150" t="s">
        <v>28</v>
      </c>
      <c r="C473" s="130"/>
      <c r="D473" s="10">
        <v>0</v>
      </c>
      <c r="E473" s="10">
        <v>0</v>
      </c>
      <c r="F473" s="10">
        <v>0</v>
      </c>
      <c r="G473" s="10">
        <v>0</v>
      </c>
      <c r="H473" s="10">
        <v>13.15</v>
      </c>
      <c r="I473" s="10">
        <v>1.05624271574059</v>
      </c>
      <c r="J473" s="115">
        <v>13.15</v>
      </c>
      <c r="K473" s="115">
        <v>0.79615665214614195</v>
      </c>
    </row>
    <row r="474" spans="1:11" x14ac:dyDescent="0.3">
      <c r="A474" s="149"/>
      <c r="B474" s="152" t="s">
        <v>86</v>
      </c>
      <c r="C474" s="130"/>
      <c r="D474" s="10">
        <v>391.59699999999998</v>
      </c>
      <c r="E474" s="10">
        <v>100</v>
      </c>
      <c r="F474" s="10">
        <v>15.109</v>
      </c>
      <c r="G474" s="10">
        <v>100</v>
      </c>
      <c r="H474" s="10">
        <v>1244.979</v>
      </c>
      <c r="I474" s="10">
        <v>100</v>
      </c>
      <c r="J474" s="115">
        <v>1651.6849999999999</v>
      </c>
      <c r="K474" s="115">
        <v>100</v>
      </c>
    </row>
    <row r="475" spans="1:11" x14ac:dyDescent="0.3">
      <c r="A475" s="147" t="s">
        <v>190</v>
      </c>
      <c r="B475" s="150" t="s">
        <v>11</v>
      </c>
      <c r="C475" s="130"/>
      <c r="D475" s="10">
        <v>0</v>
      </c>
      <c r="E475" s="10">
        <v>0</v>
      </c>
      <c r="F475" s="10">
        <v>0</v>
      </c>
      <c r="G475" s="10">
        <v>0</v>
      </c>
      <c r="H475" s="10">
        <v>768.375</v>
      </c>
      <c r="I475" s="10">
        <v>34.288760824064298</v>
      </c>
      <c r="J475" s="115">
        <v>768.375</v>
      </c>
      <c r="K475" s="115">
        <v>29.938986653818301</v>
      </c>
    </row>
    <row r="476" spans="1:11" x14ac:dyDescent="0.3">
      <c r="A476" s="148"/>
      <c r="B476" s="150" t="s">
        <v>5</v>
      </c>
      <c r="C476" s="130"/>
      <c r="D476" s="10">
        <v>203.5</v>
      </c>
      <c r="E476" s="10">
        <v>67.392139460332999</v>
      </c>
      <c r="F476" s="10">
        <v>19.690999999999999</v>
      </c>
      <c r="G476" s="10">
        <v>83.397568929736195</v>
      </c>
      <c r="H476" s="10">
        <v>443.81</v>
      </c>
      <c r="I476" s="10">
        <v>19.805036526862501</v>
      </c>
      <c r="J476" s="115">
        <v>667.00099999999998</v>
      </c>
      <c r="K476" s="115">
        <v>25.989047063066199</v>
      </c>
    </row>
    <row r="477" spans="1:11" x14ac:dyDescent="0.3">
      <c r="A477" s="148"/>
      <c r="B477" s="150" t="s">
        <v>15</v>
      </c>
      <c r="C477" s="130"/>
      <c r="D477" s="10">
        <v>0</v>
      </c>
      <c r="E477" s="10">
        <v>0</v>
      </c>
      <c r="F477" s="10">
        <v>0</v>
      </c>
      <c r="G477" s="10">
        <v>0</v>
      </c>
      <c r="H477" s="10">
        <v>266.00599999999997</v>
      </c>
      <c r="I477" s="10">
        <v>11.8705269064793</v>
      </c>
      <c r="J477" s="115">
        <v>266.00599999999997</v>
      </c>
      <c r="K477" s="115">
        <v>10.3646657996884</v>
      </c>
    </row>
    <row r="478" spans="1:11" x14ac:dyDescent="0.3">
      <c r="A478" s="148"/>
      <c r="B478" s="150" t="s">
        <v>26</v>
      </c>
      <c r="C478" s="130"/>
      <c r="D478" s="10">
        <v>0</v>
      </c>
      <c r="E478" s="10">
        <v>0</v>
      </c>
      <c r="F478" s="10">
        <v>2</v>
      </c>
      <c r="G478" s="10">
        <v>8.4706280970733996</v>
      </c>
      <c r="H478" s="10">
        <v>243.76499999999999</v>
      </c>
      <c r="I478" s="10">
        <v>10.878021515897901</v>
      </c>
      <c r="J478" s="115">
        <v>245.76499999999999</v>
      </c>
      <c r="K478" s="115">
        <v>9.5759948657565097</v>
      </c>
    </row>
    <row r="479" spans="1:11" x14ac:dyDescent="0.3">
      <c r="A479" s="148"/>
      <c r="B479" s="150" t="s">
        <v>13</v>
      </c>
      <c r="C479" s="130"/>
      <c r="D479" s="10">
        <v>96.591999999999999</v>
      </c>
      <c r="E479" s="10">
        <v>31.987919089692799</v>
      </c>
      <c r="F479" s="10">
        <v>1.92</v>
      </c>
      <c r="G479" s="10">
        <v>8.1318029731904602</v>
      </c>
      <c r="H479" s="10">
        <v>46.454999999999998</v>
      </c>
      <c r="I479" s="10">
        <v>2.07305597407764</v>
      </c>
      <c r="J479" s="115">
        <v>144.96700000000001</v>
      </c>
      <c r="K479" s="115">
        <v>5.6484985563612504</v>
      </c>
    </row>
    <row r="480" spans="1:11" x14ac:dyDescent="0.3">
      <c r="A480" s="148"/>
      <c r="B480" s="150" t="s">
        <v>14</v>
      </c>
      <c r="C480" s="130"/>
      <c r="D480" s="10">
        <v>0</v>
      </c>
      <c r="E480" s="10">
        <v>0</v>
      </c>
      <c r="F480" s="10">
        <v>0</v>
      </c>
      <c r="G480" s="10">
        <v>0</v>
      </c>
      <c r="H480" s="10">
        <v>137.65899999999999</v>
      </c>
      <c r="I480" s="10">
        <v>6.1430376135088496</v>
      </c>
      <c r="J480" s="115">
        <v>137.65899999999999</v>
      </c>
      <c r="K480" s="115">
        <v>5.3637494241457304</v>
      </c>
    </row>
    <row r="481" spans="1:11" x14ac:dyDescent="0.3">
      <c r="A481" s="148"/>
      <c r="B481" s="150" t="s">
        <v>56</v>
      </c>
      <c r="C481" s="130"/>
      <c r="D481" s="10">
        <v>0</v>
      </c>
      <c r="E481" s="10">
        <v>0</v>
      </c>
      <c r="F481" s="10">
        <v>0</v>
      </c>
      <c r="G481" s="10">
        <v>0</v>
      </c>
      <c r="H481" s="10">
        <v>98.921999999999997</v>
      </c>
      <c r="I481" s="10">
        <v>4.4143976551008102</v>
      </c>
      <c r="J481" s="115">
        <v>98.921999999999997</v>
      </c>
      <c r="K481" s="115">
        <v>3.8543997888648298</v>
      </c>
    </row>
    <row r="482" spans="1:11" x14ac:dyDescent="0.3">
      <c r="A482" s="148"/>
      <c r="B482" s="150" t="s">
        <v>12</v>
      </c>
      <c r="C482" s="130"/>
      <c r="D482" s="10">
        <v>0</v>
      </c>
      <c r="E482" s="10">
        <v>0</v>
      </c>
      <c r="F482" s="10">
        <v>0</v>
      </c>
      <c r="G482" s="10">
        <v>0</v>
      </c>
      <c r="H482" s="10">
        <v>67.512</v>
      </c>
      <c r="I482" s="10">
        <v>3.0127253239033398</v>
      </c>
      <c r="J482" s="115">
        <v>67.512</v>
      </c>
      <c r="K482" s="115">
        <v>2.6305396023719898</v>
      </c>
    </row>
    <row r="483" spans="1:11" x14ac:dyDescent="0.3">
      <c r="A483" s="148"/>
      <c r="B483" s="150" t="s">
        <v>29</v>
      </c>
      <c r="C483" s="130"/>
      <c r="D483" s="10">
        <v>0</v>
      </c>
      <c r="E483" s="10">
        <v>0</v>
      </c>
      <c r="F483" s="10">
        <v>0</v>
      </c>
      <c r="G483" s="10">
        <v>0</v>
      </c>
      <c r="H483" s="10">
        <v>56.22</v>
      </c>
      <c r="I483" s="10">
        <v>2.5088194352092299</v>
      </c>
      <c r="J483" s="115">
        <v>56.22</v>
      </c>
      <c r="K483" s="115">
        <v>2.19055777410466</v>
      </c>
    </row>
    <row r="484" spans="1:11" x14ac:dyDescent="0.3">
      <c r="A484" s="148"/>
      <c r="B484" s="150" t="s">
        <v>28</v>
      </c>
      <c r="C484" s="130"/>
      <c r="D484" s="10">
        <v>0</v>
      </c>
      <c r="E484" s="10">
        <v>0</v>
      </c>
      <c r="F484" s="10">
        <v>0</v>
      </c>
      <c r="G484" s="10">
        <v>0</v>
      </c>
      <c r="H484" s="10">
        <v>33.509</v>
      </c>
      <c r="I484" s="10">
        <v>1.4953402784494201</v>
      </c>
      <c r="J484" s="115">
        <v>33.509</v>
      </c>
      <c r="K484" s="115">
        <v>1.3056456857430301</v>
      </c>
    </row>
    <row r="485" spans="1:11" x14ac:dyDescent="0.3">
      <c r="A485" s="148"/>
      <c r="B485" s="150" t="s">
        <v>30</v>
      </c>
      <c r="C485" s="130"/>
      <c r="D485" s="10">
        <v>0</v>
      </c>
      <c r="E485" s="10">
        <v>0</v>
      </c>
      <c r="F485" s="10">
        <v>0</v>
      </c>
      <c r="G485" s="10">
        <v>0</v>
      </c>
      <c r="H485" s="10">
        <v>21.602</v>
      </c>
      <c r="I485" s="10">
        <v>0.96398999358573101</v>
      </c>
      <c r="J485" s="115">
        <v>21.602</v>
      </c>
      <c r="K485" s="115">
        <v>0.84170097894359297</v>
      </c>
    </row>
    <row r="486" spans="1:11" x14ac:dyDescent="0.3">
      <c r="A486" s="148"/>
      <c r="B486" s="150" t="s">
        <v>51</v>
      </c>
      <c r="C486" s="130"/>
      <c r="D486" s="10">
        <v>0</v>
      </c>
      <c r="E486" s="10">
        <v>0</v>
      </c>
      <c r="F486" s="10">
        <v>0</v>
      </c>
      <c r="G486" s="10">
        <v>0</v>
      </c>
      <c r="H486" s="10">
        <v>18.237629999999999</v>
      </c>
      <c r="I486" s="10">
        <v>0.81385486652712502</v>
      </c>
      <c r="J486" s="115">
        <v>18.237629999999999</v>
      </c>
      <c r="K486" s="115">
        <v>0.71061156488339206</v>
      </c>
    </row>
    <row r="487" spans="1:11" x14ac:dyDescent="0.3">
      <c r="A487" s="148"/>
      <c r="B487" s="150" t="s">
        <v>25</v>
      </c>
      <c r="C487" s="130"/>
      <c r="D487" s="10">
        <v>0</v>
      </c>
      <c r="E487" s="10">
        <v>0</v>
      </c>
      <c r="F487" s="10">
        <v>0</v>
      </c>
      <c r="G487" s="10">
        <v>0</v>
      </c>
      <c r="H487" s="10">
        <v>17.359000000000002</v>
      </c>
      <c r="I487" s="10">
        <v>0.77464597253285405</v>
      </c>
      <c r="J487" s="115">
        <v>17.359000000000002</v>
      </c>
      <c r="K487" s="115">
        <v>0.67637659908720604</v>
      </c>
    </row>
    <row r="488" spans="1:11" x14ac:dyDescent="0.3">
      <c r="A488" s="148"/>
      <c r="B488" s="150" t="s">
        <v>38</v>
      </c>
      <c r="C488" s="130"/>
      <c r="D488" s="10">
        <v>0</v>
      </c>
      <c r="E488" s="10">
        <v>0</v>
      </c>
      <c r="F488" s="10">
        <v>0</v>
      </c>
      <c r="G488" s="10">
        <v>0</v>
      </c>
      <c r="H488" s="10">
        <v>7.92</v>
      </c>
      <c r="I488" s="10">
        <v>0.35343027262285898</v>
      </c>
      <c r="J488" s="115">
        <v>7.92</v>
      </c>
      <c r="K488" s="115">
        <v>0.308595118657219</v>
      </c>
    </row>
    <row r="489" spans="1:11" x14ac:dyDescent="0.3">
      <c r="A489" s="148"/>
      <c r="B489" s="150" t="s">
        <v>17</v>
      </c>
      <c r="C489" s="130"/>
      <c r="D489" s="10">
        <v>0</v>
      </c>
      <c r="E489" s="10">
        <v>0</v>
      </c>
      <c r="F489" s="10">
        <v>0</v>
      </c>
      <c r="G489" s="10">
        <v>0</v>
      </c>
      <c r="H489" s="10">
        <v>7.5019999999999998</v>
      </c>
      <c r="I489" s="10">
        <v>0.33477700823443002</v>
      </c>
      <c r="J489" s="115">
        <v>7.5019999999999998</v>
      </c>
      <c r="K489" s="115">
        <v>0.29230815406142202</v>
      </c>
    </row>
    <row r="490" spans="1:11" x14ac:dyDescent="0.3">
      <c r="A490" s="148"/>
      <c r="B490" s="150" t="s">
        <v>33</v>
      </c>
      <c r="C490" s="130"/>
      <c r="D490" s="10">
        <v>0</v>
      </c>
      <c r="E490" s="10">
        <v>0</v>
      </c>
      <c r="F490" s="10">
        <v>0</v>
      </c>
      <c r="G490" s="10">
        <v>0</v>
      </c>
      <c r="H490" s="10">
        <v>6.0410000000000004</v>
      </c>
      <c r="I490" s="10">
        <v>0.26957983294377402</v>
      </c>
      <c r="J490" s="115">
        <v>6.0410000000000004</v>
      </c>
      <c r="K490" s="115">
        <v>0.23538170603639699</v>
      </c>
    </row>
    <row r="491" spans="1:11" x14ac:dyDescent="0.3">
      <c r="A491" s="148"/>
      <c r="B491" s="150" t="s">
        <v>47</v>
      </c>
      <c r="C491" s="130"/>
      <c r="D491" s="10">
        <v>1.8720000000000001</v>
      </c>
      <c r="E491" s="10">
        <v>0.619941449974169</v>
      </c>
      <c r="F491" s="10">
        <v>0</v>
      </c>
      <c r="G491" s="10">
        <v>0</v>
      </c>
      <c r="H491" s="10">
        <v>0</v>
      </c>
      <c r="I491" s="10">
        <v>0</v>
      </c>
      <c r="J491" s="115">
        <v>1.8720000000000001</v>
      </c>
      <c r="K491" s="115">
        <v>7.2940664409888195E-2</v>
      </c>
    </row>
    <row r="492" spans="1:11" x14ac:dyDescent="0.3">
      <c r="A492" s="149"/>
      <c r="B492" s="152" t="s">
        <v>86</v>
      </c>
      <c r="C492" s="130"/>
      <c r="D492" s="10">
        <v>301.964</v>
      </c>
      <c r="E492" s="10">
        <v>100</v>
      </c>
      <c r="F492" s="10">
        <v>23.611000000000001</v>
      </c>
      <c r="G492" s="10">
        <v>100</v>
      </c>
      <c r="H492" s="10">
        <v>2240.8946299999998</v>
      </c>
      <c r="I492" s="10">
        <v>100</v>
      </c>
      <c r="J492" s="115">
        <v>2566.4696300000001</v>
      </c>
      <c r="K492" s="115">
        <v>100</v>
      </c>
    </row>
    <row r="493" spans="1:11" x14ac:dyDescent="0.3">
      <c r="A493" s="147" t="s">
        <v>191</v>
      </c>
      <c r="B493" s="150" t="s">
        <v>5</v>
      </c>
      <c r="C493" s="130"/>
      <c r="D493" s="10">
        <v>61.161999999999999</v>
      </c>
      <c r="E493" s="10">
        <v>44.383327044207697</v>
      </c>
      <c r="F493" s="10">
        <v>0.751</v>
      </c>
      <c r="G493" s="10">
        <v>14.247770821475999</v>
      </c>
      <c r="H493" s="10">
        <v>524.28599999999994</v>
      </c>
      <c r="I493" s="10">
        <v>47.950765696223797</v>
      </c>
      <c r="J493" s="115">
        <v>586.19899999999996</v>
      </c>
      <c r="K493" s="115">
        <v>47.409497605662601</v>
      </c>
    </row>
    <row r="494" spans="1:11" x14ac:dyDescent="0.3">
      <c r="A494" s="148"/>
      <c r="B494" s="150" t="s">
        <v>12</v>
      </c>
      <c r="C494" s="130"/>
      <c r="D494" s="10">
        <v>29.800999999999998</v>
      </c>
      <c r="E494" s="10">
        <v>21.625642216481399</v>
      </c>
      <c r="F494" s="10">
        <v>0</v>
      </c>
      <c r="G494" s="10">
        <v>0</v>
      </c>
      <c r="H494" s="10">
        <v>182.62299999999999</v>
      </c>
      <c r="I494" s="10">
        <v>16.7025491501613</v>
      </c>
      <c r="J494" s="115">
        <v>212.42400000000001</v>
      </c>
      <c r="K494" s="115">
        <v>17.180027805208301</v>
      </c>
    </row>
    <row r="495" spans="1:11" x14ac:dyDescent="0.3">
      <c r="A495" s="148"/>
      <c r="B495" s="150" t="s">
        <v>11</v>
      </c>
      <c r="C495" s="130"/>
      <c r="D495" s="10">
        <v>0</v>
      </c>
      <c r="E495" s="10">
        <v>0</v>
      </c>
      <c r="F495" s="10">
        <v>0</v>
      </c>
      <c r="G495" s="10">
        <v>0</v>
      </c>
      <c r="H495" s="10">
        <v>157.64500000000001</v>
      </c>
      <c r="I495" s="10">
        <v>14.4180818449877</v>
      </c>
      <c r="J495" s="115">
        <v>157.64500000000001</v>
      </c>
      <c r="K495" s="115">
        <v>12.749715113885699</v>
      </c>
    </row>
    <row r="496" spans="1:11" x14ac:dyDescent="0.3">
      <c r="A496" s="148"/>
      <c r="B496" s="150" t="s">
        <v>14</v>
      </c>
      <c r="C496" s="130"/>
      <c r="D496" s="10">
        <v>0</v>
      </c>
      <c r="E496" s="10">
        <v>0</v>
      </c>
      <c r="F496" s="10">
        <v>0</v>
      </c>
      <c r="G496" s="10">
        <v>0</v>
      </c>
      <c r="H496" s="10">
        <v>89.302000000000007</v>
      </c>
      <c r="I496" s="10">
        <v>8.1674873603418394</v>
      </c>
      <c r="J496" s="115">
        <v>89.302000000000007</v>
      </c>
      <c r="K496" s="115">
        <v>7.2223988017394802</v>
      </c>
    </row>
    <row r="497" spans="1:11" x14ac:dyDescent="0.3">
      <c r="A497" s="148"/>
      <c r="B497" s="150" t="s">
        <v>13</v>
      </c>
      <c r="C497" s="130"/>
      <c r="D497" s="10">
        <v>36.390999999999998</v>
      </c>
      <c r="E497" s="10">
        <v>26.4077965806508</v>
      </c>
      <c r="F497" s="10">
        <v>4.5199999999999996</v>
      </c>
      <c r="G497" s="10">
        <v>85.752229178524004</v>
      </c>
      <c r="H497" s="10">
        <v>27.866</v>
      </c>
      <c r="I497" s="10">
        <v>2.5486014062762901</v>
      </c>
      <c r="J497" s="115">
        <v>68.777000000000001</v>
      </c>
      <c r="K497" s="115">
        <v>5.5624165459590698</v>
      </c>
    </row>
    <row r="498" spans="1:11" x14ac:dyDescent="0.3">
      <c r="A498" s="148"/>
      <c r="B498" s="150" t="s">
        <v>26</v>
      </c>
      <c r="C498" s="130"/>
      <c r="D498" s="10">
        <v>0</v>
      </c>
      <c r="E498" s="10">
        <v>0</v>
      </c>
      <c r="F498" s="10">
        <v>0</v>
      </c>
      <c r="G498" s="10">
        <v>0</v>
      </c>
      <c r="H498" s="10">
        <v>41.588000000000001</v>
      </c>
      <c r="I498" s="10">
        <v>3.80360422321893</v>
      </c>
      <c r="J498" s="115">
        <v>41.588000000000001</v>
      </c>
      <c r="K498" s="115">
        <v>3.3634758613104001</v>
      </c>
    </row>
    <row r="499" spans="1:11" x14ac:dyDescent="0.3">
      <c r="A499" s="148"/>
      <c r="B499" s="150" t="s">
        <v>56</v>
      </c>
      <c r="C499" s="130"/>
      <c r="D499" s="10">
        <v>0</v>
      </c>
      <c r="E499" s="10">
        <v>0</v>
      </c>
      <c r="F499" s="10">
        <v>0</v>
      </c>
      <c r="G499" s="10">
        <v>0</v>
      </c>
      <c r="H499" s="10">
        <v>22.638000000000002</v>
      </c>
      <c r="I499" s="10">
        <v>2.07045283267361</v>
      </c>
      <c r="J499" s="115">
        <v>22.638000000000002</v>
      </c>
      <c r="K499" s="115">
        <v>1.8308734863024201</v>
      </c>
    </row>
    <row r="500" spans="1:11" x14ac:dyDescent="0.3">
      <c r="A500" s="148"/>
      <c r="B500" s="150" t="s">
        <v>15</v>
      </c>
      <c r="C500" s="130"/>
      <c r="D500" s="10">
        <v>0</v>
      </c>
      <c r="E500" s="10">
        <v>0</v>
      </c>
      <c r="F500" s="10">
        <v>0</v>
      </c>
      <c r="G500" s="10">
        <v>0</v>
      </c>
      <c r="H500" s="10">
        <v>14.779</v>
      </c>
      <c r="I500" s="10">
        <v>1.3516751662727799</v>
      </c>
      <c r="J500" s="115">
        <v>14.779</v>
      </c>
      <c r="K500" s="115">
        <v>1.1952681002766801</v>
      </c>
    </row>
    <row r="501" spans="1:11" x14ac:dyDescent="0.3">
      <c r="A501" s="148"/>
      <c r="B501" s="150" t="s">
        <v>16</v>
      </c>
      <c r="C501" s="130"/>
      <c r="D501" s="10">
        <v>0</v>
      </c>
      <c r="E501" s="10">
        <v>0</v>
      </c>
      <c r="F501" s="10">
        <v>0</v>
      </c>
      <c r="G501" s="10">
        <v>0</v>
      </c>
      <c r="H501" s="10">
        <v>12.866</v>
      </c>
      <c r="I501" s="10">
        <v>1.17671376204517</v>
      </c>
      <c r="J501" s="115">
        <v>12.866</v>
      </c>
      <c r="K501" s="115">
        <v>1.0405520927099099</v>
      </c>
    </row>
    <row r="502" spans="1:11" x14ac:dyDescent="0.3">
      <c r="A502" s="148"/>
      <c r="B502" s="150" t="s">
        <v>29</v>
      </c>
      <c r="C502" s="130"/>
      <c r="D502" s="10">
        <v>0</v>
      </c>
      <c r="E502" s="10">
        <v>0</v>
      </c>
      <c r="F502" s="10">
        <v>0</v>
      </c>
      <c r="G502" s="10">
        <v>0</v>
      </c>
      <c r="H502" s="10">
        <v>11.3</v>
      </c>
      <c r="I502" s="10">
        <v>1.03348869198744</v>
      </c>
      <c r="J502" s="115">
        <v>11.3</v>
      </c>
      <c r="K502" s="115">
        <v>0.91390009697046204</v>
      </c>
    </row>
    <row r="503" spans="1:11" x14ac:dyDescent="0.3">
      <c r="A503" s="148"/>
      <c r="B503" s="150" t="s">
        <v>23</v>
      </c>
      <c r="C503" s="130"/>
      <c r="D503" s="10">
        <v>10.45</v>
      </c>
      <c r="E503" s="10">
        <v>7.5832341586601304</v>
      </c>
      <c r="F503" s="10">
        <v>0</v>
      </c>
      <c r="G503" s="10">
        <v>0</v>
      </c>
      <c r="H503" s="10">
        <v>0</v>
      </c>
      <c r="I503" s="10">
        <v>0</v>
      </c>
      <c r="J503" s="115">
        <v>10.45</v>
      </c>
      <c r="K503" s="115">
        <v>0.84515539941073703</v>
      </c>
    </row>
    <row r="504" spans="1:11" x14ac:dyDescent="0.3">
      <c r="A504" s="148"/>
      <c r="B504" s="150" t="s">
        <v>17</v>
      </c>
      <c r="C504" s="130"/>
      <c r="D504" s="10">
        <v>0</v>
      </c>
      <c r="E504" s="10">
        <v>0</v>
      </c>
      <c r="F504" s="10">
        <v>0</v>
      </c>
      <c r="G504" s="10">
        <v>0</v>
      </c>
      <c r="H504" s="10">
        <v>5.4870000000000001</v>
      </c>
      <c r="I504" s="10">
        <v>0.50183650025974402</v>
      </c>
      <c r="J504" s="115">
        <v>5.4870000000000001</v>
      </c>
      <c r="K504" s="115">
        <v>0.443767241776719</v>
      </c>
    </row>
    <row r="505" spans="1:11" x14ac:dyDescent="0.3">
      <c r="A505" s="148"/>
      <c r="B505" s="150" t="s">
        <v>18</v>
      </c>
      <c r="C505" s="130"/>
      <c r="D505" s="10">
        <v>0</v>
      </c>
      <c r="E505" s="10">
        <v>0</v>
      </c>
      <c r="F505" s="10">
        <v>0</v>
      </c>
      <c r="G505" s="10">
        <v>0</v>
      </c>
      <c r="H505" s="10">
        <v>3.004</v>
      </c>
      <c r="I505" s="10">
        <v>0.27474336555135298</v>
      </c>
      <c r="J505" s="115">
        <v>3.004</v>
      </c>
      <c r="K505" s="115">
        <v>0.242951848787546</v>
      </c>
    </row>
    <row r="506" spans="1:11" x14ac:dyDescent="0.3">
      <c r="A506" s="149"/>
      <c r="B506" s="152" t="s">
        <v>86</v>
      </c>
      <c r="C506" s="130"/>
      <c r="D506" s="10">
        <v>137.804</v>
      </c>
      <c r="E506" s="10">
        <v>100</v>
      </c>
      <c r="F506" s="10">
        <v>5.2709999999999999</v>
      </c>
      <c r="G506" s="10">
        <v>100</v>
      </c>
      <c r="H506" s="10">
        <v>1093.384</v>
      </c>
      <c r="I506" s="10">
        <v>100</v>
      </c>
      <c r="J506" s="115">
        <v>1236.4590000000001</v>
      </c>
      <c r="K506" s="115">
        <v>100</v>
      </c>
    </row>
    <row r="507" spans="1:11" x14ac:dyDescent="0.3">
      <c r="A507" s="147" t="s">
        <v>192</v>
      </c>
      <c r="B507" s="150" t="s">
        <v>5</v>
      </c>
      <c r="C507" s="130"/>
      <c r="D507" s="10">
        <v>167.09100000000001</v>
      </c>
      <c r="E507" s="10">
        <v>37.3814568143735</v>
      </c>
      <c r="F507" s="10">
        <v>0</v>
      </c>
      <c r="G507" s="10">
        <v>0</v>
      </c>
      <c r="H507" s="10">
        <v>764.91</v>
      </c>
      <c r="I507" s="10">
        <v>34.541245067133097</v>
      </c>
      <c r="J507" s="115">
        <v>932.00099999999998</v>
      </c>
      <c r="K507" s="115">
        <v>34.9940600275146</v>
      </c>
    </row>
    <row r="508" spans="1:11" x14ac:dyDescent="0.3">
      <c r="A508" s="148"/>
      <c r="B508" s="150" t="s">
        <v>11</v>
      </c>
      <c r="C508" s="130"/>
      <c r="D508" s="10">
        <v>0</v>
      </c>
      <c r="E508" s="10">
        <v>0</v>
      </c>
      <c r="F508" s="10">
        <v>0</v>
      </c>
      <c r="G508" s="10">
        <v>0</v>
      </c>
      <c r="H508" s="10">
        <v>495.64100000000002</v>
      </c>
      <c r="I508" s="10">
        <v>22.381792951221598</v>
      </c>
      <c r="J508" s="115">
        <v>495.64100000000002</v>
      </c>
      <c r="K508" s="115">
        <v>18.60994881561</v>
      </c>
    </row>
    <row r="509" spans="1:11" x14ac:dyDescent="0.3">
      <c r="A509" s="148"/>
      <c r="B509" s="150" t="s">
        <v>15</v>
      </c>
      <c r="C509" s="130"/>
      <c r="D509" s="10">
        <v>0</v>
      </c>
      <c r="E509" s="10">
        <v>0</v>
      </c>
      <c r="F509" s="10">
        <v>0</v>
      </c>
      <c r="G509" s="10">
        <v>0</v>
      </c>
      <c r="H509" s="10">
        <v>385.16300000000001</v>
      </c>
      <c r="I509" s="10">
        <v>17.392908412482701</v>
      </c>
      <c r="J509" s="115">
        <v>385.16300000000001</v>
      </c>
      <c r="K509" s="115">
        <v>14.4618054512577</v>
      </c>
    </row>
    <row r="510" spans="1:11" x14ac:dyDescent="0.3">
      <c r="A510" s="148"/>
      <c r="B510" s="150" t="s">
        <v>12</v>
      </c>
      <c r="C510" s="130"/>
      <c r="D510" s="10">
        <v>68.192999999999998</v>
      </c>
      <c r="E510" s="10">
        <v>15.256080127251501</v>
      </c>
      <c r="F510" s="10">
        <v>1.84</v>
      </c>
      <c r="G510" s="10">
        <v>100</v>
      </c>
      <c r="H510" s="10">
        <v>125.166</v>
      </c>
      <c r="I510" s="10">
        <v>5.6521544757850997</v>
      </c>
      <c r="J510" s="115">
        <v>195.19900000000001</v>
      </c>
      <c r="K510" s="115">
        <v>7.3291826117255496</v>
      </c>
    </row>
    <row r="511" spans="1:11" x14ac:dyDescent="0.3">
      <c r="A511" s="148"/>
      <c r="B511" s="150" t="s">
        <v>23</v>
      </c>
      <c r="C511" s="130"/>
      <c r="D511" s="10">
        <v>114.83499999999999</v>
      </c>
      <c r="E511" s="10">
        <v>25.690788811357798</v>
      </c>
      <c r="F511" s="10">
        <v>0</v>
      </c>
      <c r="G511" s="10">
        <v>0</v>
      </c>
      <c r="H511" s="10">
        <v>40.878999999999998</v>
      </c>
      <c r="I511" s="10">
        <v>1.84598391588466</v>
      </c>
      <c r="J511" s="115">
        <v>155.714</v>
      </c>
      <c r="K511" s="115">
        <v>5.8466300606162598</v>
      </c>
    </row>
    <row r="512" spans="1:11" x14ac:dyDescent="0.3">
      <c r="A512" s="148"/>
      <c r="B512" s="150" t="s">
        <v>26</v>
      </c>
      <c r="C512" s="130"/>
      <c r="D512" s="10">
        <v>0</v>
      </c>
      <c r="E512" s="10">
        <v>0</v>
      </c>
      <c r="F512" s="10">
        <v>0</v>
      </c>
      <c r="G512" s="10">
        <v>0</v>
      </c>
      <c r="H512" s="10">
        <v>139.61799999999999</v>
      </c>
      <c r="I512" s="10">
        <v>6.3047672978297902</v>
      </c>
      <c r="J512" s="115">
        <v>139.61799999999999</v>
      </c>
      <c r="K512" s="115">
        <v>5.2422697753774301</v>
      </c>
    </row>
    <row r="513" spans="1:11" x14ac:dyDescent="0.3">
      <c r="A513" s="148"/>
      <c r="B513" s="150" t="s">
        <v>14</v>
      </c>
      <c r="C513" s="130"/>
      <c r="D513" s="10">
        <v>0</v>
      </c>
      <c r="E513" s="10">
        <v>0</v>
      </c>
      <c r="F513" s="10">
        <v>0</v>
      </c>
      <c r="G513" s="10">
        <v>0</v>
      </c>
      <c r="H513" s="10">
        <v>139.553</v>
      </c>
      <c r="I513" s="10">
        <v>6.3018320754776598</v>
      </c>
      <c r="J513" s="115">
        <v>139.553</v>
      </c>
      <c r="K513" s="115">
        <v>5.2398292051400697</v>
      </c>
    </row>
    <row r="514" spans="1:11" x14ac:dyDescent="0.3">
      <c r="A514" s="148"/>
      <c r="B514" s="150" t="s">
        <v>13</v>
      </c>
      <c r="C514" s="130"/>
      <c r="D514" s="10">
        <v>96.87</v>
      </c>
      <c r="E514" s="10">
        <v>21.6716742470173</v>
      </c>
      <c r="F514" s="10">
        <v>0</v>
      </c>
      <c r="G514" s="10">
        <v>0</v>
      </c>
      <c r="H514" s="10">
        <v>17.001000000000001</v>
      </c>
      <c r="I514" s="10">
        <v>0.76771869551493499</v>
      </c>
      <c r="J514" s="115">
        <v>113.871</v>
      </c>
      <c r="K514" s="115">
        <v>4.2755411307424804</v>
      </c>
    </row>
    <row r="515" spans="1:11" x14ac:dyDescent="0.3">
      <c r="A515" s="148"/>
      <c r="B515" s="150" t="s">
        <v>16</v>
      </c>
      <c r="C515" s="130"/>
      <c r="D515" s="10">
        <v>0</v>
      </c>
      <c r="E515" s="10">
        <v>0</v>
      </c>
      <c r="F515" s="10">
        <v>0</v>
      </c>
      <c r="G515" s="10">
        <v>0</v>
      </c>
      <c r="H515" s="10">
        <v>28.187999999999999</v>
      </c>
      <c r="I515" s="10">
        <v>1.27289304094906</v>
      </c>
      <c r="J515" s="115">
        <v>28.187999999999999</v>
      </c>
      <c r="K515" s="115">
        <v>1.0583814438563699</v>
      </c>
    </row>
    <row r="516" spans="1:11" x14ac:dyDescent="0.3">
      <c r="A516" s="148"/>
      <c r="B516" s="150" t="s">
        <v>17</v>
      </c>
      <c r="C516" s="130"/>
      <c r="D516" s="10">
        <v>0</v>
      </c>
      <c r="E516" s="10">
        <v>0</v>
      </c>
      <c r="F516" s="10">
        <v>0</v>
      </c>
      <c r="G516" s="10">
        <v>0</v>
      </c>
      <c r="H516" s="10">
        <v>25.082000000000001</v>
      </c>
      <c r="I516" s="10">
        <v>1.13263456978446</v>
      </c>
      <c r="J516" s="115">
        <v>25.082000000000001</v>
      </c>
      <c r="K516" s="115">
        <v>0.94175973374505195</v>
      </c>
    </row>
    <row r="517" spans="1:11" x14ac:dyDescent="0.3">
      <c r="A517" s="148"/>
      <c r="B517" s="150" t="s">
        <v>44</v>
      </c>
      <c r="C517" s="130"/>
      <c r="D517" s="10">
        <v>0</v>
      </c>
      <c r="E517" s="10">
        <v>0</v>
      </c>
      <c r="F517" s="10">
        <v>0</v>
      </c>
      <c r="G517" s="10">
        <v>0</v>
      </c>
      <c r="H517" s="10">
        <v>19.2</v>
      </c>
      <c r="I517" s="10">
        <v>0.86701952555065898</v>
      </c>
      <c r="J517" s="115">
        <v>19.2</v>
      </c>
      <c r="K517" s="115">
        <v>0.72090690088130904</v>
      </c>
    </row>
    <row r="518" spans="1:11" x14ac:dyDescent="0.3">
      <c r="A518" s="148"/>
      <c r="B518" s="150" t="s">
        <v>30</v>
      </c>
      <c r="C518" s="130"/>
      <c r="D518" s="10">
        <v>0</v>
      </c>
      <c r="E518" s="10">
        <v>0</v>
      </c>
      <c r="F518" s="10">
        <v>0</v>
      </c>
      <c r="G518" s="10">
        <v>0</v>
      </c>
      <c r="H518" s="10">
        <v>15.292</v>
      </c>
      <c r="I518" s="10">
        <v>0.69054492628753505</v>
      </c>
      <c r="J518" s="115">
        <v>15.292</v>
      </c>
      <c r="K518" s="115">
        <v>0.57417230876442604</v>
      </c>
    </row>
    <row r="519" spans="1:11" x14ac:dyDescent="0.3">
      <c r="A519" s="148"/>
      <c r="B519" s="150" t="s">
        <v>32</v>
      </c>
      <c r="C519" s="130"/>
      <c r="D519" s="10">
        <v>0</v>
      </c>
      <c r="E519" s="10">
        <v>0</v>
      </c>
      <c r="F519" s="10">
        <v>0</v>
      </c>
      <c r="G519" s="10">
        <v>0</v>
      </c>
      <c r="H519" s="10">
        <v>7.4660000000000002</v>
      </c>
      <c r="I519" s="10">
        <v>0.33714415509173001</v>
      </c>
      <c r="J519" s="115">
        <v>7.4660000000000002</v>
      </c>
      <c r="K519" s="115">
        <v>0.280327652186451</v>
      </c>
    </row>
    <row r="520" spans="1:11" x14ac:dyDescent="0.3">
      <c r="A520" s="148"/>
      <c r="B520" s="150" t="s">
        <v>33</v>
      </c>
      <c r="C520" s="130"/>
      <c r="D520" s="10">
        <v>0</v>
      </c>
      <c r="E520" s="10">
        <v>0</v>
      </c>
      <c r="F520" s="10">
        <v>0</v>
      </c>
      <c r="G520" s="10">
        <v>0</v>
      </c>
      <c r="H520" s="10">
        <v>4.9450000000000003</v>
      </c>
      <c r="I520" s="10">
        <v>0.22330268509625101</v>
      </c>
      <c r="J520" s="115">
        <v>4.9450000000000003</v>
      </c>
      <c r="K520" s="115">
        <v>0.18567107421135801</v>
      </c>
    </row>
    <row r="521" spans="1:11" x14ac:dyDescent="0.3">
      <c r="A521" s="148"/>
      <c r="B521" s="150" t="s">
        <v>18</v>
      </c>
      <c r="C521" s="130"/>
      <c r="D521" s="10">
        <v>0</v>
      </c>
      <c r="E521" s="10">
        <v>0</v>
      </c>
      <c r="F521" s="10">
        <v>0</v>
      </c>
      <c r="G521" s="10">
        <v>0</v>
      </c>
      <c r="H521" s="10">
        <v>4</v>
      </c>
      <c r="I521" s="10">
        <v>0.18062906782305399</v>
      </c>
      <c r="J521" s="115">
        <v>4</v>
      </c>
      <c r="K521" s="115">
        <v>0.150188937683606</v>
      </c>
    </row>
    <row r="522" spans="1:11" x14ac:dyDescent="0.3">
      <c r="A522" s="148"/>
      <c r="B522" s="150" t="s">
        <v>51</v>
      </c>
      <c r="C522" s="130"/>
      <c r="D522" s="10">
        <v>0</v>
      </c>
      <c r="E522" s="10">
        <v>0</v>
      </c>
      <c r="F522" s="10">
        <v>0</v>
      </c>
      <c r="G522" s="10">
        <v>0</v>
      </c>
      <c r="H522" s="10">
        <v>2.379</v>
      </c>
      <c r="I522" s="10">
        <v>0.107429138087761</v>
      </c>
      <c r="J522" s="115">
        <v>2.379</v>
      </c>
      <c r="K522" s="115">
        <v>8.9324870687324698E-2</v>
      </c>
    </row>
    <row r="523" spans="1:11" x14ac:dyDescent="0.3">
      <c r="A523" s="149"/>
      <c r="B523" s="152" t="s">
        <v>86</v>
      </c>
      <c r="C523" s="130"/>
      <c r="D523" s="10">
        <v>446.98899999999998</v>
      </c>
      <c r="E523" s="10">
        <v>100</v>
      </c>
      <c r="F523" s="10">
        <v>1.84</v>
      </c>
      <c r="G523" s="10">
        <v>100</v>
      </c>
      <c r="H523" s="10">
        <v>2214.4830000000002</v>
      </c>
      <c r="I523" s="10">
        <v>100</v>
      </c>
      <c r="J523" s="115">
        <v>2663.3119999999999</v>
      </c>
      <c r="K523" s="115">
        <v>100</v>
      </c>
    </row>
    <row r="524" spans="1:11" x14ac:dyDescent="0.3">
      <c r="A524" s="147" t="s">
        <v>193</v>
      </c>
      <c r="B524" s="150" t="s">
        <v>5</v>
      </c>
      <c r="C524" s="130"/>
      <c r="D524" s="10">
        <v>168.5</v>
      </c>
      <c r="E524" s="10">
        <v>58.448090464462901</v>
      </c>
      <c r="F524" s="10">
        <v>11.106999999999999</v>
      </c>
      <c r="G524" s="10">
        <v>17.722427878478399</v>
      </c>
      <c r="H524" s="10">
        <v>943.82899999999995</v>
      </c>
      <c r="I524" s="10">
        <v>26.764774691362401</v>
      </c>
      <c r="J524" s="115">
        <v>1123.4359999999999</v>
      </c>
      <c r="K524" s="115">
        <v>28.974347666071701</v>
      </c>
    </row>
    <row r="525" spans="1:11" x14ac:dyDescent="0.3">
      <c r="A525" s="148"/>
      <c r="B525" s="150" t="s">
        <v>11</v>
      </c>
      <c r="C525" s="130"/>
      <c r="D525" s="10">
        <v>0</v>
      </c>
      <c r="E525" s="10">
        <v>0</v>
      </c>
      <c r="F525" s="10">
        <v>0</v>
      </c>
      <c r="G525" s="10">
        <v>0</v>
      </c>
      <c r="H525" s="10">
        <v>944.83699999999999</v>
      </c>
      <c r="I525" s="10">
        <v>26.793359204964901</v>
      </c>
      <c r="J525" s="115">
        <v>944.83699999999999</v>
      </c>
      <c r="K525" s="115">
        <v>24.368131095824001</v>
      </c>
    </row>
    <row r="526" spans="1:11" x14ac:dyDescent="0.3">
      <c r="A526" s="148"/>
      <c r="B526" s="150" t="s">
        <v>12</v>
      </c>
      <c r="C526" s="130"/>
      <c r="D526" s="10">
        <v>87.384</v>
      </c>
      <c r="E526" s="10">
        <v>30.311145027576401</v>
      </c>
      <c r="F526" s="10">
        <v>39.481000000000002</v>
      </c>
      <c r="G526" s="10">
        <v>62.996234363032897</v>
      </c>
      <c r="H526" s="10">
        <v>514.40300000000002</v>
      </c>
      <c r="I526" s="10">
        <v>14.5872614589729</v>
      </c>
      <c r="J526" s="115">
        <v>641.26800000000003</v>
      </c>
      <c r="K526" s="115">
        <v>16.538834414356</v>
      </c>
    </row>
    <row r="527" spans="1:11" x14ac:dyDescent="0.3">
      <c r="A527" s="148"/>
      <c r="B527" s="150" t="s">
        <v>14</v>
      </c>
      <c r="C527" s="130"/>
      <c r="D527" s="10">
        <v>0</v>
      </c>
      <c r="E527" s="10">
        <v>0</v>
      </c>
      <c r="F527" s="10">
        <v>0</v>
      </c>
      <c r="G527" s="10">
        <v>0</v>
      </c>
      <c r="H527" s="10">
        <v>549.274</v>
      </c>
      <c r="I527" s="10">
        <v>15.576121155234</v>
      </c>
      <c r="J527" s="115">
        <v>549.274</v>
      </c>
      <c r="K527" s="115">
        <v>14.1662327359403</v>
      </c>
    </row>
    <row r="528" spans="1:11" x14ac:dyDescent="0.3">
      <c r="A528" s="148"/>
      <c r="B528" s="150" t="s">
        <v>25</v>
      </c>
      <c r="C528" s="130"/>
      <c r="D528" s="10">
        <v>0</v>
      </c>
      <c r="E528" s="10">
        <v>0</v>
      </c>
      <c r="F528" s="10">
        <v>0</v>
      </c>
      <c r="G528" s="10">
        <v>0</v>
      </c>
      <c r="H528" s="10">
        <v>110.95099999999999</v>
      </c>
      <c r="I528" s="10">
        <v>3.1463098895894799</v>
      </c>
      <c r="J528" s="115">
        <v>110.95099999999999</v>
      </c>
      <c r="K528" s="115">
        <v>2.8615184557894899</v>
      </c>
    </row>
    <row r="529" spans="1:11" x14ac:dyDescent="0.3">
      <c r="A529" s="148"/>
      <c r="B529" s="150" t="s">
        <v>15</v>
      </c>
      <c r="C529" s="130"/>
      <c r="D529" s="10">
        <v>0</v>
      </c>
      <c r="E529" s="10">
        <v>0</v>
      </c>
      <c r="F529" s="10">
        <v>0</v>
      </c>
      <c r="G529" s="10">
        <v>0</v>
      </c>
      <c r="H529" s="10">
        <v>110.40600000000001</v>
      </c>
      <c r="I529" s="10">
        <v>3.1308549690405298</v>
      </c>
      <c r="J529" s="115">
        <v>110.40600000000001</v>
      </c>
      <c r="K529" s="115">
        <v>2.8474624530639101</v>
      </c>
    </row>
    <row r="530" spans="1:11" x14ac:dyDescent="0.3">
      <c r="A530" s="148"/>
      <c r="B530" s="150" t="s">
        <v>17</v>
      </c>
      <c r="C530" s="130"/>
      <c r="D530" s="10">
        <v>0</v>
      </c>
      <c r="E530" s="10">
        <v>0</v>
      </c>
      <c r="F530" s="10">
        <v>0</v>
      </c>
      <c r="G530" s="10">
        <v>0</v>
      </c>
      <c r="H530" s="10">
        <v>107.845</v>
      </c>
      <c r="I530" s="10">
        <v>3.0582310212866699</v>
      </c>
      <c r="J530" s="115">
        <v>107.845</v>
      </c>
      <c r="K530" s="115">
        <v>2.7814121356690502</v>
      </c>
    </row>
    <row r="531" spans="1:11" x14ac:dyDescent="0.3">
      <c r="A531" s="148"/>
      <c r="B531" s="150" t="s">
        <v>16</v>
      </c>
      <c r="C531" s="130"/>
      <c r="D531" s="10">
        <v>0</v>
      </c>
      <c r="E531" s="10">
        <v>0</v>
      </c>
      <c r="F531" s="10">
        <v>0</v>
      </c>
      <c r="G531" s="10">
        <v>0</v>
      </c>
      <c r="H531" s="10">
        <v>83.68</v>
      </c>
      <c r="I531" s="10">
        <v>2.3729683514420601</v>
      </c>
      <c r="J531" s="115">
        <v>83.68</v>
      </c>
      <c r="K531" s="115">
        <v>2.15817671206627</v>
      </c>
    </row>
    <row r="532" spans="1:11" x14ac:dyDescent="0.3">
      <c r="A532" s="148"/>
      <c r="B532" s="150" t="s">
        <v>28</v>
      </c>
      <c r="C532" s="130"/>
      <c r="D532" s="10">
        <v>0</v>
      </c>
      <c r="E532" s="10">
        <v>0</v>
      </c>
      <c r="F532" s="10">
        <v>0</v>
      </c>
      <c r="G532" s="10">
        <v>0</v>
      </c>
      <c r="H532" s="10">
        <v>64.394999999999996</v>
      </c>
      <c r="I532" s="10">
        <v>1.82609102522839</v>
      </c>
      <c r="J532" s="115">
        <v>64.394999999999996</v>
      </c>
      <c r="K532" s="115">
        <v>1.66080054222642</v>
      </c>
    </row>
    <row r="533" spans="1:11" x14ac:dyDescent="0.3">
      <c r="A533" s="148"/>
      <c r="B533" s="150" t="s">
        <v>13</v>
      </c>
      <c r="C533" s="130"/>
      <c r="D533" s="10">
        <v>22.18</v>
      </c>
      <c r="E533" s="10">
        <v>7.6936418190016997</v>
      </c>
      <c r="F533" s="10">
        <v>12.084</v>
      </c>
      <c r="G533" s="10">
        <v>19.281337758488601</v>
      </c>
      <c r="H533" s="10">
        <v>20.149000000000001</v>
      </c>
      <c r="I533" s="10">
        <v>0.57137833787292103</v>
      </c>
      <c r="J533" s="115">
        <v>54.412999999999997</v>
      </c>
      <c r="K533" s="115">
        <v>1.4033564702875401</v>
      </c>
    </row>
    <row r="534" spans="1:11" x14ac:dyDescent="0.3">
      <c r="A534" s="148"/>
      <c r="B534" s="150" t="s">
        <v>20</v>
      </c>
      <c r="C534" s="130"/>
      <c r="D534" s="10">
        <v>0</v>
      </c>
      <c r="E534" s="10">
        <v>0</v>
      </c>
      <c r="F534" s="10">
        <v>0</v>
      </c>
      <c r="G534" s="10">
        <v>0</v>
      </c>
      <c r="H534" s="10">
        <v>38.250999999999998</v>
      </c>
      <c r="I534" s="10">
        <v>1.08470856131704</v>
      </c>
      <c r="J534" s="115">
        <v>38.250999999999998</v>
      </c>
      <c r="K534" s="115">
        <v>0.98652506468985102</v>
      </c>
    </row>
    <row r="535" spans="1:11" x14ac:dyDescent="0.3">
      <c r="A535" s="148"/>
      <c r="B535" s="150" t="s">
        <v>18</v>
      </c>
      <c r="C535" s="130"/>
      <c r="D535" s="10">
        <v>0</v>
      </c>
      <c r="E535" s="10">
        <v>0</v>
      </c>
      <c r="F535" s="10">
        <v>0</v>
      </c>
      <c r="G535" s="10">
        <v>0</v>
      </c>
      <c r="H535" s="10">
        <v>31.215</v>
      </c>
      <c r="I535" s="10">
        <v>0.88518411914751205</v>
      </c>
      <c r="J535" s="115">
        <v>31.215</v>
      </c>
      <c r="K535" s="115">
        <v>0.805060779961144</v>
      </c>
    </row>
    <row r="536" spans="1:11" x14ac:dyDescent="0.3">
      <c r="A536" s="148"/>
      <c r="B536" s="150" t="s">
        <v>23</v>
      </c>
      <c r="C536" s="130"/>
      <c r="D536" s="10">
        <v>10.226000000000001</v>
      </c>
      <c r="E536" s="10">
        <v>3.5471226889590302</v>
      </c>
      <c r="F536" s="10">
        <v>0</v>
      </c>
      <c r="G536" s="10">
        <v>0</v>
      </c>
      <c r="H536" s="10">
        <v>0</v>
      </c>
      <c r="I536" s="10">
        <v>0</v>
      </c>
      <c r="J536" s="115">
        <v>10.226000000000001</v>
      </c>
      <c r="K536" s="115">
        <v>0.26373703462702702</v>
      </c>
    </row>
    <row r="537" spans="1:11" x14ac:dyDescent="0.3">
      <c r="A537" s="148"/>
      <c r="B537" s="150" t="s">
        <v>30</v>
      </c>
      <c r="C537" s="130"/>
      <c r="D537" s="10">
        <v>0</v>
      </c>
      <c r="E537" s="10">
        <v>0</v>
      </c>
      <c r="F537" s="10">
        <v>0</v>
      </c>
      <c r="G537" s="10">
        <v>0</v>
      </c>
      <c r="H537" s="10">
        <v>7.15</v>
      </c>
      <c r="I537" s="10">
        <v>0.20275721454123699</v>
      </c>
      <c r="J537" s="115">
        <v>7.15</v>
      </c>
      <c r="K537" s="115">
        <v>0.184404439427268</v>
      </c>
    </row>
    <row r="538" spans="1:11" x14ac:dyDescent="0.3">
      <c r="A538" s="149"/>
      <c r="B538" s="152" t="s">
        <v>86</v>
      </c>
      <c r="C538" s="130"/>
      <c r="D538" s="10">
        <v>288.29000000000002</v>
      </c>
      <c r="E538" s="10">
        <v>100</v>
      </c>
      <c r="F538" s="10">
        <v>62.671999999999997</v>
      </c>
      <c r="G538" s="10">
        <v>100</v>
      </c>
      <c r="H538" s="10">
        <v>3526.3850000000002</v>
      </c>
      <c r="I538" s="10">
        <v>100</v>
      </c>
      <c r="J538" s="115">
        <v>3877.3470000000002</v>
      </c>
      <c r="K538" s="115">
        <v>100</v>
      </c>
    </row>
    <row r="539" spans="1:11" x14ac:dyDescent="0.3">
      <c r="A539" s="147" t="s">
        <v>194</v>
      </c>
      <c r="B539" s="150" t="s">
        <v>5</v>
      </c>
      <c r="C539" s="130"/>
      <c r="D539" s="10">
        <v>240.04</v>
      </c>
      <c r="E539" s="10">
        <v>28.042449193212999</v>
      </c>
      <c r="F539" s="10">
        <v>9.9309999999999992</v>
      </c>
      <c r="G539" s="10">
        <v>12.9019266496044</v>
      </c>
      <c r="H539" s="10">
        <v>1448.921</v>
      </c>
      <c r="I539" s="10">
        <v>25.3087963779723</v>
      </c>
      <c r="J539" s="115">
        <v>1698.8920000000001</v>
      </c>
      <c r="K539" s="115">
        <v>25.516815959792901</v>
      </c>
    </row>
    <row r="540" spans="1:11" x14ac:dyDescent="0.3">
      <c r="A540" s="148"/>
      <c r="B540" s="150" t="s">
        <v>11</v>
      </c>
      <c r="C540" s="130"/>
      <c r="D540" s="10">
        <v>0</v>
      </c>
      <c r="E540" s="10">
        <v>0</v>
      </c>
      <c r="F540" s="10">
        <v>0</v>
      </c>
      <c r="G540" s="10">
        <v>0</v>
      </c>
      <c r="H540" s="10">
        <v>1561.4469999999999</v>
      </c>
      <c r="I540" s="10">
        <v>27.274326328347598</v>
      </c>
      <c r="J540" s="115">
        <v>1561.4469999999999</v>
      </c>
      <c r="K540" s="115">
        <v>23.452435899380799</v>
      </c>
    </row>
    <row r="541" spans="1:11" x14ac:dyDescent="0.3">
      <c r="A541" s="148"/>
      <c r="B541" s="150" t="s">
        <v>13</v>
      </c>
      <c r="C541" s="130"/>
      <c r="D541" s="10">
        <v>457.834</v>
      </c>
      <c r="E541" s="10">
        <v>53.4860301779932</v>
      </c>
      <c r="F541" s="10">
        <v>65.617999999999995</v>
      </c>
      <c r="G541" s="10">
        <v>85.248073999973997</v>
      </c>
      <c r="H541" s="10">
        <v>203.06200000000001</v>
      </c>
      <c r="I541" s="10">
        <v>3.5469530844703101</v>
      </c>
      <c r="J541" s="115">
        <v>726.51400000000001</v>
      </c>
      <c r="K541" s="115">
        <v>10.912008550404</v>
      </c>
    </row>
    <row r="542" spans="1:11" x14ac:dyDescent="0.3">
      <c r="A542" s="148"/>
      <c r="B542" s="150" t="s">
        <v>12</v>
      </c>
      <c r="C542" s="130"/>
      <c r="D542" s="10">
        <v>150.489</v>
      </c>
      <c r="E542" s="10">
        <v>17.580737113137101</v>
      </c>
      <c r="F542" s="10">
        <v>0</v>
      </c>
      <c r="G542" s="10">
        <v>0</v>
      </c>
      <c r="H542" s="10">
        <v>494.23599999999999</v>
      </c>
      <c r="I542" s="10">
        <v>8.6329884698085806</v>
      </c>
      <c r="J542" s="115">
        <v>644.72500000000002</v>
      </c>
      <c r="K542" s="115">
        <v>9.6835638579012002</v>
      </c>
    </row>
    <row r="543" spans="1:11" x14ac:dyDescent="0.3">
      <c r="A543" s="148"/>
      <c r="B543" s="150" t="s">
        <v>14</v>
      </c>
      <c r="C543" s="130"/>
      <c r="D543" s="10">
        <v>0</v>
      </c>
      <c r="E543" s="10">
        <v>0</v>
      </c>
      <c r="F543" s="10">
        <v>0</v>
      </c>
      <c r="G543" s="10">
        <v>0</v>
      </c>
      <c r="H543" s="10">
        <v>443.37299999999999</v>
      </c>
      <c r="I543" s="10">
        <v>7.74454713299808</v>
      </c>
      <c r="J543" s="115">
        <v>443.37299999999999</v>
      </c>
      <c r="K543" s="115">
        <v>6.6593210413264998</v>
      </c>
    </row>
    <row r="544" spans="1:11" x14ac:dyDescent="0.3">
      <c r="A544" s="148"/>
      <c r="B544" s="150" t="s">
        <v>15</v>
      </c>
      <c r="C544" s="130"/>
      <c r="D544" s="10">
        <v>0</v>
      </c>
      <c r="E544" s="10">
        <v>0</v>
      </c>
      <c r="F544" s="10">
        <v>0</v>
      </c>
      <c r="G544" s="10">
        <v>0</v>
      </c>
      <c r="H544" s="10">
        <v>408.59800000000001</v>
      </c>
      <c r="I544" s="10">
        <v>7.1371203691897103</v>
      </c>
      <c r="J544" s="115">
        <v>408.59800000000001</v>
      </c>
      <c r="K544" s="115">
        <v>6.13701163319356</v>
      </c>
    </row>
    <row r="545" spans="1:11" x14ac:dyDescent="0.3">
      <c r="A545" s="148"/>
      <c r="B545" s="150" t="s">
        <v>19</v>
      </c>
      <c r="C545" s="130"/>
      <c r="D545" s="10">
        <v>0</v>
      </c>
      <c r="E545" s="10">
        <v>0</v>
      </c>
      <c r="F545" s="10">
        <v>0</v>
      </c>
      <c r="G545" s="10">
        <v>0</v>
      </c>
      <c r="H545" s="10">
        <v>235.49299999999999</v>
      </c>
      <c r="I545" s="10">
        <v>4.1134364022868297</v>
      </c>
      <c r="J545" s="115">
        <v>235.49299999999999</v>
      </c>
      <c r="K545" s="115">
        <v>3.5370297469288898</v>
      </c>
    </row>
    <row r="546" spans="1:11" x14ac:dyDescent="0.3">
      <c r="A546" s="148"/>
      <c r="B546" s="150" t="s">
        <v>25</v>
      </c>
      <c r="C546" s="130"/>
      <c r="D546" s="10">
        <v>0</v>
      </c>
      <c r="E546" s="10">
        <v>0</v>
      </c>
      <c r="F546" s="10">
        <v>0</v>
      </c>
      <c r="G546" s="10">
        <v>0</v>
      </c>
      <c r="H546" s="10">
        <v>164.506</v>
      </c>
      <c r="I546" s="10">
        <v>2.8734823064574999</v>
      </c>
      <c r="J546" s="115">
        <v>164.506</v>
      </c>
      <c r="K546" s="115">
        <v>2.4708276490098799</v>
      </c>
    </row>
    <row r="547" spans="1:11" x14ac:dyDescent="0.3">
      <c r="A547" s="148"/>
      <c r="B547" s="150" t="s">
        <v>31</v>
      </c>
      <c r="C547" s="130"/>
      <c r="D547" s="10">
        <v>0</v>
      </c>
      <c r="E547" s="10">
        <v>0</v>
      </c>
      <c r="F547" s="10">
        <v>0.88800000000000001</v>
      </c>
      <c r="G547" s="10">
        <v>1.1536512803190699</v>
      </c>
      <c r="H547" s="10">
        <v>121.551</v>
      </c>
      <c r="I547" s="10">
        <v>2.1231726978482</v>
      </c>
      <c r="J547" s="115">
        <v>122.43899999999999</v>
      </c>
      <c r="K547" s="115">
        <v>1.8389947267401801</v>
      </c>
    </row>
    <row r="548" spans="1:11" x14ac:dyDescent="0.3">
      <c r="A548" s="148"/>
      <c r="B548" s="150" t="s">
        <v>21</v>
      </c>
      <c r="C548" s="130"/>
      <c r="D548" s="10">
        <v>0</v>
      </c>
      <c r="E548" s="10">
        <v>0</v>
      </c>
      <c r="F548" s="10">
        <v>0</v>
      </c>
      <c r="G548" s="10">
        <v>0</v>
      </c>
      <c r="H548" s="10">
        <v>107.86</v>
      </c>
      <c r="I548" s="10">
        <v>1.8840273398812599</v>
      </c>
      <c r="J548" s="115">
        <v>107.86</v>
      </c>
      <c r="K548" s="115">
        <v>1.6200227968718801</v>
      </c>
    </row>
    <row r="549" spans="1:11" x14ac:dyDescent="0.3">
      <c r="A549" s="148"/>
      <c r="B549" s="150" t="s">
        <v>56</v>
      </c>
      <c r="C549" s="130"/>
      <c r="D549" s="10">
        <v>0</v>
      </c>
      <c r="E549" s="10">
        <v>0</v>
      </c>
      <c r="F549" s="10">
        <v>0</v>
      </c>
      <c r="G549" s="10">
        <v>0</v>
      </c>
      <c r="H549" s="10">
        <v>91.972999999999999</v>
      </c>
      <c r="I549" s="10">
        <v>1.60652370230761</v>
      </c>
      <c r="J549" s="115">
        <v>91.972999999999999</v>
      </c>
      <c r="K549" s="115">
        <v>1.3814051242045</v>
      </c>
    </row>
    <row r="550" spans="1:11" x14ac:dyDescent="0.3">
      <c r="A550" s="148"/>
      <c r="B550" s="150" t="s">
        <v>24</v>
      </c>
      <c r="C550" s="130"/>
      <c r="D550" s="10">
        <v>0</v>
      </c>
      <c r="E550" s="10">
        <v>0</v>
      </c>
      <c r="F550" s="10">
        <v>0.53600000000000003</v>
      </c>
      <c r="G550" s="10">
        <v>0.69634807010250399</v>
      </c>
      <c r="H550" s="10">
        <v>67.415999999999997</v>
      </c>
      <c r="I550" s="10">
        <v>1.17757822311733</v>
      </c>
      <c r="J550" s="115">
        <v>67.951999999999998</v>
      </c>
      <c r="K550" s="115">
        <v>1.02061736596549</v>
      </c>
    </row>
    <row r="551" spans="1:11" x14ac:dyDescent="0.3">
      <c r="A551" s="148"/>
      <c r="B551" s="150" t="s">
        <v>29</v>
      </c>
      <c r="C551" s="130"/>
      <c r="D551" s="10">
        <v>0</v>
      </c>
      <c r="E551" s="10">
        <v>0</v>
      </c>
      <c r="F551" s="10">
        <v>0</v>
      </c>
      <c r="G551" s="10">
        <v>0</v>
      </c>
      <c r="H551" s="10">
        <v>66.944999999999993</v>
      </c>
      <c r="I551" s="10">
        <v>1.1693511057699899</v>
      </c>
      <c r="J551" s="115">
        <v>66.944999999999993</v>
      </c>
      <c r="K551" s="115">
        <v>1.00549254715917</v>
      </c>
    </row>
    <row r="552" spans="1:11" x14ac:dyDescent="0.3">
      <c r="A552" s="148"/>
      <c r="B552" s="150" t="s">
        <v>33</v>
      </c>
      <c r="C552" s="130"/>
      <c r="D552" s="10">
        <v>0</v>
      </c>
      <c r="E552" s="10">
        <v>0</v>
      </c>
      <c r="F552" s="10">
        <v>0</v>
      </c>
      <c r="G552" s="10">
        <v>0</v>
      </c>
      <c r="H552" s="10">
        <v>63.996000000000002</v>
      </c>
      <c r="I552" s="10">
        <v>1.1178399188118</v>
      </c>
      <c r="J552" s="115">
        <v>63.996000000000002</v>
      </c>
      <c r="K552" s="115">
        <v>0.96119950777501295</v>
      </c>
    </row>
    <row r="553" spans="1:11" x14ac:dyDescent="0.3">
      <c r="A553" s="148"/>
      <c r="B553" s="150" t="s">
        <v>17</v>
      </c>
      <c r="C553" s="130"/>
      <c r="D553" s="10">
        <v>0</v>
      </c>
      <c r="E553" s="10">
        <v>0</v>
      </c>
      <c r="F553" s="10">
        <v>0</v>
      </c>
      <c r="G553" s="10">
        <v>0</v>
      </c>
      <c r="H553" s="10">
        <v>59.369</v>
      </c>
      <c r="I553" s="10">
        <v>1.0370185345949401</v>
      </c>
      <c r="J553" s="115">
        <v>59.369</v>
      </c>
      <c r="K553" s="115">
        <v>0.891703443607331</v>
      </c>
    </row>
    <row r="554" spans="1:11" x14ac:dyDescent="0.3">
      <c r="A554" s="148"/>
      <c r="B554" s="150" t="s">
        <v>16</v>
      </c>
      <c r="C554" s="130"/>
      <c r="D554" s="10">
        <v>0</v>
      </c>
      <c r="E554" s="10">
        <v>0</v>
      </c>
      <c r="F554" s="10">
        <v>0</v>
      </c>
      <c r="G554" s="10">
        <v>0</v>
      </c>
      <c r="H554" s="10">
        <v>44.78</v>
      </c>
      <c r="I554" s="10">
        <v>0.78218750491268996</v>
      </c>
      <c r="J554" s="115">
        <v>44.78</v>
      </c>
      <c r="K554" s="115">
        <v>0.67258131692863798</v>
      </c>
    </row>
    <row r="555" spans="1:11" x14ac:dyDescent="0.3">
      <c r="A555" s="148"/>
      <c r="B555" s="150" t="s">
        <v>28</v>
      </c>
      <c r="C555" s="130"/>
      <c r="D555" s="10">
        <v>0</v>
      </c>
      <c r="E555" s="10">
        <v>0</v>
      </c>
      <c r="F555" s="10">
        <v>0</v>
      </c>
      <c r="G555" s="10">
        <v>0</v>
      </c>
      <c r="H555" s="10">
        <v>34.612000000000002</v>
      </c>
      <c r="I555" s="10">
        <v>0.60457958731661499</v>
      </c>
      <c r="J555" s="115">
        <v>34.612000000000002</v>
      </c>
      <c r="K555" s="115">
        <v>0.51986120012358195</v>
      </c>
    </row>
    <row r="556" spans="1:11" x14ac:dyDescent="0.3">
      <c r="A556" s="148"/>
      <c r="B556" s="150" t="s">
        <v>32</v>
      </c>
      <c r="C556" s="130"/>
      <c r="D556" s="10">
        <v>0</v>
      </c>
      <c r="E556" s="10">
        <v>0</v>
      </c>
      <c r="F556" s="10">
        <v>0</v>
      </c>
      <c r="G556" s="10">
        <v>0</v>
      </c>
      <c r="H556" s="10">
        <v>26.925999999999998</v>
      </c>
      <c r="I556" s="10">
        <v>0.47032560869314599</v>
      </c>
      <c r="J556" s="115">
        <v>26.925999999999998</v>
      </c>
      <c r="K556" s="115">
        <v>0.404419931657447</v>
      </c>
    </row>
    <row r="557" spans="1:11" x14ac:dyDescent="0.3">
      <c r="A557" s="148"/>
      <c r="B557" s="150" t="s">
        <v>37</v>
      </c>
      <c r="C557" s="130"/>
      <c r="D557" s="10">
        <v>0</v>
      </c>
      <c r="E557" s="10">
        <v>0</v>
      </c>
      <c r="F557" s="10">
        <v>0</v>
      </c>
      <c r="G557" s="10">
        <v>0</v>
      </c>
      <c r="H557" s="10">
        <v>19.715</v>
      </c>
      <c r="I557" s="10">
        <v>0.344368616778778</v>
      </c>
      <c r="J557" s="115">
        <v>19.715</v>
      </c>
      <c r="K557" s="115">
        <v>0.29611301168486098</v>
      </c>
    </row>
    <row r="558" spans="1:11" x14ac:dyDescent="0.3">
      <c r="A558" s="148"/>
      <c r="B558" s="150" t="s">
        <v>20</v>
      </c>
      <c r="C558" s="130"/>
      <c r="D558" s="10">
        <v>0</v>
      </c>
      <c r="E558" s="10">
        <v>0</v>
      </c>
      <c r="F558" s="10">
        <v>0</v>
      </c>
      <c r="G558" s="10">
        <v>0</v>
      </c>
      <c r="H558" s="10">
        <v>15.929</v>
      </c>
      <c r="I558" s="10">
        <v>0.27823726587213599</v>
      </c>
      <c r="J558" s="115">
        <v>15.929</v>
      </c>
      <c r="K558" s="115">
        <v>0.23924849927101999</v>
      </c>
    </row>
    <row r="559" spans="1:11" x14ac:dyDescent="0.3">
      <c r="A559" s="148"/>
      <c r="B559" s="150" t="s">
        <v>27</v>
      </c>
      <c r="C559" s="130"/>
      <c r="D559" s="10">
        <v>0</v>
      </c>
      <c r="E559" s="10">
        <v>0</v>
      </c>
      <c r="F559" s="10">
        <v>0</v>
      </c>
      <c r="G559" s="10">
        <v>0</v>
      </c>
      <c r="H559" s="10">
        <v>15.782999999999999</v>
      </c>
      <c r="I559" s="10">
        <v>0.275687034167865</v>
      </c>
      <c r="J559" s="115">
        <v>15.782999999999999</v>
      </c>
      <c r="K559" s="115">
        <v>0.237055625839319</v>
      </c>
    </row>
    <row r="560" spans="1:11" x14ac:dyDescent="0.3">
      <c r="A560" s="148"/>
      <c r="B560" s="150" t="s">
        <v>51</v>
      </c>
      <c r="C560" s="130"/>
      <c r="D560" s="10">
        <v>0</v>
      </c>
      <c r="E560" s="10">
        <v>0</v>
      </c>
      <c r="F560" s="10">
        <v>0</v>
      </c>
      <c r="G560" s="10">
        <v>0</v>
      </c>
      <c r="H560" s="10">
        <v>10.9</v>
      </c>
      <c r="I560" s="10">
        <v>0.19039401079831</v>
      </c>
      <c r="J560" s="115">
        <v>10.9</v>
      </c>
      <c r="K560" s="115">
        <v>0.16371452332563999</v>
      </c>
    </row>
    <row r="561" spans="1:11" x14ac:dyDescent="0.3">
      <c r="A561" s="148"/>
      <c r="B561" s="150" t="s">
        <v>41</v>
      </c>
      <c r="C561" s="130"/>
      <c r="D561" s="10">
        <v>0</v>
      </c>
      <c r="E561" s="10">
        <v>0</v>
      </c>
      <c r="F561" s="10">
        <v>0</v>
      </c>
      <c r="G561" s="10">
        <v>0</v>
      </c>
      <c r="H561" s="10">
        <v>9.8030000000000008</v>
      </c>
      <c r="I561" s="10">
        <v>0.171232338335397</v>
      </c>
      <c r="J561" s="115">
        <v>9.8030000000000008</v>
      </c>
      <c r="K561" s="115">
        <v>0.147237933225802</v>
      </c>
    </row>
    <row r="562" spans="1:11" x14ac:dyDescent="0.3">
      <c r="A562" s="148"/>
      <c r="B562" s="150" t="s">
        <v>26</v>
      </c>
      <c r="C562" s="130"/>
      <c r="D562" s="10">
        <v>0</v>
      </c>
      <c r="E562" s="10">
        <v>0</v>
      </c>
      <c r="F562" s="10">
        <v>0</v>
      </c>
      <c r="G562" s="10">
        <v>0</v>
      </c>
      <c r="H562" s="10">
        <v>7.7759999999999998</v>
      </c>
      <c r="I562" s="10">
        <v>0.13582603926308801</v>
      </c>
      <c r="J562" s="115">
        <v>7.7759999999999998</v>
      </c>
      <c r="K562" s="115">
        <v>0.116793039759649</v>
      </c>
    </row>
    <row r="563" spans="1:11" x14ac:dyDescent="0.3">
      <c r="A563" s="148"/>
      <c r="B563" s="150" t="s">
        <v>23</v>
      </c>
      <c r="C563" s="130"/>
      <c r="D563" s="10">
        <v>7.625</v>
      </c>
      <c r="E563" s="10">
        <v>0.89078351565676095</v>
      </c>
      <c r="F563" s="10">
        <v>0</v>
      </c>
      <c r="G563" s="10">
        <v>0</v>
      </c>
      <c r="H563" s="10">
        <v>0</v>
      </c>
      <c r="I563" s="10">
        <v>0</v>
      </c>
      <c r="J563" s="115">
        <v>7.625</v>
      </c>
      <c r="K563" s="115">
        <v>0.11452506792275299</v>
      </c>
    </row>
    <row r="564" spans="1:11" x14ac:dyDescent="0.3">
      <c r="A564" s="149"/>
      <c r="B564" s="152" t="s">
        <v>86</v>
      </c>
      <c r="C564" s="130"/>
      <c r="D564" s="10">
        <v>855.98800000000006</v>
      </c>
      <c r="E564" s="10">
        <v>100</v>
      </c>
      <c r="F564" s="10">
        <v>76.972999999999999</v>
      </c>
      <c r="G564" s="10">
        <v>100</v>
      </c>
      <c r="H564" s="10">
        <v>5724.97</v>
      </c>
      <c r="I564" s="10">
        <v>100</v>
      </c>
      <c r="J564" s="115">
        <v>6657.9309999999996</v>
      </c>
      <c r="K564" s="115">
        <v>100</v>
      </c>
    </row>
    <row r="565" spans="1:11" x14ac:dyDescent="0.3">
      <c r="A565" s="147" t="s">
        <v>195</v>
      </c>
      <c r="B565" s="150" t="s">
        <v>5</v>
      </c>
      <c r="C565" s="130"/>
      <c r="D565" s="10">
        <v>408.24599999999998</v>
      </c>
      <c r="E565" s="10">
        <v>56.899586750942497</v>
      </c>
      <c r="F565" s="10">
        <v>1.91</v>
      </c>
      <c r="G565" s="10">
        <v>26.035986913849499</v>
      </c>
      <c r="H565" s="10">
        <v>498.83300000000003</v>
      </c>
      <c r="I565" s="10">
        <v>29.2237814758791</v>
      </c>
      <c r="J565" s="115">
        <v>908.98900000000003</v>
      </c>
      <c r="K565" s="115">
        <v>37.379835123735297</v>
      </c>
    </row>
    <row r="566" spans="1:11" x14ac:dyDescent="0.3">
      <c r="A566" s="148"/>
      <c r="B566" s="150" t="s">
        <v>15</v>
      </c>
      <c r="C566" s="130"/>
      <c r="D566" s="10">
        <v>0</v>
      </c>
      <c r="E566" s="10">
        <v>0</v>
      </c>
      <c r="F566" s="10">
        <v>0</v>
      </c>
      <c r="G566" s="10">
        <v>0</v>
      </c>
      <c r="H566" s="10">
        <v>344.94400000000002</v>
      </c>
      <c r="I566" s="10">
        <v>20.208302332475299</v>
      </c>
      <c r="J566" s="115">
        <v>344.94400000000002</v>
      </c>
      <c r="K566" s="115">
        <v>14.1849349628233</v>
      </c>
    </row>
    <row r="567" spans="1:11" x14ac:dyDescent="0.3">
      <c r="A567" s="148"/>
      <c r="B567" s="150" t="s">
        <v>11</v>
      </c>
      <c r="C567" s="130"/>
      <c r="D567" s="10">
        <v>0</v>
      </c>
      <c r="E567" s="10">
        <v>0</v>
      </c>
      <c r="F567" s="10">
        <v>0</v>
      </c>
      <c r="G567" s="10">
        <v>0</v>
      </c>
      <c r="H567" s="10">
        <v>314.46199999999999</v>
      </c>
      <c r="I567" s="10">
        <v>18.4225357393514</v>
      </c>
      <c r="J567" s="115">
        <v>314.46199999999999</v>
      </c>
      <c r="K567" s="115">
        <v>12.931441098495201</v>
      </c>
    </row>
    <row r="568" spans="1:11" x14ac:dyDescent="0.3">
      <c r="A568" s="148"/>
      <c r="B568" s="150" t="s">
        <v>18</v>
      </c>
      <c r="C568" s="130"/>
      <c r="D568" s="10">
        <v>56.651000000000003</v>
      </c>
      <c r="E568" s="10">
        <v>7.8957748245607897</v>
      </c>
      <c r="F568" s="10">
        <v>1.173</v>
      </c>
      <c r="G568" s="10">
        <v>15.989640130861501</v>
      </c>
      <c r="H568" s="10">
        <v>149.76300000000001</v>
      </c>
      <c r="I568" s="10">
        <v>8.7737603269472597</v>
      </c>
      <c r="J568" s="115">
        <v>207.58699999999999</v>
      </c>
      <c r="K568" s="115">
        <v>8.5364815567964492</v>
      </c>
    </row>
    <row r="569" spans="1:11" x14ac:dyDescent="0.3">
      <c r="A569" s="148"/>
      <c r="B569" s="150" t="s">
        <v>13</v>
      </c>
      <c r="C569" s="130"/>
      <c r="D569" s="10">
        <v>135.185</v>
      </c>
      <c r="E569" s="10">
        <v>18.841508881718799</v>
      </c>
      <c r="F569" s="10">
        <v>4.2530000000000001</v>
      </c>
      <c r="G569" s="10">
        <v>57.974372955288999</v>
      </c>
      <c r="H569" s="10">
        <v>65.596000000000004</v>
      </c>
      <c r="I569" s="10">
        <v>3.8428956578489499</v>
      </c>
      <c r="J569" s="115">
        <v>205.03399999999999</v>
      </c>
      <c r="K569" s="115">
        <v>8.4314959969371994</v>
      </c>
    </row>
    <row r="570" spans="1:11" x14ac:dyDescent="0.3">
      <c r="A570" s="148"/>
      <c r="B570" s="150" t="s">
        <v>12</v>
      </c>
      <c r="C570" s="130"/>
      <c r="D570" s="10">
        <v>56.741999999999997</v>
      </c>
      <c r="E570" s="10">
        <v>7.9084580165439</v>
      </c>
      <c r="F570" s="10">
        <v>0</v>
      </c>
      <c r="G570" s="10">
        <v>0</v>
      </c>
      <c r="H570" s="10">
        <v>113.661</v>
      </c>
      <c r="I570" s="10">
        <v>6.6587499751016699</v>
      </c>
      <c r="J570" s="115">
        <v>170.40299999999999</v>
      </c>
      <c r="K570" s="115">
        <v>7.0073851769271904</v>
      </c>
    </row>
    <row r="571" spans="1:11" x14ac:dyDescent="0.3">
      <c r="A571" s="148"/>
      <c r="B571" s="150" t="s">
        <v>14</v>
      </c>
      <c r="C571" s="130"/>
      <c r="D571" s="10">
        <v>0</v>
      </c>
      <c r="E571" s="10">
        <v>0</v>
      </c>
      <c r="F571" s="10">
        <v>0</v>
      </c>
      <c r="G571" s="10">
        <v>0</v>
      </c>
      <c r="H571" s="10">
        <v>103.46599999999999</v>
      </c>
      <c r="I571" s="10">
        <v>6.0614830498048597</v>
      </c>
      <c r="J571" s="115">
        <v>103.46599999999999</v>
      </c>
      <c r="K571" s="115">
        <v>4.25477318307746</v>
      </c>
    </row>
    <row r="572" spans="1:11" x14ac:dyDescent="0.3">
      <c r="A572" s="148"/>
      <c r="B572" s="150" t="s">
        <v>44</v>
      </c>
      <c r="C572" s="130"/>
      <c r="D572" s="10">
        <v>32.723999999999997</v>
      </c>
      <c r="E572" s="10">
        <v>4.5609315874199501</v>
      </c>
      <c r="F572" s="10">
        <v>0</v>
      </c>
      <c r="G572" s="10">
        <v>0</v>
      </c>
      <c r="H572" s="10">
        <v>12.41</v>
      </c>
      <c r="I572" s="10">
        <v>0.72703114692824999</v>
      </c>
      <c r="J572" s="115">
        <v>45.134</v>
      </c>
      <c r="K572" s="115">
        <v>1.85601968612895</v>
      </c>
    </row>
    <row r="573" spans="1:11" x14ac:dyDescent="0.3">
      <c r="A573" s="148"/>
      <c r="B573" s="150" t="s">
        <v>17</v>
      </c>
      <c r="C573" s="130"/>
      <c r="D573" s="10">
        <v>0</v>
      </c>
      <c r="E573" s="10">
        <v>0</v>
      </c>
      <c r="F573" s="10">
        <v>0</v>
      </c>
      <c r="G573" s="10">
        <v>0</v>
      </c>
      <c r="H573" s="10">
        <v>30.318999999999999</v>
      </c>
      <c r="I573" s="10">
        <v>1.7762173524349401</v>
      </c>
      <c r="J573" s="115">
        <v>30.318999999999999</v>
      </c>
      <c r="K573" s="115">
        <v>1.2467909084890301</v>
      </c>
    </row>
    <row r="574" spans="1:11" x14ac:dyDescent="0.3">
      <c r="A574" s="148"/>
      <c r="B574" s="150" t="s">
        <v>16</v>
      </c>
      <c r="C574" s="130"/>
      <c r="D574" s="10">
        <v>0</v>
      </c>
      <c r="E574" s="10">
        <v>0</v>
      </c>
      <c r="F574" s="10">
        <v>0</v>
      </c>
      <c r="G574" s="10">
        <v>0</v>
      </c>
      <c r="H574" s="10">
        <v>30.262</v>
      </c>
      <c r="I574" s="10">
        <v>1.77287804740876</v>
      </c>
      <c r="J574" s="115">
        <v>30.262</v>
      </c>
      <c r="K574" s="115">
        <v>1.24444693006679</v>
      </c>
    </row>
    <row r="575" spans="1:11" x14ac:dyDescent="0.3">
      <c r="A575" s="148"/>
      <c r="B575" s="150" t="s">
        <v>23</v>
      </c>
      <c r="C575" s="130"/>
      <c r="D575" s="10">
        <v>27.937000000000001</v>
      </c>
      <c r="E575" s="10">
        <v>3.8937399388140501</v>
      </c>
      <c r="F575" s="10">
        <v>0</v>
      </c>
      <c r="G575" s="10">
        <v>0</v>
      </c>
      <c r="H575" s="10">
        <v>0</v>
      </c>
      <c r="I575" s="10">
        <v>0</v>
      </c>
      <c r="J575" s="115">
        <v>27.937000000000001</v>
      </c>
      <c r="K575" s="115">
        <v>1.1488372838965</v>
      </c>
    </row>
    <row r="576" spans="1:11" x14ac:dyDescent="0.3">
      <c r="A576" s="148"/>
      <c r="B576" s="150" t="s">
        <v>25</v>
      </c>
      <c r="C576" s="130"/>
      <c r="D576" s="10">
        <v>0</v>
      </c>
      <c r="E576" s="10">
        <v>0</v>
      </c>
      <c r="F576" s="10">
        <v>0</v>
      </c>
      <c r="G576" s="10">
        <v>0</v>
      </c>
      <c r="H576" s="10">
        <v>23.942</v>
      </c>
      <c r="I576" s="10">
        <v>1.4026252795935701</v>
      </c>
      <c r="J576" s="115">
        <v>23.942</v>
      </c>
      <c r="K576" s="115">
        <v>0.98455318219744303</v>
      </c>
    </row>
    <row r="577" spans="1:11" x14ac:dyDescent="0.3">
      <c r="A577" s="148"/>
      <c r="B577" s="150" t="s">
        <v>33</v>
      </c>
      <c r="C577" s="130"/>
      <c r="D577" s="10">
        <v>0</v>
      </c>
      <c r="E577" s="10">
        <v>0</v>
      </c>
      <c r="F577" s="10">
        <v>0</v>
      </c>
      <c r="G577" s="10">
        <v>0</v>
      </c>
      <c r="H577" s="10">
        <v>16.280999999999999</v>
      </c>
      <c r="I577" s="10">
        <v>0.95381096721505498</v>
      </c>
      <c r="J577" s="115">
        <v>16.280999999999999</v>
      </c>
      <c r="K577" s="115">
        <v>0.66951425776278395</v>
      </c>
    </row>
    <row r="578" spans="1:11" x14ac:dyDescent="0.3">
      <c r="A578" s="148"/>
      <c r="B578" s="150" t="s">
        <v>28</v>
      </c>
      <c r="C578" s="130"/>
      <c r="D578" s="10">
        <v>0</v>
      </c>
      <c r="E578" s="10">
        <v>0</v>
      </c>
      <c r="F578" s="10">
        <v>0</v>
      </c>
      <c r="G578" s="10">
        <v>0</v>
      </c>
      <c r="H578" s="10">
        <v>3.0030000000000001</v>
      </c>
      <c r="I578" s="10">
        <v>0.17592864901092101</v>
      </c>
      <c r="J578" s="115">
        <v>3.0030000000000001</v>
      </c>
      <c r="K578" s="115">
        <v>0.123490652666399</v>
      </c>
    </row>
    <row r="579" spans="1:11" x14ac:dyDescent="0.3">
      <c r="A579" s="149"/>
      <c r="B579" s="152" t="s">
        <v>86</v>
      </c>
      <c r="C579" s="130"/>
      <c r="D579" s="10">
        <v>717.48500000000001</v>
      </c>
      <c r="E579" s="10">
        <v>100</v>
      </c>
      <c r="F579" s="10">
        <v>7.3360000000000003</v>
      </c>
      <c r="G579" s="10">
        <v>100</v>
      </c>
      <c r="H579" s="10">
        <v>1706.942</v>
      </c>
      <c r="I579" s="10">
        <v>100</v>
      </c>
      <c r="J579" s="115">
        <v>2431.7629999999999</v>
      </c>
      <c r="K579" s="115">
        <v>100</v>
      </c>
    </row>
    <row r="580" spans="1:11" x14ac:dyDescent="0.3">
      <c r="A580" s="147" t="s">
        <v>196</v>
      </c>
      <c r="B580" s="150" t="s">
        <v>5</v>
      </c>
      <c r="C580" s="130"/>
      <c r="D580" s="10">
        <v>102.913</v>
      </c>
      <c r="E580" s="10">
        <v>67.827296214278206</v>
      </c>
      <c r="F580" s="10">
        <v>3.504</v>
      </c>
      <c r="G580" s="10">
        <v>84.352431391429903</v>
      </c>
      <c r="H580" s="10">
        <v>47.762</v>
      </c>
      <c r="I580" s="10">
        <v>9.8846016937226295</v>
      </c>
      <c r="J580" s="115">
        <v>154.179</v>
      </c>
      <c r="K580" s="115">
        <v>24.125224151042602</v>
      </c>
    </row>
    <row r="581" spans="1:11" x14ac:dyDescent="0.3">
      <c r="A581" s="148"/>
      <c r="B581" s="150" t="s">
        <v>11</v>
      </c>
      <c r="C581" s="130"/>
      <c r="D581" s="10">
        <v>0</v>
      </c>
      <c r="E581" s="10">
        <v>0</v>
      </c>
      <c r="F581" s="10">
        <v>0</v>
      </c>
      <c r="G581" s="10">
        <v>0</v>
      </c>
      <c r="H581" s="10">
        <v>151.852</v>
      </c>
      <c r="I581" s="10">
        <v>31.4265846571578</v>
      </c>
      <c r="J581" s="115">
        <v>151.852</v>
      </c>
      <c r="K581" s="115">
        <v>23.761105843105199</v>
      </c>
    </row>
    <row r="582" spans="1:11" x14ac:dyDescent="0.3">
      <c r="A582" s="148"/>
      <c r="B582" s="150" t="s">
        <v>15</v>
      </c>
      <c r="C582" s="130"/>
      <c r="D582" s="10">
        <v>0</v>
      </c>
      <c r="E582" s="10">
        <v>0</v>
      </c>
      <c r="F582" s="10">
        <v>0</v>
      </c>
      <c r="G582" s="10">
        <v>0</v>
      </c>
      <c r="H582" s="10">
        <v>129.88399999999999</v>
      </c>
      <c r="I582" s="10">
        <v>26.880189405541401</v>
      </c>
      <c r="J582" s="115">
        <v>129.88399999999999</v>
      </c>
      <c r="K582" s="115">
        <v>20.323653763703302</v>
      </c>
    </row>
    <row r="583" spans="1:11" x14ac:dyDescent="0.3">
      <c r="A583" s="148"/>
      <c r="B583" s="150" t="s">
        <v>17</v>
      </c>
      <c r="C583" s="130"/>
      <c r="D583" s="10">
        <v>0</v>
      </c>
      <c r="E583" s="10">
        <v>0</v>
      </c>
      <c r="F583" s="10">
        <v>0</v>
      </c>
      <c r="G583" s="10">
        <v>0</v>
      </c>
      <c r="H583" s="10">
        <v>43.844000000000001</v>
      </c>
      <c r="I583" s="10">
        <v>9.0737506105182995</v>
      </c>
      <c r="J583" s="115">
        <v>43.844000000000001</v>
      </c>
      <c r="K583" s="115">
        <v>6.8605084199424802</v>
      </c>
    </row>
    <row r="584" spans="1:11" x14ac:dyDescent="0.3">
      <c r="A584" s="148"/>
      <c r="B584" s="150" t="s">
        <v>14</v>
      </c>
      <c r="C584" s="130"/>
      <c r="D584" s="10">
        <v>0</v>
      </c>
      <c r="E584" s="10">
        <v>0</v>
      </c>
      <c r="F584" s="10">
        <v>0</v>
      </c>
      <c r="G584" s="10">
        <v>0</v>
      </c>
      <c r="H584" s="10">
        <v>41.494999999999997</v>
      </c>
      <c r="I584" s="10">
        <v>8.5876124802357605</v>
      </c>
      <c r="J584" s="115">
        <v>41.494999999999997</v>
      </c>
      <c r="K584" s="115">
        <v>6.4929476527121901</v>
      </c>
    </row>
    <row r="585" spans="1:11" x14ac:dyDescent="0.3">
      <c r="A585" s="148"/>
      <c r="B585" s="150" t="s">
        <v>16</v>
      </c>
      <c r="C585" s="130"/>
      <c r="D585" s="10">
        <v>0</v>
      </c>
      <c r="E585" s="10">
        <v>0</v>
      </c>
      <c r="F585" s="10">
        <v>0</v>
      </c>
      <c r="G585" s="10">
        <v>0</v>
      </c>
      <c r="H585" s="10">
        <v>29.501999999999999</v>
      </c>
      <c r="I585" s="10">
        <v>6.1055969006365904</v>
      </c>
      <c r="J585" s="115">
        <v>29.501999999999999</v>
      </c>
      <c r="K585" s="115">
        <v>4.6163379118041901</v>
      </c>
    </row>
    <row r="586" spans="1:11" x14ac:dyDescent="0.3">
      <c r="A586" s="148"/>
      <c r="B586" s="150" t="s">
        <v>12</v>
      </c>
      <c r="C586" s="130"/>
      <c r="D586" s="10">
        <v>11.509</v>
      </c>
      <c r="E586" s="10">
        <v>7.5852841927660002</v>
      </c>
      <c r="F586" s="10">
        <v>0</v>
      </c>
      <c r="G586" s="10">
        <v>0</v>
      </c>
      <c r="H586" s="10">
        <v>7.7930000000000001</v>
      </c>
      <c r="I586" s="10">
        <v>1.6128030861182601</v>
      </c>
      <c r="J586" s="115">
        <v>19.302</v>
      </c>
      <c r="K586" s="115">
        <v>3.0202886032690799</v>
      </c>
    </row>
    <row r="587" spans="1:11" x14ac:dyDescent="0.3">
      <c r="A587" s="148"/>
      <c r="B587" s="150" t="s">
        <v>23</v>
      </c>
      <c r="C587" s="130"/>
      <c r="D587" s="10">
        <v>18.018000000000001</v>
      </c>
      <c r="E587" s="10">
        <v>11.8751977222398</v>
      </c>
      <c r="F587" s="10">
        <v>0</v>
      </c>
      <c r="G587" s="10">
        <v>0</v>
      </c>
      <c r="H587" s="10">
        <v>0</v>
      </c>
      <c r="I587" s="10">
        <v>0</v>
      </c>
      <c r="J587" s="115">
        <v>18.018000000000001</v>
      </c>
      <c r="K587" s="115">
        <v>2.81937416090055</v>
      </c>
    </row>
    <row r="588" spans="1:11" x14ac:dyDescent="0.3">
      <c r="A588" s="148"/>
      <c r="B588" s="150" t="s">
        <v>18</v>
      </c>
      <c r="C588" s="130"/>
      <c r="D588" s="10">
        <v>2.71</v>
      </c>
      <c r="E588" s="10">
        <v>1.78609089950438</v>
      </c>
      <c r="F588" s="10">
        <v>0</v>
      </c>
      <c r="G588" s="10">
        <v>0</v>
      </c>
      <c r="H588" s="10">
        <v>12.22</v>
      </c>
      <c r="I588" s="10">
        <v>2.52899444531826</v>
      </c>
      <c r="J588" s="115">
        <v>14.93</v>
      </c>
      <c r="K588" s="115">
        <v>2.3361780565126602</v>
      </c>
    </row>
    <row r="589" spans="1:11" x14ac:dyDescent="0.3">
      <c r="A589" s="148"/>
      <c r="B589" s="150" t="s">
        <v>13</v>
      </c>
      <c r="C589" s="130"/>
      <c r="D589" s="10">
        <v>14.118</v>
      </c>
      <c r="E589" s="10">
        <v>9.3048086048718801</v>
      </c>
      <c r="F589" s="10">
        <v>0.65</v>
      </c>
      <c r="G589" s="10">
        <v>15.647568608570101</v>
      </c>
      <c r="H589" s="10">
        <v>0</v>
      </c>
      <c r="I589" s="10">
        <v>0</v>
      </c>
      <c r="J589" s="115">
        <v>14.768000000000001</v>
      </c>
      <c r="K589" s="115">
        <v>2.3108290380829901</v>
      </c>
    </row>
    <row r="590" spans="1:11" x14ac:dyDescent="0.3">
      <c r="A590" s="148"/>
      <c r="B590" s="150" t="s">
        <v>25</v>
      </c>
      <c r="C590" s="130"/>
      <c r="D590" s="10">
        <v>0</v>
      </c>
      <c r="E590" s="10">
        <v>0</v>
      </c>
      <c r="F590" s="10">
        <v>0</v>
      </c>
      <c r="G590" s="10">
        <v>0</v>
      </c>
      <c r="H590" s="10">
        <v>13.993</v>
      </c>
      <c r="I590" s="10">
        <v>2.8959262907805501</v>
      </c>
      <c r="J590" s="115">
        <v>13.993</v>
      </c>
      <c r="K590" s="115">
        <v>2.1895605857187999</v>
      </c>
    </row>
    <row r="591" spans="1:11" x14ac:dyDescent="0.3">
      <c r="A591" s="148"/>
      <c r="B591" s="150" t="s">
        <v>28</v>
      </c>
      <c r="C591" s="130"/>
      <c r="D591" s="10">
        <v>0</v>
      </c>
      <c r="E591" s="10">
        <v>0</v>
      </c>
      <c r="F591" s="10">
        <v>0</v>
      </c>
      <c r="G591" s="10">
        <v>0</v>
      </c>
      <c r="H591" s="10">
        <v>4.851</v>
      </c>
      <c r="I591" s="10">
        <v>1.00394042997045</v>
      </c>
      <c r="J591" s="115">
        <v>4.851</v>
      </c>
      <c r="K591" s="115">
        <v>0.75906227408860905</v>
      </c>
    </row>
    <row r="592" spans="1:11" x14ac:dyDescent="0.3">
      <c r="A592" s="148"/>
      <c r="B592" s="150" t="s">
        <v>44</v>
      </c>
      <c r="C592" s="130"/>
      <c r="D592" s="10">
        <v>2.46</v>
      </c>
      <c r="E592" s="10">
        <v>1.62132236633977</v>
      </c>
      <c r="F592" s="10">
        <v>0</v>
      </c>
      <c r="G592" s="10">
        <v>0</v>
      </c>
      <c r="H592" s="10">
        <v>0</v>
      </c>
      <c r="I592" s="10">
        <v>0</v>
      </c>
      <c r="J592" s="115">
        <v>2.46</v>
      </c>
      <c r="K592" s="115">
        <v>0.384929539117291</v>
      </c>
    </row>
    <row r="593" spans="1:11" x14ac:dyDescent="0.3">
      <c r="A593" s="149"/>
      <c r="B593" s="152" t="s">
        <v>86</v>
      </c>
      <c r="C593" s="130"/>
      <c r="D593" s="10">
        <v>151.72800000000001</v>
      </c>
      <c r="E593" s="10">
        <v>100</v>
      </c>
      <c r="F593" s="10">
        <v>4.1539999999999999</v>
      </c>
      <c r="G593" s="10">
        <v>100</v>
      </c>
      <c r="H593" s="10">
        <v>483.19600000000003</v>
      </c>
      <c r="I593" s="10">
        <v>100</v>
      </c>
      <c r="J593" s="115">
        <v>639.07799999999997</v>
      </c>
      <c r="K593" s="115">
        <v>100</v>
      </c>
    </row>
    <row r="594" spans="1:11" x14ac:dyDescent="0.3">
      <c r="A594" s="147" t="s">
        <v>197</v>
      </c>
      <c r="B594" s="150" t="s">
        <v>5</v>
      </c>
      <c r="C594" s="130"/>
      <c r="D594" s="10">
        <v>80.671000000000006</v>
      </c>
      <c r="E594" s="10">
        <v>48.959464954391201</v>
      </c>
      <c r="F594" s="10">
        <v>0</v>
      </c>
      <c r="G594" s="116" t="s">
        <v>62</v>
      </c>
      <c r="H594" s="10">
        <v>61.22</v>
      </c>
      <c r="I594" s="10">
        <v>43.554044151649499</v>
      </c>
      <c r="J594" s="115">
        <v>141.89099999999999</v>
      </c>
      <c r="K594" s="115">
        <v>46.471054458753102</v>
      </c>
    </row>
    <row r="595" spans="1:11" x14ac:dyDescent="0.3">
      <c r="A595" s="148"/>
      <c r="B595" s="150" t="s">
        <v>12</v>
      </c>
      <c r="C595" s="130"/>
      <c r="D595" s="10">
        <v>51.033000000000001</v>
      </c>
      <c r="E595" s="10">
        <v>30.9720763969388</v>
      </c>
      <c r="F595" s="10">
        <v>0</v>
      </c>
      <c r="G595" s="116" t="s">
        <v>62</v>
      </c>
      <c r="H595" s="10">
        <v>0</v>
      </c>
      <c r="I595" s="10">
        <v>0</v>
      </c>
      <c r="J595" s="115">
        <v>51.033000000000001</v>
      </c>
      <c r="K595" s="115">
        <v>16.713937615448099</v>
      </c>
    </row>
    <row r="596" spans="1:11" x14ac:dyDescent="0.3">
      <c r="A596" s="148"/>
      <c r="B596" s="150" t="s">
        <v>11</v>
      </c>
      <c r="C596" s="130"/>
      <c r="D596" s="10">
        <v>0</v>
      </c>
      <c r="E596" s="10">
        <v>0</v>
      </c>
      <c r="F596" s="10">
        <v>0</v>
      </c>
      <c r="G596" s="116" t="s">
        <v>62</v>
      </c>
      <c r="H596" s="10">
        <v>50.680999999999997</v>
      </c>
      <c r="I596" s="10">
        <v>36.056231813945601</v>
      </c>
      <c r="J596" s="115">
        <v>50.680999999999997</v>
      </c>
      <c r="K596" s="115">
        <v>16.598653269228201</v>
      </c>
    </row>
    <row r="597" spans="1:11" x14ac:dyDescent="0.3">
      <c r="A597" s="148"/>
      <c r="B597" s="150" t="s">
        <v>15</v>
      </c>
      <c r="C597" s="130"/>
      <c r="D597" s="10">
        <v>0</v>
      </c>
      <c r="E597" s="10">
        <v>0</v>
      </c>
      <c r="F597" s="10">
        <v>0</v>
      </c>
      <c r="G597" s="116" t="s">
        <v>62</v>
      </c>
      <c r="H597" s="10">
        <v>28.66</v>
      </c>
      <c r="I597" s="10">
        <v>20.389724034404999</v>
      </c>
      <c r="J597" s="115">
        <v>28.66</v>
      </c>
      <c r="K597" s="115">
        <v>9.3865038711959397</v>
      </c>
    </row>
    <row r="598" spans="1:11" x14ac:dyDescent="0.3">
      <c r="A598" s="148"/>
      <c r="B598" s="150" t="s">
        <v>13</v>
      </c>
      <c r="C598" s="130"/>
      <c r="D598" s="10">
        <v>27.922000000000001</v>
      </c>
      <c r="E598" s="10">
        <v>16.945943157473099</v>
      </c>
      <c r="F598" s="10">
        <v>0</v>
      </c>
      <c r="G598" s="116" t="s">
        <v>62</v>
      </c>
      <c r="H598" s="10">
        <v>0</v>
      </c>
      <c r="I598" s="10">
        <v>0</v>
      </c>
      <c r="J598" s="115">
        <v>27.922000000000001</v>
      </c>
      <c r="K598" s="115">
        <v>9.14479975895091</v>
      </c>
    </row>
    <row r="599" spans="1:11" x14ac:dyDescent="0.3">
      <c r="A599" s="148"/>
      <c r="B599" s="150" t="s">
        <v>23</v>
      </c>
      <c r="C599" s="130"/>
      <c r="D599" s="10">
        <v>5.1449999999999996</v>
      </c>
      <c r="E599" s="10">
        <v>3.1225154911968702</v>
      </c>
      <c r="F599" s="10">
        <v>0</v>
      </c>
      <c r="G599" s="116" t="s">
        <v>62</v>
      </c>
      <c r="H599" s="10">
        <v>0</v>
      </c>
      <c r="I599" s="10">
        <v>0</v>
      </c>
      <c r="J599" s="115">
        <v>5.1449999999999996</v>
      </c>
      <c r="K599" s="115">
        <v>1.6850510264237</v>
      </c>
    </row>
    <row r="600" spans="1:11" x14ac:dyDescent="0.3">
      <c r="A600" s="149"/>
      <c r="B600" s="152" t="s">
        <v>86</v>
      </c>
      <c r="C600" s="130"/>
      <c r="D600" s="10">
        <v>164.77099999999999</v>
      </c>
      <c r="E600" s="10">
        <v>100</v>
      </c>
      <c r="F600" s="10">
        <v>0</v>
      </c>
      <c r="G600" s="116" t="s">
        <v>62</v>
      </c>
      <c r="H600" s="10">
        <v>140.56100000000001</v>
      </c>
      <c r="I600" s="10">
        <v>100</v>
      </c>
      <c r="J600" s="115">
        <v>305.33199999999999</v>
      </c>
      <c r="K600" s="115">
        <v>100</v>
      </c>
    </row>
    <row r="601" spans="1:11" x14ac:dyDescent="0.3">
      <c r="A601" s="147" t="s">
        <v>198</v>
      </c>
      <c r="B601" s="150" t="s">
        <v>11</v>
      </c>
      <c r="C601" s="130"/>
      <c r="D601" s="10">
        <v>0</v>
      </c>
      <c r="E601" s="10">
        <v>0</v>
      </c>
      <c r="F601" s="10">
        <v>0</v>
      </c>
      <c r="G601" s="10">
        <v>0</v>
      </c>
      <c r="H601" s="10">
        <v>1683.681</v>
      </c>
      <c r="I601" s="10">
        <v>31.683676032873699</v>
      </c>
      <c r="J601" s="115">
        <v>1683.681</v>
      </c>
      <c r="K601" s="115">
        <v>24.680379071153599</v>
      </c>
    </row>
    <row r="602" spans="1:11" x14ac:dyDescent="0.3">
      <c r="A602" s="148"/>
      <c r="B602" s="150" t="s">
        <v>5</v>
      </c>
      <c r="C602" s="130"/>
      <c r="D602" s="10">
        <v>337.09800000000001</v>
      </c>
      <c r="E602" s="10">
        <v>24.622533805968001</v>
      </c>
      <c r="F602" s="10">
        <v>0</v>
      </c>
      <c r="G602" s="10">
        <v>0</v>
      </c>
      <c r="H602" s="10">
        <v>1021.087</v>
      </c>
      <c r="I602" s="10">
        <v>19.2149164297625</v>
      </c>
      <c r="J602" s="115">
        <v>1358.1849999999999</v>
      </c>
      <c r="K602" s="115">
        <v>19.909068670819899</v>
      </c>
    </row>
    <row r="603" spans="1:11" x14ac:dyDescent="0.3">
      <c r="A603" s="148"/>
      <c r="B603" s="150" t="s">
        <v>31</v>
      </c>
      <c r="C603" s="130"/>
      <c r="D603" s="10">
        <v>40.158999999999999</v>
      </c>
      <c r="E603" s="10">
        <v>2.9333200882647499</v>
      </c>
      <c r="F603" s="10">
        <v>82.569410000000005</v>
      </c>
      <c r="G603" s="10">
        <v>59.468591723701898</v>
      </c>
      <c r="H603" s="10">
        <v>1040.7750000000001</v>
      </c>
      <c r="I603" s="10">
        <v>19.585407166270901</v>
      </c>
      <c r="J603" s="115">
        <v>1163.50341</v>
      </c>
      <c r="K603" s="115">
        <v>17.055312264841</v>
      </c>
    </row>
    <row r="604" spans="1:11" x14ac:dyDescent="0.3">
      <c r="A604" s="148"/>
      <c r="B604" s="150" t="s">
        <v>13</v>
      </c>
      <c r="C604" s="130"/>
      <c r="D604" s="10">
        <v>536.64200000000005</v>
      </c>
      <c r="E604" s="10">
        <v>39.197757882581001</v>
      </c>
      <c r="F604" s="10">
        <v>43.405000000000001</v>
      </c>
      <c r="G604" s="10">
        <v>31.261386314463</v>
      </c>
      <c r="H604" s="10">
        <v>202.547</v>
      </c>
      <c r="I604" s="10">
        <v>3.81154953309473</v>
      </c>
      <c r="J604" s="115">
        <v>782.59400000000005</v>
      </c>
      <c r="K604" s="115">
        <v>11.471719749056</v>
      </c>
    </row>
    <row r="605" spans="1:11" x14ac:dyDescent="0.3">
      <c r="A605" s="148"/>
      <c r="B605" s="150" t="s">
        <v>12</v>
      </c>
      <c r="C605" s="130"/>
      <c r="D605" s="10">
        <v>337.06200000000001</v>
      </c>
      <c r="E605" s="10">
        <v>24.619904270292899</v>
      </c>
      <c r="F605" s="10">
        <v>12.871</v>
      </c>
      <c r="G605" s="10">
        <v>9.2700219618351092</v>
      </c>
      <c r="H605" s="10">
        <v>140.16800000000001</v>
      </c>
      <c r="I605" s="10">
        <v>2.6376953248126198</v>
      </c>
      <c r="J605" s="115">
        <v>490.101</v>
      </c>
      <c r="K605" s="115">
        <v>7.1841865906614402</v>
      </c>
    </row>
    <row r="606" spans="1:11" x14ac:dyDescent="0.3">
      <c r="A606" s="148"/>
      <c r="B606" s="150" t="s">
        <v>14</v>
      </c>
      <c r="C606" s="130"/>
      <c r="D606" s="10">
        <v>0</v>
      </c>
      <c r="E606" s="10">
        <v>0</v>
      </c>
      <c r="F606" s="10">
        <v>0</v>
      </c>
      <c r="G606" s="10">
        <v>0</v>
      </c>
      <c r="H606" s="10">
        <v>392.375</v>
      </c>
      <c r="I606" s="10">
        <v>7.3837516628142899</v>
      </c>
      <c r="J606" s="115">
        <v>392.375</v>
      </c>
      <c r="K606" s="115">
        <v>5.7516618278901301</v>
      </c>
    </row>
    <row r="607" spans="1:11" x14ac:dyDescent="0.3">
      <c r="A607" s="148"/>
      <c r="B607" s="150" t="s">
        <v>15</v>
      </c>
      <c r="C607" s="130"/>
      <c r="D607" s="10">
        <v>0</v>
      </c>
      <c r="E607" s="10">
        <v>0</v>
      </c>
      <c r="F607" s="10">
        <v>0</v>
      </c>
      <c r="G607" s="10">
        <v>0</v>
      </c>
      <c r="H607" s="10">
        <v>211.28299999999999</v>
      </c>
      <c r="I607" s="10">
        <v>3.9759444474658001</v>
      </c>
      <c r="J607" s="115">
        <v>211.28299999999999</v>
      </c>
      <c r="K607" s="115">
        <v>3.0971095660582599</v>
      </c>
    </row>
    <row r="608" spans="1:11" x14ac:dyDescent="0.3">
      <c r="A608" s="148"/>
      <c r="B608" s="150" t="s">
        <v>56</v>
      </c>
      <c r="C608" s="130"/>
      <c r="D608" s="10">
        <v>0</v>
      </c>
      <c r="E608" s="10">
        <v>0</v>
      </c>
      <c r="F608" s="10">
        <v>0</v>
      </c>
      <c r="G608" s="10">
        <v>0</v>
      </c>
      <c r="H608" s="10">
        <v>140.547</v>
      </c>
      <c r="I608" s="10">
        <v>2.6448273843990102</v>
      </c>
      <c r="J608" s="115">
        <v>140.547</v>
      </c>
      <c r="K608" s="115">
        <v>2.0602199806931498</v>
      </c>
    </row>
    <row r="609" spans="1:11" x14ac:dyDescent="0.3">
      <c r="A609" s="148"/>
      <c r="B609" s="150" t="s">
        <v>16</v>
      </c>
      <c r="C609" s="130"/>
      <c r="D609" s="10">
        <v>0</v>
      </c>
      <c r="E609" s="10">
        <v>0</v>
      </c>
      <c r="F609" s="10">
        <v>0</v>
      </c>
      <c r="G609" s="10">
        <v>0</v>
      </c>
      <c r="H609" s="10">
        <v>121.666</v>
      </c>
      <c r="I609" s="10">
        <v>2.2895228539228101</v>
      </c>
      <c r="J609" s="115">
        <v>121.666</v>
      </c>
      <c r="K609" s="115">
        <v>1.7834512595147001</v>
      </c>
    </row>
    <row r="610" spans="1:11" x14ac:dyDescent="0.3">
      <c r="A610" s="148"/>
      <c r="B610" s="150" t="s">
        <v>23</v>
      </c>
      <c r="C610" s="130"/>
      <c r="D610" s="10">
        <v>92.861999999999995</v>
      </c>
      <c r="E610" s="10">
        <v>6.7828872739968897</v>
      </c>
      <c r="F610" s="10">
        <v>0</v>
      </c>
      <c r="G610" s="10">
        <v>0</v>
      </c>
      <c r="H610" s="10">
        <v>0</v>
      </c>
      <c r="I610" s="10">
        <v>0</v>
      </c>
      <c r="J610" s="115">
        <v>92.861999999999995</v>
      </c>
      <c r="K610" s="115">
        <v>1.3612254110520099</v>
      </c>
    </row>
    <row r="611" spans="1:11" x14ac:dyDescent="0.3">
      <c r="A611" s="148"/>
      <c r="B611" s="150" t="s">
        <v>17</v>
      </c>
      <c r="C611" s="130"/>
      <c r="D611" s="10">
        <v>0</v>
      </c>
      <c r="E611" s="10">
        <v>0</v>
      </c>
      <c r="F611" s="10">
        <v>0</v>
      </c>
      <c r="G611" s="10">
        <v>0</v>
      </c>
      <c r="H611" s="10">
        <v>91.335999999999999</v>
      </c>
      <c r="I611" s="10">
        <v>1.7187699060205299</v>
      </c>
      <c r="J611" s="115">
        <v>91.335999999999999</v>
      </c>
      <c r="K611" s="115">
        <v>1.3388564121367901</v>
      </c>
    </row>
    <row r="612" spans="1:11" x14ac:dyDescent="0.3">
      <c r="A612" s="148"/>
      <c r="B612" s="150" t="s">
        <v>21</v>
      </c>
      <c r="C612" s="130"/>
      <c r="D612" s="10">
        <v>25.24</v>
      </c>
      <c r="E612" s="10">
        <v>1.84359667889644</v>
      </c>
      <c r="F612" s="10">
        <v>0</v>
      </c>
      <c r="G612" s="10">
        <v>0</v>
      </c>
      <c r="H612" s="10">
        <v>45.67</v>
      </c>
      <c r="I612" s="10">
        <v>0.85942258920861103</v>
      </c>
      <c r="J612" s="115">
        <v>70.91</v>
      </c>
      <c r="K612" s="115">
        <v>1.0394401789504699</v>
      </c>
    </row>
    <row r="613" spans="1:11" x14ac:dyDescent="0.3">
      <c r="A613" s="148"/>
      <c r="B613" s="150" t="s">
        <v>19</v>
      </c>
      <c r="C613" s="130"/>
      <c r="D613" s="10">
        <v>0</v>
      </c>
      <c r="E613" s="10">
        <v>0</v>
      </c>
      <c r="F613" s="10">
        <v>0</v>
      </c>
      <c r="G613" s="10">
        <v>0</v>
      </c>
      <c r="H613" s="10">
        <v>58.323</v>
      </c>
      <c r="I613" s="10">
        <v>1.0975279980384001</v>
      </c>
      <c r="J613" s="115">
        <v>58.323</v>
      </c>
      <c r="K613" s="115">
        <v>0.85493258435944297</v>
      </c>
    </row>
    <row r="614" spans="1:11" x14ac:dyDescent="0.3">
      <c r="A614" s="148"/>
      <c r="B614" s="150" t="s">
        <v>26</v>
      </c>
      <c r="C614" s="130"/>
      <c r="D614" s="10">
        <v>0</v>
      </c>
      <c r="E614" s="10">
        <v>0</v>
      </c>
      <c r="F614" s="10">
        <v>0</v>
      </c>
      <c r="G614" s="10">
        <v>0</v>
      </c>
      <c r="H614" s="10">
        <v>44.476999999999997</v>
      </c>
      <c r="I614" s="10">
        <v>0.83697259689580406</v>
      </c>
      <c r="J614" s="115">
        <v>44.476999999999997</v>
      </c>
      <c r="K614" s="115">
        <v>0.65196983273416897</v>
      </c>
    </row>
    <row r="615" spans="1:11" x14ac:dyDescent="0.3">
      <c r="A615" s="148"/>
      <c r="B615" s="150" t="s">
        <v>30</v>
      </c>
      <c r="C615" s="130"/>
      <c r="D615" s="10">
        <v>0</v>
      </c>
      <c r="E615" s="10">
        <v>0</v>
      </c>
      <c r="F615" s="10">
        <v>0</v>
      </c>
      <c r="G615" s="10">
        <v>0</v>
      </c>
      <c r="H615" s="10">
        <v>37.002000000000002</v>
      </c>
      <c r="I615" s="10">
        <v>0.69630730558127896</v>
      </c>
      <c r="J615" s="115">
        <v>37.002000000000002</v>
      </c>
      <c r="K615" s="115">
        <v>0.54239691865075701</v>
      </c>
    </row>
    <row r="616" spans="1:11" x14ac:dyDescent="0.3">
      <c r="A616" s="148"/>
      <c r="B616" s="150" t="s">
        <v>51</v>
      </c>
      <c r="C616" s="130"/>
      <c r="D616" s="10">
        <v>0</v>
      </c>
      <c r="E616" s="10">
        <v>0</v>
      </c>
      <c r="F616" s="10">
        <v>0</v>
      </c>
      <c r="G616" s="10">
        <v>0</v>
      </c>
      <c r="H616" s="10">
        <v>28.603000000000002</v>
      </c>
      <c r="I616" s="10">
        <v>0.53825409063135299</v>
      </c>
      <c r="J616" s="115">
        <v>28.603000000000002</v>
      </c>
      <c r="K616" s="115">
        <v>0.41927947311409097</v>
      </c>
    </row>
    <row r="617" spans="1:11" x14ac:dyDescent="0.3">
      <c r="A617" s="148"/>
      <c r="B617" s="150" t="s">
        <v>25</v>
      </c>
      <c r="C617" s="130"/>
      <c r="D617" s="10">
        <v>0</v>
      </c>
      <c r="E617" s="10">
        <v>0</v>
      </c>
      <c r="F617" s="10">
        <v>0</v>
      </c>
      <c r="G617" s="10">
        <v>0</v>
      </c>
      <c r="H617" s="10">
        <v>19.852</v>
      </c>
      <c r="I617" s="10">
        <v>0.373576904772703</v>
      </c>
      <c r="J617" s="115">
        <v>19.852</v>
      </c>
      <c r="K617" s="115">
        <v>0.29100220607142402</v>
      </c>
    </row>
    <row r="618" spans="1:11" x14ac:dyDescent="0.3">
      <c r="A618" s="148"/>
      <c r="B618" s="150" t="s">
        <v>29</v>
      </c>
      <c r="C618" s="130"/>
      <c r="D618" s="10">
        <v>0</v>
      </c>
      <c r="E618" s="10">
        <v>0</v>
      </c>
      <c r="F618" s="10">
        <v>0</v>
      </c>
      <c r="G618" s="10">
        <v>0</v>
      </c>
      <c r="H618" s="10">
        <v>19.491</v>
      </c>
      <c r="I618" s="10">
        <v>0.366783570971426</v>
      </c>
      <c r="J618" s="115">
        <v>19.491</v>
      </c>
      <c r="K618" s="115">
        <v>0.28571045731100803</v>
      </c>
    </row>
    <row r="619" spans="1:11" x14ac:dyDescent="0.3">
      <c r="A619" s="148"/>
      <c r="B619" s="150" t="s">
        <v>37</v>
      </c>
      <c r="C619" s="130"/>
      <c r="D619" s="10">
        <v>0</v>
      </c>
      <c r="E619" s="10">
        <v>0</v>
      </c>
      <c r="F619" s="10">
        <v>0</v>
      </c>
      <c r="G619" s="10">
        <v>0</v>
      </c>
      <c r="H619" s="10">
        <v>10.95</v>
      </c>
      <c r="I619" s="10">
        <v>0.20605818593900299</v>
      </c>
      <c r="J619" s="115">
        <v>10.95</v>
      </c>
      <c r="K619" s="115">
        <v>0.160511492871353</v>
      </c>
    </row>
    <row r="620" spans="1:11" x14ac:dyDescent="0.3">
      <c r="A620" s="148"/>
      <c r="B620" s="150" t="s">
        <v>24</v>
      </c>
      <c r="C620" s="130"/>
      <c r="D620" s="10">
        <v>0</v>
      </c>
      <c r="E620" s="10">
        <v>0</v>
      </c>
      <c r="F620" s="10">
        <v>0</v>
      </c>
      <c r="G620" s="10">
        <v>0</v>
      </c>
      <c r="H620" s="10">
        <v>4.2</v>
      </c>
      <c r="I620" s="10">
        <v>7.9036016524549293E-2</v>
      </c>
      <c r="J620" s="115">
        <v>4.2</v>
      </c>
      <c r="K620" s="115">
        <v>6.1566052060244798E-2</v>
      </c>
    </row>
    <row r="621" spans="1:11" x14ac:dyDescent="0.3">
      <c r="A621" s="149"/>
      <c r="B621" s="152" t="s">
        <v>86</v>
      </c>
      <c r="C621" s="130"/>
      <c r="D621" s="10">
        <v>1369.0630000000001</v>
      </c>
      <c r="E621" s="10">
        <v>100</v>
      </c>
      <c r="F621" s="10">
        <v>138.84540999999999</v>
      </c>
      <c r="G621" s="10">
        <v>100</v>
      </c>
      <c r="H621" s="10">
        <v>5314.0330000000004</v>
      </c>
      <c r="I621" s="10">
        <v>100</v>
      </c>
      <c r="J621" s="115">
        <v>6821.9414100000004</v>
      </c>
      <c r="K621" s="115">
        <v>100</v>
      </c>
    </row>
    <row r="622" spans="1:11" x14ac:dyDescent="0.3">
      <c r="A622" s="147" t="s">
        <v>199</v>
      </c>
      <c r="B622" s="150" t="s">
        <v>5</v>
      </c>
      <c r="C622" s="130"/>
      <c r="D622" s="10">
        <v>37.81</v>
      </c>
      <c r="E622" s="10">
        <v>35.784592087828898</v>
      </c>
      <c r="F622" s="10">
        <v>0</v>
      </c>
      <c r="G622" s="116" t="s">
        <v>62</v>
      </c>
      <c r="H622" s="10">
        <v>18.12</v>
      </c>
      <c r="I622" s="10">
        <v>12.987012987012999</v>
      </c>
      <c r="J622" s="115">
        <v>55.93</v>
      </c>
      <c r="K622" s="115">
        <v>22.811439571913301</v>
      </c>
    </row>
    <row r="623" spans="1:11" x14ac:dyDescent="0.3">
      <c r="A623" s="148"/>
      <c r="B623" s="150" t="s">
        <v>13</v>
      </c>
      <c r="C623" s="130"/>
      <c r="D623" s="10">
        <v>43.804000000000002</v>
      </c>
      <c r="E623" s="10">
        <v>41.457505205375703</v>
      </c>
      <c r="F623" s="10">
        <v>0</v>
      </c>
      <c r="G623" s="116" t="s">
        <v>62</v>
      </c>
      <c r="H623" s="10">
        <v>5.8609999999999998</v>
      </c>
      <c r="I623" s="10">
        <v>4.2007109887904601</v>
      </c>
      <c r="J623" s="115">
        <v>49.664999999999999</v>
      </c>
      <c r="K623" s="115">
        <v>20.256215740015701</v>
      </c>
    </row>
    <row r="624" spans="1:11" x14ac:dyDescent="0.3">
      <c r="A624" s="148"/>
      <c r="B624" s="150" t="s">
        <v>11</v>
      </c>
      <c r="C624" s="130"/>
      <c r="D624" s="10">
        <v>0</v>
      </c>
      <c r="E624" s="10">
        <v>0</v>
      </c>
      <c r="F624" s="10">
        <v>0</v>
      </c>
      <c r="G624" s="116" t="s">
        <v>62</v>
      </c>
      <c r="H624" s="10">
        <v>39.539000000000001</v>
      </c>
      <c r="I624" s="10">
        <v>28.3384937358447</v>
      </c>
      <c r="J624" s="115">
        <v>39.539000000000001</v>
      </c>
      <c r="K624" s="115">
        <v>16.126256199425701</v>
      </c>
    </row>
    <row r="625" spans="1:11" x14ac:dyDescent="0.3">
      <c r="A625" s="148"/>
      <c r="B625" s="150" t="s">
        <v>12</v>
      </c>
      <c r="C625" s="130"/>
      <c r="D625" s="10">
        <v>18.195</v>
      </c>
      <c r="E625" s="10">
        <v>17.220329358319098</v>
      </c>
      <c r="F625" s="10">
        <v>0</v>
      </c>
      <c r="G625" s="116" t="s">
        <v>62</v>
      </c>
      <c r="H625" s="10">
        <v>7.4029999999999996</v>
      </c>
      <c r="I625" s="10">
        <v>5.3058971933144097</v>
      </c>
      <c r="J625" s="115">
        <v>25.597999999999999</v>
      </c>
      <c r="K625" s="115">
        <v>10.440322370138301</v>
      </c>
    </row>
    <row r="626" spans="1:11" x14ac:dyDescent="0.3">
      <c r="A626" s="148"/>
      <c r="B626" s="150" t="s">
        <v>15</v>
      </c>
      <c r="C626" s="130"/>
      <c r="D626" s="10">
        <v>0</v>
      </c>
      <c r="E626" s="10">
        <v>0</v>
      </c>
      <c r="F626" s="10">
        <v>0</v>
      </c>
      <c r="G626" s="116" t="s">
        <v>62</v>
      </c>
      <c r="H626" s="10">
        <v>25.085000000000001</v>
      </c>
      <c r="I626" s="10">
        <v>17.978985694217499</v>
      </c>
      <c r="J626" s="115">
        <v>25.085000000000001</v>
      </c>
      <c r="K626" s="115">
        <v>10.2310917515009</v>
      </c>
    </row>
    <row r="627" spans="1:11" x14ac:dyDescent="0.3">
      <c r="A627" s="148"/>
      <c r="B627" s="150" t="s">
        <v>27</v>
      </c>
      <c r="C627" s="130"/>
      <c r="D627" s="10">
        <v>0</v>
      </c>
      <c r="E627" s="10">
        <v>0</v>
      </c>
      <c r="F627" s="10">
        <v>0</v>
      </c>
      <c r="G627" s="116" t="s">
        <v>62</v>
      </c>
      <c r="H627" s="10">
        <v>15.795</v>
      </c>
      <c r="I627" s="10">
        <v>11.320633009374699</v>
      </c>
      <c r="J627" s="115">
        <v>15.795</v>
      </c>
      <c r="K627" s="115">
        <v>6.4421006264682896</v>
      </c>
    </row>
    <row r="628" spans="1:11" x14ac:dyDescent="0.3">
      <c r="A628" s="148"/>
      <c r="B628" s="150" t="s">
        <v>30</v>
      </c>
      <c r="C628" s="130"/>
      <c r="D628" s="10">
        <v>0</v>
      </c>
      <c r="E628" s="10">
        <v>0</v>
      </c>
      <c r="F628" s="10">
        <v>0</v>
      </c>
      <c r="G628" s="116" t="s">
        <v>62</v>
      </c>
      <c r="H628" s="10">
        <v>12.52</v>
      </c>
      <c r="I628" s="10">
        <v>8.97336658926063</v>
      </c>
      <c r="J628" s="115">
        <v>12.52</v>
      </c>
      <c r="K628" s="115">
        <v>5.1063690942312698</v>
      </c>
    </row>
    <row r="629" spans="1:11" x14ac:dyDescent="0.3">
      <c r="A629" s="148"/>
      <c r="B629" s="150" t="s">
        <v>14</v>
      </c>
      <c r="C629" s="130"/>
      <c r="D629" s="10">
        <v>0</v>
      </c>
      <c r="E629" s="10">
        <v>0</v>
      </c>
      <c r="F629" s="10">
        <v>0</v>
      </c>
      <c r="G629" s="116" t="s">
        <v>62</v>
      </c>
      <c r="H629" s="10">
        <v>8.3249999999999993</v>
      </c>
      <c r="I629" s="10">
        <v>5.9667154038014996</v>
      </c>
      <c r="J629" s="115">
        <v>8.3249999999999993</v>
      </c>
      <c r="K629" s="115">
        <v>3.3954091620986699</v>
      </c>
    </row>
    <row r="630" spans="1:11" x14ac:dyDescent="0.3">
      <c r="A630" s="148"/>
      <c r="B630" s="150" t="s">
        <v>23</v>
      </c>
      <c r="C630" s="130"/>
      <c r="D630" s="10">
        <v>5.851</v>
      </c>
      <c r="E630" s="10">
        <v>5.5375733484762399</v>
      </c>
      <c r="F630" s="10">
        <v>0</v>
      </c>
      <c r="G630" s="116" t="s">
        <v>62</v>
      </c>
      <c r="H630" s="10">
        <v>0</v>
      </c>
      <c r="I630" s="10">
        <v>0</v>
      </c>
      <c r="J630" s="115">
        <v>5.851</v>
      </c>
      <c r="K630" s="115">
        <v>2.3863710519446601</v>
      </c>
    </row>
    <row r="631" spans="1:11" x14ac:dyDescent="0.3">
      <c r="A631" s="148"/>
      <c r="B631" s="150" t="s">
        <v>33</v>
      </c>
      <c r="C631" s="130"/>
      <c r="D631" s="10">
        <v>0</v>
      </c>
      <c r="E631" s="10">
        <v>0</v>
      </c>
      <c r="F631" s="10">
        <v>0</v>
      </c>
      <c r="G631" s="116" t="s">
        <v>62</v>
      </c>
      <c r="H631" s="10">
        <v>3.5</v>
      </c>
      <c r="I631" s="10">
        <v>2.5085289985952199</v>
      </c>
      <c r="J631" s="115">
        <v>3.5</v>
      </c>
      <c r="K631" s="115">
        <v>1.42749934742887</v>
      </c>
    </row>
    <row r="632" spans="1:11" x14ac:dyDescent="0.3">
      <c r="A632" s="148"/>
      <c r="B632" s="150" t="s">
        <v>16</v>
      </c>
      <c r="C632" s="130"/>
      <c r="D632" s="10">
        <v>0</v>
      </c>
      <c r="E632" s="10">
        <v>0</v>
      </c>
      <c r="F632" s="10">
        <v>0</v>
      </c>
      <c r="G632" s="116" t="s">
        <v>62</v>
      </c>
      <c r="H632" s="10">
        <v>1.78</v>
      </c>
      <c r="I632" s="10">
        <v>1.27576617642843</v>
      </c>
      <c r="J632" s="115">
        <v>1.78</v>
      </c>
      <c r="K632" s="115">
        <v>0.72598538240668198</v>
      </c>
    </row>
    <row r="633" spans="1:11" x14ac:dyDescent="0.3">
      <c r="A633" s="148"/>
      <c r="B633" s="150" t="s">
        <v>51</v>
      </c>
      <c r="C633" s="130"/>
      <c r="D633" s="10">
        <v>0</v>
      </c>
      <c r="E633" s="10">
        <v>0</v>
      </c>
      <c r="F633" s="10">
        <v>0</v>
      </c>
      <c r="G633" s="116" t="s">
        <v>62</v>
      </c>
      <c r="H633" s="10">
        <v>1.5960000000000001</v>
      </c>
      <c r="I633" s="10">
        <v>1.14388922335942</v>
      </c>
      <c r="J633" s="115">
        <v>1.5960000000000001</v>
      </c>
      <c r="K633" s="115">
        <v>0.65093970242756505</v>
      </c>
    </row>
    <row r="634" spans="1:11" x14ac:dyDescent="0.3">
      <c r="A634" s="149"/>
      <c r="B634" s="152" t="s">
        <v>86</v>
      </c>
      <c r="C634" s="130"/>
      <c r="D634" s="10">
        <v>105.66</v>
      </c>
      <c r="E634" s="10">
        <v>100</v>
      </c>
      <c r="F634" s="10">
        <v>0</v>
      </c>
      <c r="G634" s="116" t="s">
        <v>62</v>
      </c>
      <c r="H634" s="10">
        <v>139.524</v>
      </c>
      <c r="I634" s="10">
        <v>100</v>
      </c>
      <c r="J634" s="115">
        <v>245.184</v>
      </c>
      <c r="K634" s="115">
        <v>100</v>
      </c>
    </row>
    <row r="635" spans="1:11" x14ac:dyDescent="0.3">
      <c r="A635" s="147" t="s">
        <v>200</v>
      </c>
      <c r="B635" s="150" t="s">
        <v>11</v>
      </c>
      <c r="C635" s="130"/>
      <c r="D635" s="10">
        <v>0</v>
      </c>
      <c r="E635" s="10">
        <v>0</v>
      </c>
      <c r="F635" s="10">
        <v>0</v>
      </c>
      <c r="G635" s="10">
        <v>0</v>
      </c>
      <c r="H635" s="10">
        <v>913.91700000000003</v>
      </c>
      <c r="I635" s="10">
        <v>37.109552963877</v>
      </c>
      <c r="J635" s="115">
        <v>913.91700000000003</v>
      </c>
      <c r="K635" s="115">
        <v>33.001220867187598</v>
      </c>
    </row>
    <row r="636" spans="1:11" x14ac:dyDescent="0.3">
      <c r="A636" s="148"/>
      <c r="B636" s="150" t="s">
        <v>5</v>
      </c>
      <c r="C636" s="130"/>
      <c r="D636" s="10">
        <v>155.904</v>
      </c>
      <c r="E636" s="10">
        <v>52.0808418239519</v>
      </c>
      <c r="F636" s="10">
        <v>1.58</v>
      </c>
      <c r="G636" s="10">
        <v>21.826219091034702</v>
      </c>
      <c r="H636" s="10">
        <v>515.62199999999996</v>
      </c>
      <c r="I636" s="10">
        <v>20.936804894033301</v>
      </c>
      <c r="J636" s="115">
        <v>673.10599999999999</v>
      </c>
      <c r="K636" s="115">
        <v>24.305620502769099</v>
      </c>
    </row>
    <row r="637" spans="1:11" x14ac:dyDescent="0.3">
      <c r="A637" s="148"/>
      <c r="B637" s="150" t="s">
        <v>12</v>
      </c>
      <c r="C637" s="130"/>
      <c r="D637" s="10">
        <v>40.704999999999998</v>
      </c>
      <c r="E637" s="10">
        <v>13.5977952229831</v>
      </c>
      <c r="F637" s="10">
        <v>0</v>
      </c>
      <c r="G637" s="10">
        <v>0</v>
      </c>
      <c r="H637" s="10">
        <v>316.28300000000002</v>
      </c>
      <c r="I637" s="10">
        <v>12.842655011422201</v>
      </c>
      <c r="J637" s="115">
        <v>356.988</v>
      </c>
      <c r="K637" s="115">
        <v>12.8907109014665</v>
      </c>
    </row>
    <row r="638" spans="1:11" x14ac:dyDescent="0.3">
      <c r="A638" s="148"/>
      <c r="B638" s="150" t="s">
        <v>13</v>
      </c>
      <c r="C638" s="130"/>
      <c r="D638" s="10">
        <v>46.033000000000001</v>
      </c>
      <c r="E638" s="10">
        <v>15.377651578419901</v>
      </c>
      <c r="F638" s="10">
        <v>5.6589999999999998</v>
      </c>
      <c r="G638" s="10">
        <v>78.173780908965298</v>
      </c>
      <c r="H638" s="10">
        <v>197.27099999999999</v>
      </c>
      <c r="I638" s="10">
        <v>8.0101788485573504</v>
      </c>
      <c r="J638" s="115">
        <v>248.96299999999999</v>
      </c>
      <c r="K638" s="115">
        <v>8.9899662122026793</v>
      </c>
    </row>
    <row r="639" spans="1:11" x14ac:dyDescent="0.3">
      <c r="A639" s="148"/>
      <c r="B639" s="150" t="s">
        <v>15</v>
      </c>
      <c r="C639" s="130"/>
      <c r="D639" s="10">
        <v>0</v>
      </c>
      <c r="E639" s="10">
        <v>0</v>
      </c>
      <c r="F639" s="10">
        <v>0</v>
      </c>
      <c r="G639" s="10">
        <v>0</v>
      </c>
      <c r="H639" s="10">
        <v>104.901</v>
      </c>
      <c r="I639" s="10">
        <v>4.25949973078919</v>
      </c>
      <c r="J639" s="115">
        <v>104.901</v>
      </c>
      <c r="K639" s="115">
        <v>3.7879381499510898</v>
      </c>
    </row>
    <row r="640" spans="1:11" x14ac:dyDescent="0.3">
      <c r="A640" s="148"/>
      <c r="B640" s="150" t="s">
        <v>30</v>
      </c>
      <c r="C640" s="130"/>
      <c r="D640" s="10">
        <v>0</v>
      </c>
      <c r="E640" s="10">
        <v>0</v>
      </c>
      <c r="F640" s="10">
        <v>0</v>
      </c>
      <c r="G640" s="10">
        <v>0</v>
      </c>
      <c r="H640" s="10">
        <v>87.483999999999995</v>
      </c>
      <c r="I640" s="10">
        <v>3.5522833380841101</v>
      </c>
      <c r="J640" s="115">
        <v>87.483999999999995</v>
      </c>
      <c r="K640" s="115">
        <v>3.1590164165291199</v>
      </c>
    </row>
    <row r="641" spans="1:11" x14ac:dyDescent="0.3">
      <c r="A641" s="148"/>
      <c r="B641" s="150" t="s">
        <v>56</v>
      </c>
      <c r="C641" s="130"/>
      <c r="D641" s="10">
        <v>0</v>
      </c>
      <c r="E641" s="10">
        <v>0</v>
      </c>
      <c r="F641" s="10">
        <v>0</v>
      </c>
      <c r="G641" s="10">
        <v>0</v>
      </c>
      <c r="H641" s="10">
        <v>87.222999999999999</v>
      </c>
      <c r="I641" s="10">
        <v>3.5416854464554701</v>
      </c>
      <c r="J641" s="115">
        <v>87.222999999999999</v>
      </c>
      <c r="K641" s="115">
        <v>3.14959179848795</v>
      </c>
    </row>
    <row r="642" spans="1:11" x14ac:dyDescent="0.3">
      <c r="A642" s="148"/>
      <c r="B642" s="150" t="s">
        <v>14</v>
      </c>
      <c r="C642" s="130"/>
      <c r="D642" s="10">
        <v>0</v>
      </c>
      <c r="E642" s="10">
        <v>0</v>
      </c>
      <c r="F642" s="10">
        <v>0</v>
      </c>
      <c r="G642" s="10">
        <v>0</v>
      </c>
      <c r="H642" s="10">
        <v>85.009</v>
      </c>
      <c r="I642" s="10">
        <v>3.45178608988149</v>
      </c>
      <c r="J642" s="115">
        <v>85.009</v>
      </c>
      <c r="K642" s="115">
        <v>3.0696450385524701</v>
      </c>
    </row>
    <row r="643" spans="1:11" x14ac:dyDescent="0.3">
      <c r="A643" s="148"/>
      <c r="B643" s="150" t="s">
        <v>18</v>
      </c>
      <c r="C643" s="130"/>
      <c r="D643" s="10">
        <v>0</v>
      </c>
      <c r="E643" s="10">
        <v>0</v>
      </c>
      <c r="F643" s="10">
        <v>0</v>
      </c>
      <c r="G643" s="10">
        <v>0</v>
      </c>
      <c r="H643" s="10">
        <v>51.622</v>
      </c>
      <c r="I643" s="10">
        <v>2.0961086653396999</v>
      </c>
      <c r="J643" s="115">
        <v>51.622</v>
      </c>
      <c r="K643" s="115">
        <v>1.86405223188316</v>
      </c>
    </row>
    <row r="644" spans="1:11" x14ac:dyDescent="0.3">
      <c r="A644" s="148"/>
      <c r="B644" s="150" t="s">
        <v>23</v>
      </c>
      <c r="C644" s="130"/>
      <c r="D644" s="10">
        <v>38.557000000000002</v>
      </c>
      <c r="E644" s="10">
        <v>12.8802405211291</v>
      </c>
      <c r="F644" s="10">
        <v>0</v>
      </c>
      <c r="G644" s="10">
        <v>0</v>
      </c>
      <c r="H644" s="10">
        <v>0</v>
      </c>
      <c r="I644" s="10">
        <v>0</v>
      </c>
      <c r="J644" s="115">
        <v>38.557000000000002</v>
      </c>
      <c r="K644" s="115">
        <v>1.3922796851094299</v>
      </c>
    </row>
    <row r="645" spans="1:11" x14ac:dyDescent="0.3">
      <c r="A645" s="148"/>
      <c r="B645" s="150" t="s">
        <v>20</v>
      </c>
      <c r="C645" s="130"/>
      <c r="D645" s="10">
        <v>0</v>
      </c>
      <c r="E645" s="10">
        <v>0</v>
      </c>
      <c r="F645" s="10">
        <v>0</v>
      </c>
      <c r="G645" s="10">
        <v>0</v>
      </c>
      <c r="H645" s="10">
        <v>33.347999999999999</v>
      </c>
      <c r="I645" s="10">
        <v>1.3540938315398099</v>
      </c>
      <c r="J645" s="115">
        <v>33.347999999999999</v>
      </c>
      <c r="K645" s="115">
        <v>1.2041845304102801</v>
      </c>
    </row>
    <row r="646" spans="1:11" x14ac:dyDescent="0.3">
      <c r="A646" s="148"/>
      <c r="B646" s="150" t="s">
        <v>16</v>
      </c>
      <c r="C646" s="130"/>
      <c r="D646" s="10">
        <v>0</v>
      </c>
      <c r="E646" s="10">
        <v>0</v>
      </c>
      <c r="F646" s="10">
        <v>0</v>
      </c>
      <c r="G646" s="10">
        <v>0</v>
      </c>
      <c r="H646" s="10">
        <v>19.391999999999999</v>
      </c>
      <c r="I646" s="10">
        <v>0.78741116652333099</v>
      </c>
      <c r="J646" s="115">
        <v>19.391999999999999</v>
      </c>
      <c r="K646" s="115">
        <v>0.70023828756495698</v>
      </c>
    </row>
    <row r="647" spans="1:11" x14ac:dyDescent="0.3">
      <c r="A647" s="148"/>
      <c r="B647" s="150" t="s">
        <v>28</v>
      </c>
      <c r="C647" s="130"/>
      <c r="D647" s="10">
        <v>0</v>
      </c>
      <c r="E647" s="10">
        <v>0</v>
      </c>
      <c r="F647" s="10">
        <v>0</v>
      </c>
      <c r="G647" s="10">
        <v>0</v>
      </c>
      <c r="H647" s="10">
        <v>18.2</v>
      </c>
      <c r="I647" s="10">
        <v>0.73901006759099797</v>
      </c>
      <c r="J647" s="115">
        <v>18.2</v>
      </c>
      <c r="K647" s="115">
        <v>0.65719558754549401</v>
      </c>
    </row>
    <row r="648" spans="1:11" x14ac:dyDescent="0.3">
      <c r="A648" s="148"/>
      <c r="B648" s="150" t="s">
        <v>34</v>
      </c>
      <c r="C648" s="130"/>
      <c r="D648" s="10">
        <v>18.151</v>
      </c>
      <c r="E648" s="10">
        <v>6.0634708535159501</v>
      </c>
      <c r="F648" s="10">
        <v>0</v>
      </c>
      <c r="G648" s="10">
        <v>0</v>
      </c>
      <c r="H648" s="10">
        <v>0</v>
      </c>
      <c r="I648" s="10">
        <v>0</v>
      </c>
      <c r="J648" s="115">
        <v>18.151</v>
      </c>
      <c r="K648" s="115">
        <v>0.65542621480979402</v>
      </c>
    </row>
    <row r="649" spans="1:11" x14ac:dyDescent="0.3">
      <c r="A649" s="148"/>
      <c r="B649" s="150" t="s">
        <v>33</v>
      </c>
      <c r="C649" s="130"/>
      <c r="D649" s="10">
        <v>0</v>
      </c>
      <c r="E649" s="10">
        <v>0</v>
      </c>
      <c r="F649" s="10">
        <v>0</v>
      </c>
      <c r="G649" s="10">
        <v>0</v>
      </c>
      <c r="H649" s="10">
        <v>16.763000000000002</v>
      </c>
      <c r="I649" s="10">
        <v>0.68066075621032396</v>
      </c>
      <c r="J649" s="115">
        <v>16.763000000000002</v>
      </c>
      <c r="K649" s="115">
        <v>0.60530602384753396</v>
      </c>
    </row>
    <row r="650" spans="1:11" x14ac:dyDescent="0.3">
      <c r="A650" s="148"/>
      <c r="B650" s="150" t="s">
        <v>42</v>
      </c>
      <c r="C650" s="130"/>
      <c r="D650" s="10">
        <v>0</v>
      </c>
      <c r="E650" s="10">
        <v>0</v>
      </c>
      <c r="F650" s="10">
        <v>0</v>
      </c>
      <c r="G650" s="10">
        <v>0</v>
      </c>
      <c r="H650" s="10">
        <v>12.22</v>
      </c>
      <c r="I650" s="10">
        <v>0.49619247395395599</v>
      </c>
      <c r="J650" s="115">
        <v>12.22</v>
      </c>
      <c r="K650" s="115">
        <v>0.44125989449483199</v>
      </c>
    </row>
    <row r="651" spans="1:11" x14ac:dyDescent="0.3">
      <c r="A651" s="148"/>
      <c r="B651" s="150" t="s">
        <v>37</v>
      </c>
      <c r="C651" s="130"/>
      <c r="D651" s="10">
        <v>0</v>
      </c>
      <c r="E651" s="10">
        <v>0</v>
      </c>
      <c r="F651" s="10">
        <v>0</v>
      </c>
      <c r="G651" s="10">
        <v>0</v>
      </c>
      <c r="H651" s="10">
        <v>3.4990000000000001</v>
      </c>
      <c r="I651" s="10">
        <v>0.142076715741808</v>
      </c>
      <c r="J651" s="115">
        <v>3.4990000000000001</v>
      </c>
      <c r="K651" s="115">
        <v>0.126347657188005</v>
      </c>
    </row>
    <row r="652" spans="1:11" x14ac:dyDescent="0.3">
      <c r="A652" s="149"/>
      <c r="B652" s="152" t="s">
        <v>86</v>
      </c>
      <c r="C652" s="130"/>
      <c r="D652" s="10">
        <v>299.35000000000002</v>
      </c>
      <c r="E652" s="10">
        <v>100</v>
      </c>
      <c r="F652" s="10">
        <v>7.2389999999999999</v>
      </c>
      <c r="G652" s="10">
        <v>100</v>
      </c>
      <c r="H652" s="10">
        <v>2462.7539999999999</v>
      </c>
      <c r="I652" s="10">
        <v>100</v>
      </c>
      <c r="J652" s="115">
        <v>2769.3429999999998</v>
      </c>
      <c r="K652" s="115">
        <v>100</v>
      </c>
    </row>
    <row r="653" spans="1:11" x14ac:dyDescent="0.3">
      <c r="A653" s="147" t="s">
        <v>201</v>
      </c>
      <c r="B653" s="150" t="s">
        <v>5</v>
      </c>
      <c r="C653" s="130"/>
      <c r="D653" s="10">
        <v>895.04100000000005</v>
      </c>
      <c r="E653" s="10">
        <v>37.863296494103999</v>
      </c>
      <c r="F653" s="10">
        <v>825.31500000000005</v>
      </c>
      <c r="G653" s="10">
        <v>53.482417804597297</v>
      </c>
      <c r="H653" s="10">
        <v>5155.4859999999999</v>
      </c>
      <c r="I653" s="10">
        <v>29.2126441484005</v>
      </c>
      <c r="J653" s="115">
        <v>6875.8419999999996</v>
      </c>
      <c r="K653" s="115">
        <v>31.898822922159798</v>
      </c>
    </row>
    <row r="654" spans="1:11" x14ac:dyDescent="0.3">
      <c r="A654" s="148"/>
      <c r="B654" s="150" t="s">
        <v>11</v>
      </c>
      <c r="C654" s="130"/>
      <c r="D654" s="10">
        <v>0</v>
      </c>
      <c r="E654" s="10">
        <v>0</v>
      </c>
      <c r="F654" s="10">
        <v>0</v>
      </c>
      <c r="G654" s="10">
        <v>0</v>
      </c>
      <c r="H654" s="10">
        <v>6046.3509999999997</v>
      </c>
      <c r="I654" s="10">
        <v>34.260572167071302</v>
      </c>
      <c r="J654" s="115">
        <v>6046.3509999999997</v>
      </c>
      <c r="K654" s="115">
        <v>28.0505980030117</v>
      </c>
    </row>
    <row r="655" spans="1:11" x14ac:dyDescent="0.3">
      <c r="A655" s="148"/>
      <c r="B655" s="150" t="s">
        <v>12</v>
      </c>
      <c r="C655" s="130"/>
      <c r="D655" s="10">
        <v>427.14499999999998</v>
      </c>
      <c r="E655" s="10">
        <v>18.069694886573998</v>
      </c>
      <c r="F655" s="10">
        <v>29.594000000000001</v>
      </c>
      <c r="G655" s="10">
        <v>1.91776312378819</v>
      </c>
      <c r="H655" s="10">
        <v>2441.1840000000002</v>
      </c>
      <c r="I655" s="10">
        <v>13.832534797450499</v>
      </c>
      <c r="J655" s="115">
        <v>2897.9229999999998</v>
      </c>
      <c r="K655" s="115">
        <v>13.4442200124805</v>
      </c>
    </row>
    <row r="656" spans="1:11" x14ac:dyDescent="0.3">
      <c r="A656" s="148"/>
      <c r="B656" s="150" t="s">
        <v>14</v>
      </c>
      <c r="C656" s="130"/>
      <c r="D656" s="10">
        <v>0</v>
      </c>
      <c r="E656" s="10">
        <v>0</v>
      </c>
      <c r="F656" s="10">
        <v>0</v>
      </c>
      <c r="G656" s="10">
        <v>0</v>
      </c>
      <c r="H656" s="10">
        <v>2088.0360000000001</v>
      </c>
      <c r="I656" s="10">
        <v>11.83148448799</v>
      </c>
      <c r="J656" s="115">
        <v>2088.0360000000001</v>
      </c>
      <c r="K656" s="115">
        <v>9.6869431582481003</v>
      </c>
    </row>
    <row r="657" spans="1:11" x14ac:dyDescent="0.3">
      <c r="A657" s="148"/>
      <c r="B657" s="150" t="s">
        <v>15</v>
      </c>
      <c r="C657" s="130"/>
      <c r="D657" s="10">
        <v>0</v>
      </c>
      <c r="E657" s="10">
        <v>0</v>
      </c>
      <c r="F657" s="10">
        <v>0</v>
      </c>
      <c r="G657" s="10">
        <v>0</v>
      </c>
      <c r="H657" s="10">
        <v>1392.64</v>
      </c>
      <c r="I657" s="10">
        <v>7.8911467797271699</v>
      </c>
      <c r="J657" s="115">
        <v>1392.64</v>
      </c>
      <c r="K657" s="115">
        <v>6.4608198900318898</v>
      </c>
    </row>
    <row r="658" spans="1:11" x14ac:dyDescent="0.3">
      <c r="A658" s="148"/>
      <c r="B658" s="150" t="s">
        <v>13</v>
      </c>
      <c r="C658" s="130"/>
      <c r="D658" s="10">
        <v>597.48400000000004</v>
      </c>
      <c r="E658" s="10">
        <v>25.2756173655544</v>
      </c>
      <c r="F658" s="10">
        <v>688.24300000000005</v>
      </c>
      <c r="G658" s="10">
        <v>44.599819071614498</v>
      </c>
      <c r="H658" s="10">
        <v>41.16</v>
      </c>
      <c r="I658" s="10">
        <v>0.23322581676066301</v>
      </c>
      <c r="J658" s="115">
        <v>1326.8869999999999</v>
      </c>
      <c r="K658" s="115">
        <v>6.1557745874201197</v>
      </c>
    </row>
    <row r="659" spans="1:11" x14ac:dyDescent="0.3">
      <c r="A659" s="148"/>
      <c r="B659" s="150" t="s">
        <v>20</v>
      </c>
      <c r="C659" s="130"/>
      <c r="D659" s="10">
        <v>372.13400000000001</v>
      </c>
      <c r="E659" s="10">
        <v>15.7425413780339</v>
      </c>
      <c r="F659" s="10">
        <v>0</v>
      </c>
      <c r="G659" s="10">
        <v>0</v>
      </c>
      <c r="H659" s="10">
        <v>0</v>
      </c>
      <c r="I659" s="10">
        <v>0</v>
      </c>
      <c r="J659" s="115">
        <v>372.13400000000001</v>
      </c>
      <c r="K659" s="115">
        <v>1.7264266062709199</v>
      </c>
    </row>
    <row r="660" spans="1:11" x14ac:dyDescent="0.3">
      <c r="A660" s="148"/>
      <c r="B660" s="150" t="s">
        <v>39</v>
      </c>
      <c r="C660" s="130"/>
      <c r="D660" s="10">
        <v>0</v>
      </c>
      <c r="E660" s="10">
        <v>0</v>
      </c>
      <c r="F660" s="10">
        <v>0</v>
      </c>
      <c r="G660" s="10">
        <v>0</v>
      </c>
      <c r="H660" s="10">
        <v>165.63300000000001</v>
      </c>
      <c r="I660" s="10">
        <v>0.93852992486683595</v>
      </c>
      <c r="J660" s="115">
        <v>165.63300000000001</v>
      </c>
      <c r="K660" s="115">
        <v>0.768414651916973</v>
      </c>
    </row>
    <row r="661" spans="1:11" x14ac:dyDescent="0.3">
      <c r="A661" s="148"/>
      <c r="B661" s="150" t="s">
        <v>17</v>
      </c>
      <c r="C661" s="130"/>
      <c r="D661" s="10">
        <v>0</v>
      </c>
      <c r="E661" s="10">
        <v>0</v>
      </c>
      <c r="F661" s="10">
        <v>0</v>
      </c>
      <c r="G661" s="10">
        <v>0</v>
      </c>
      <c r="H661" s="10">
        <v>132.95099999999999</v>
      </c>
      <c r="I661" s="10">
        <v>0.75334318668967304</v>
      </c>
      <c r="J661" s="115">
        <v>132.95099999999999</v>
      </c>
      <c r="K661" s="115">
        <v>0.61679433679890705</v>
      </c>
    </row>
    <row r="662" spans="1:11" x14ac:dyDescent="0.3">
      <c r="A662" s="148"/>
      <c r="B662" s="150" t="s">
        <v>27</v>
      </c>
      <c r="C662" s="130"/>
      <c r="D662" s="10">
        <v>0</v>
      </c>
      <c r="E662" s="10">
        <v>0</v>
      </c>
      <c r="F662" s="10">
        <v>0</v>
      </c>
      <c r="G662" s="10">
        <v>0</v>
      </c>
      <c r="H662" s="10">
        <v>132.89099999999999</v>
      </c>
      <c r="I662" s="10">
        <v>0.75300320736494897</v>
      </c>
      <c r="J662" s="115">
        <v>132.89099999999999</v>
      </c>
      <c r="K662" s="115">
        <v>0.61651598116256101</v>
      </c>
    </row>
    <row r="663" spans="1:11" x14ac:dyDescent="0.3">
      <c r="A663" s="148"/>
      <c r="B663" s="150" t="s">
        <v>23</v>
      </c>
      <c r="C663" s="130"/>
      <c r="D663" s="10">
        <v>68.552999999999997</v>
      </c>
      <c r="E663" s="10">
        <v>2.9000264396383102</v>
      </c>
      <c r="F663" s="10">
        <v>0</v>
      </c>
      <c r="G663" s="10">
        <v>0</v>
      </c>
      <c r="H663" s="10">
        <v>0</v>
      </c>
      <c r="I663" s="10">
        <v>0</v>
      </c>
      <c r="J663" s="115">
        <v>68.552999999999997</v>
      </c>
      <c r="K663" s="115">
        <v>0.31803523230795899</v>
      </c>
    </row>
    <row r="664" spans="1:11" x14ac:dyDescent="0.3">
      <c r="A664" s="148"/>
      <c r="B664" s="150" t="s">
        <v>25</v>
      </c>
      <c r="C664" s="130"/>
      <c r="D664" s="10">
        <v>0</v>
      </c>
      <c r="E664" s="10">
        <v>0</v>
      </c>
      <c r="F664" s="10">
        <v>0</v>
      </c>
      <c r="G664" s="10">
        <v>0</v>
      </c>
      <c r="H664" s="10">
        <v>48.707999999999998</v>
      </c>
      <c r="I664" s="10">
        <v>0.275995215810942</v>
      </c>
      <c r="J664" s="115">
        <v>48.707999999999998</v>
      </c>
      <c r="K664" s="115">
        <v>0.225969105586278</v>
      </c>
    </row>
    <row r="665" spans="1:11" x14ac:dyDescent="0.3">
      <c r="A665" s="148"/>
      <c r="B665" s="150" t="s">
        <v>33</v>
      </c>
      <c r="C665" s="130"/>
      <c r="D665" s="10">
        <v>0</v>
      </c>
      <c r="E665" s="10">
        <v>0</v>
      </c>
      <c r="F665" s="10">
        <v>0</v>
      </c>
      <c r="G665" s="10">
        <v>0</v>
      </c>
      <c r="H665" s="10">
        <v>3.0920000000000001</v>
      </c>
      <c r="I665" s="10">
        <v>1.7520267867443401E-2</v>
      </c>
      <c r="J665" s="115">
        <v>3.0920000000000001</v>
      </c>
      <c r="K665" s="115">
        <v>1.43445937930683E-2</v>
      </c>
    </row>
    <row r="666" spans="1:11" x14ac:dyDescent="0.3">
      <c r="A666" s="148"/>
      <c r="B666" s="150" t="s">
        <v>45</v>
      </c>
      <c r="C666" s="130"/>
      <c r="D666" s="10">
        <v>2.1219999999999999</v>
      </c>
      <c r="E666" s="10">
        <v>8.9767859975675504E-2</v>
      </c>
      <c r="F666" s="10">
        <v>0</v>
      </c>
      <c r="G666" s="10">
        <v>0</v>
      </c>
      <c r="H666" s="10">
        <v>0</v>
      </c>
      <c r="I666" s="10">
        <v>0</v>
      </c>
      <c r="J666" s="115">
        <v>2.1219999999999999</v>
      </c>
      <c r="K666" s="115">
        <v>9.8445110054627694E-3</v>
      </c>
    </row>
    <row r="667" spans="1:11" x14ac:dyDescent="0.3">
      <c r="A667" s="148"/>
      <c r="B667" s="150" t="s">
        <v>49</v>
      </c>
      <c r="C667" s="130"/>
      <c r="D667" s="10">
        <v>1.3959999999999999</v>
      </c>
      <c r="E667" s="10">
        <v>5.9055576119718699E-2</v>
      </c>
      <c r="F667" s="10">
        <v>0</v>
      </c>
      <c r="G667" s="10">
        <v>0</v>
      </c>
      <c r="H667" s="10">
        <v>0</v>
      </c>
      <c r="I667" s="10">
        <v>0</v>
      </c>
      <c r="J667" s="115">
        <v>1.3959999999999999</v>
      </c>
      <c r="K667" s="115">
        <v>6.4764078056673098E-3</v>
      </c>
    </row>
    <row r="668" spans="1:11" x14ac:dyDescent="0.3">
      <c r="A668" s="149"/>
      <c r="B668" s="152" t="s">
        <v>86</v>
      </c>
      <c r="C668" s="130"/>
      <c r="D668" s="10">
        <v>2363.875</v>
      </c>
      <c r="E668" s="10">
        <v>100</v>
      </c>
      <c r="F668" s="10">
        <v>1543.152</v>
      </c>
      <c r="G668" s="10">
        <v>100</v>
      </c>
      <c r="H668" s="10">
        <v>17648.132000000001</v>
      </c>
      <c r="I668" s="10">
        <v>100</v>
      </c>
      <c r="J668" s="115">
        <v>21555.159</v>
      </c>
      <c r="K668" s="115">
        <v>100</v>
      </c>
    </row>
    <row r="669" spans="1:11" x14ac:dyDescent="0.3">
      <c r="A669" s="147" t="s">
        <v>202</v>
      </c>
      <c r="B669" s="150" t="s">
        <v>5</v>
      </c>
      <c r="C669" s="130"/>
      <c r="D669" s="10">
        <v>1176.7339999999999</v>
      </c>
      <c r="E669" s="10">
        <v>34.895028810474798</v>
      </c>
      <c r="F669" s="10">
        <v>657.66399999999999</v>
      </c>
      <c r="G669" s="10">
        <v>69.286573661443299</v>
      </c>
      <c r="H669" s="10">
        <v>2652.009</v>
      </c>
      <c r="I669" s="10">
        <v>23.5474769554218</v>
      </c>
      <c r="J669" s="115">
        <v>4486.4070000000002</v>
      </c>
      <c r="K669" s="115">
        <v>28.788922215993601</v>
      </c>
    </row>
    <row r="670" spans="1:11" x14ac:dyDescent="0.3">
      <c r="A670" s="148"/>
      <c r="B670" s="150" t="s">
        <v>11</v>
      </c>
      <c r="C670" s="130"/>
      <c r="D670" s="10">
        <v>0</v>
      </c>
      <c r="E670" s="10">
        <v>0</v>
      </c>
      <c r="F670" s="10">
        <v>0</v>
      </c>
      <c r="G670" s="10">
        <v>0</v>
      </c>
      <c r="H670" s="10">
        <v>3671.0630000000001</v>
      </c>
      <c r="I670" s="10">
        <v>32.595768488870704</v>
      </c>
      <c r="J670" s="115">
        <v>3671.0630000000001</v>
      </c>
      <c r="K670" s="115">
        <v>23.5569236489271</v>
      </c>
    </row>
    <row r="671" spans="1:11" x14ac:dyDescent="0.3">
      <c r="A671" s="148"/>
      <c r="B671" s="150" t="s">
        <v>12</v>
      </c>
      <c r="C671" s="130"/>
      <c r="D671" s="10">
        <v>850.67899999999997</v>
      </c>
      <c r="E671" s="10">
        <v>25.226149846495399</v>
      </c>
      <c r="F671" s="10">
        <v>97.85</v>
      </c>
      <c r="G671" s="10">
        <v>10.3087461572661</v>
      </c>
      <c r="H671" s="10">
        <v>1160.4829999999999</v>
      </c>
      <c r="I671" s="10">
        <v>10.3040550389002</v>
      </c>
      <c r="J671" s="115">
        <v>2109.0120000000002</v>
      </c>
      <c r="K671" s="115">
        <v>13.533364766191999</v>
      </c>
    </row>
    <row r="672" spans="1:11" x14ac:dyDescent="0.3">
      <c r="A672" s="148"/>
      <c r="B672" s="150" t="s">
        <v>14</v>
      </c>
      <c r="C672" s="130"/>
      <c r="D672" s="10">
        <v>0</v>
      </c>
      <c r="E672" s="10">
        <v>0</v>
      </c>
      <c r="F672" s="10">
        <v>0</v>
      </c>
      <c r="G672" s="10">
        <v>0</v>
      </c>
      <c r="H672" s="10">
        <v>1775.145317</v>
      </c>
      <c r="I672" s="10">
        <v>15.761708744043601</v>
      </c>
      <c r="J672" s="115">
        <v>1775.145317</v>
      </c>
      <c r="K672" s="115">
        <v>11.390968419316</v>
      </c>
    </row>
    <row r="673" spans="1:11" x14ac:dyDescent="0.3">
      <c r="A673" s="148"/>
      <c r="B673" s="150" t="s">
        <v>13</v>
      </c>
      <c r="C673" s="130"/>
      <c r="D673" s="10">
        <v>1075.8810000000001</v>
      </c>
      <c r="E673" s="10">
        <v>31.9043203405718</v>
      </c>
      <c r="F673" s="10">
        <v>190.733</v>
      </c>
      <c r="G673" s="10">
        <v>20.0942062423488</v>
      </c>
      <c r="H673" s="10">
        <v>249.96299999999999</v>
      </c>
      <c r="I673" s="10">
        <v>2.2194487206521898</v>
      </c>
      <c r="J673" s="115">
        <v>1516.577</v>
      </c>
      <c r="K673" s="115">
        <v>9.7317557875522294</v>
      </c>
    </row>
    <row r="674" spans="1:11" x14ac:dyDescent="0.3">
      <c r="A674" s="148"/>
      <c r="B674" s="150" t="s">
        <v>15</v>
      </c>
      <c r="C674" s="130"/>
      <c r="D674" s="10">
        <v>0</v>
      </c>
      <c r="E674" s="10">
        <v>0</v>
      </c>
      <c r="F674" s="10">
        <v>0</v>
      </c>
      <c r="G674" s="10">
        <v>0</v>
      </c>
      <c r="H674" s="10">
        <v>462.642</v>
      </c>
      <c r="I674" s="10">
        <v>4.1078487416936502</v>
      </c>
      <c r="J674" s="115">
        <v>462.642</v>
      </c>
      <c r="K674" s="115">
        <v>2.9687374667192898</v>
      </c>
    </row>
    <row r="675" spans="1:11" x14ac:dyDescent="0.3">
      <c r="A675" s="148"/>
      <c r="B675" s="150" t="s">
        <v>16</v>
      </c>
      <c r="C675" s="130"/>
      <c r="D675" s="10">
        <v>0</v>
      </c>
      <c r="E675" s="10">
        <v>0</v>
      </c>
      <c r="F675" s="10">
        <v>0</v>
      </c>
      <c r="G675" s="10">
        <v>0</v>
      </c>
      <c r="H675" s="10">
        <v>391.28699999999998</v>
      </c>
      <c r="I675" s="10">
        <v>3.4742799196594398</v>
      </c>
      <c r="J675" s="115">
        <v>391.28699999999998</v>
      </c>
      <c r="K675" s="115">
        <v>2.5108580222724899</v>
      </c>
    </row>
    <row r="676" spans="1:11" x14ac:dyDescent="0.3">
      <c r="A676" s="148"/>
      <c r="B676" s="150" t="s">
        <v>17</v>
      </c>
      <c r="C676" s="130"/>
      <c r="D676" s="10">
        <v>0</v>
      </c>
      <c r="E676" s="10">
        <v>0</v>
      </c>
      <c r="F676" s="10">
        <v>0</v>
      </c>
      <c r="G676" s="10">
        <v>0</v>
      </c>
      <c r="H676" s="10">
        <v>223.25399999999999</v>
      </c>
      <c r="I676" s="10">
        <v>1.9822965986185299</v>
      </c>
      <c r="J676" s="115">
        <v>223.25399999999999</v>
      </c>
      <c r="K676" s="115">
        <v>1.4326034263965399</v>
      </c>
    </row>
    <row r="677" spans="1:11" x14ac:dyDescent="0.3">
      <c r="A677" s="148"/>
      <c r="B677" s="150" t="s">
        <v>20</v>
      </c>
      <c r="C677" s="130"/>
      <c r="D677" s="10">
        <v>141.04499999999999</v>
      </c>
      <c r="E677" s="10">
        <v>4.1825674609329004</v>
      </c>
      <c r="F677" s="10">
        <v>1.24</v>
      </c>
      <c r="G677" s="10">
        <v>0.13063715109872201</v>
      </c>
      <c r="H677" s="10">
        <v>35.015000000000001</v>
      </c>
      <c r="I677" s="10">
        <v>0.31090200131073997</v>
      </c>
      <c r="J677" s="115">
        <v>177.3</v>
      </c>
      <c r="K677" s="115">
        <v>1.13772020882092</v>
      </c>
    </row>
    <row r="678" spans="1:11" x14ac:dyDescent="0.3">
      <c r="A678" s="148"/>
      <c r="B678" s="150" t="s">
        <v>26</v>
      </c>
      <c r="C678" s="130"/>
      <c r="D678" s="10">
        <v>0</v>
      </c>
      <c r="E678" s="10">
        <v>0</v>
      </c>
      <c r="F678" s="10">
        <v>0</v>
      </c>
      <c r="G678" s="10">
        <v>0</v>
      </c>
      <c r="H678" s="10">
        <v>143.41</v>
      </c>
      <c r="I678" s="10">
        <v>1.2733530203619401</v>
      </c>
      <c r="J678" s="115">
        <v>143.41</v>
      </c>
      <c r="K678" s="115">
        <v>0.92025073404968305</v>
      </c>
    </row>
    <row r="679" spans="1:11" x14ac:dyDescent="0.3">
      <c r="A679" s="148"/>
      <c r="B679" s="150" t="s">
        <v>23</v>
      </c>
      <c r="C679" s="130"/>
      <c r="D679" s="10">
        <v>126.974</v>
      </c>
      <c r="E679" s="10">
        <v>3.7653041283597002</v>
      </c>
      <c r="F679" s="10">
        <v>0</v>
      </c>
      <c r="G679" s="10">
        <v>0</v>
      </c>
      <c r="H679" s="10">
        <v>0</v>
      </c>
      <c r="I679" s="10">
        <v>0</v>
      </c>
      <c r="J679" s="115">
        <v>126.974</v>
      </c>
      <c r="K679" s="115">
        <v>0.81478220978470395</v>
      </c>
    </row>
    <row r="680" spans="1:11" x14ac:dyDescent="0.3">
      <c r="A680" s="148"/>
      <c r="B680" s="150" t="s">
        <v>25</v>
      </c>
      <c r="C680" s="130"/>
      <c r="D680" s="10">
        <v>0</v>
      </c>
      <c r="E680" s="10">
        <v>0</v>
      </c>
      <c r="F680" s="10">
        <v>0</v>
      </c>
      <c r="G680" s="10">
        <v>0</v>
      </c>
      <c r="H680" s="10">
        <v>113.023</v>
      </c>
      <c r="I680" s="10">
        <v>1.0035435354603399</v>
      </c>
      <c r="J680" s="115">
        <v>113.023</v>
      </c>
      <c r="K680" s="115">
        <v>0.72525973582384295</v>
      </c>
    </row>
    <row r="681" spans="1:11" x14ac:dyDescent="0.3">
      <c r="A681" s="148"/>
      <c r="B681" s="150" t="s">
        <v>43</v>
      </c>
      <c r="C681" s="130"/>
      <c r="D681" s="10">
        <v>0</v>
      </c>
      <c r="E681" s="10">
        <v>0</v>
      </c>
      <c r="F681" s="10">
        <v>0</v>
      </c>
      <c r="G681" s="10">
        <v>0</v>
      </c>
      <c r="H681" s="10">
        <v>104.452</v>
      </c>
      <c r="I681" s="10">
        <v>0.92744069230071102</v>
      </c>
      <c r="J681" s="115">
        <v>104.452</v>
      </c>
      <c r="K681" s="115">
        <v>0.67026030034835404</v>
      </c>
    </row>
    <row r="682" spans="1:11" x14ac:dyDescent="0.3">
      <c r="A682" s="148"/>
      <c r="B682" s="150" t="s">
        <v>56</v>
      </c>
      <c r="C682" s="130"/>
      <c r="D682" s="10">
        <v>0</v>
      </c>
      <c r="E682" s="10">
        <v>0</v>
      </c>
      <c r="F682" s="10">
        <v>0</v>
      </c>
      <c r="G682" s="10">
        <v>0</v>
      </c>
      <c r="H682" s="10">
        <v>101.748</v>
      </c>
      <c r="I682" s="10">
        <v>0.90343158158975201</v>
      </c>
      <c r="J682" s="115">
        <v>101.748</v>
      </c>
      <c r="K682" s="115">
        <v>0.65290894420254597</v>
      </c>
    </row>
    <row r="683" spans="1:11" x14ac:dyDescent="0.3">
      <c r="A683" s="148"/>
      <c r="B683" s="150" t="s">
        <v>28</v>
      </c>
      <c r="C683" s="130"/>
      <c r="D683" s="10">
        <v>0</v>
      </c>
      <c r="E683" s="10">
        <v>0</v>
      </c>
      <c r="F683" s="10">
        <v>0</v>
      </c>
      <c r="G683" s="10">
        <v>0</v>
      </c>
      <c r="H683" s="10">
        <v>73.209000000000003</v>
      </c>
      <c r="I683" s="10">
        <v>0.65003069010304004</v>
      </c>
      <c r="J683" s="115">
        <v>73.209000000000003</v>
      </c>
      <c r="K683" s="115">
        <v>0.46977641718878199</v>
      </c>
    </row>
    <row r="684" spans="1:11" x14ac:dyDescent="0.3">
      <c r="A684" s="148"/>
      <c r="B684" s="150" t="s">
        <v>18</v>
      </c>
      <c r="C684" s="130"/>
      <c r="D684" s="10">
        <v>0</v>
      </c>
      <c r="E684" s="10">
        <v>0</v>
      </c>
      <c r="F684" s="10">
        <v>0</v>
      </c>
      <c r="G684" s="10">
        <v>0</v>
      </c>
      <c r="H684" s="10">
        <v>51.04</v>
      </c>
      <c r="I684" s="10">
        <v>0.453189722887339</v>
      </c>
      <c r="J684" s="115">
        <v>51.04</v>
      </c>
      <c r="K684" s="115">
        <v>0.327519681095431</v>
      </c>
    </row>
    <row r="685" spans="1:11" x14ac:dyDescent="0.3">
      <c r="A685" s="148"/>
      <c r="B685" s="150" t="s">
        <v>288</v>
      </c>
      <c r="C685" s="130"/>
      <c r="D685" s="10">
        <v>0</v>
      </c>
      <c r="E685" s="10">
        <v>0</v>
      </c>
      <c r="F685" s="10">
        <v>0</v>
      </c>
      <c r="G685" s="10">
        <v>0</v>
      </c>
      <c r="H685" s="10">
        <v>19.073</v>
      </c>
      <c r="I685" s="10">
        <v>0.169351245780372</v>
      </c>
      <c r="J685" s="115">
        <v>19.073</v>
      </c>
      <c r="K685" s="115">
        <v>0.122389946660133</v>
      </c>
    </row>
    <row r="686" spans="1:11" x14ac:dyDescent="0.3">
      <c r="A686" s="148"/>
      <c r="B686" s="150" t="s">
        <v>30</v>
      </c>
      <c r="C686" s="130"/>
      <c r="D686" s="10">
        <v>0</v>
      </c>
      <c r="E686" s="10">
        <v>0</v>
      </c>
      <c r="F686" s="10">
        <v>1.7070000000000001</v>
      </c>
      <c r="G686" s="10">
        <v>0.17983678784316001</v>
      </c>
      <c r="H686" s="10">
        <v>12.255000000000001</v>
      </c>
      <c r="I686" s="10">
        <v>0.108813480681511</v>
      </c>
      <c r="J686" s="115">
        <v>13.962</v>
      </c>
      <c r="K686" s="115">
        <v>8.9593060099028496E-2</v>
      </c>
    </row>
    <row r="687" spans="1:11" x14ac:dyDescent="0.3">
      <c r="A687" s="148"/>
      <c r="B687" s="150" t="s">
        <v>33</v>
      </c>
      <c r="C687" s="130"/>
      <c r="D687" s="10">
        <v>0</v>
      </c>
      <c r="E687" s="10">
        <v>0</v>
      </c>
      <c r="F687" s="10">
        <v>0</v>
      </c>
      <c r="G687" s="10">
        <v>0</v>
      </c>
      <c r="H687" s="10">
        <v>12.031000000000001</v>
      </c>
      <c r="I687" s="10">
        <v>0.10682456026758599</v>
      </c>
      <c r="J687" s="115">
        <v>12.031000000000001</v>
      </c>
      <c r="K687" s="115">
        <v>7.7201984389873399E-2</v>
      </c>
    </row>
    <row r="688" spans="1:11" x14ac:dyDescent="0.3">
      <c r="A688" s="148"/>
      <c r="B688" s="150" t="s">
        <v>37</v>
      </c>
      <c r="C688" s="130"/>
      <c r="D688" s="10">
        <v>0</v>
      </c>
      <c r="E688" s="10">
        <v>0</v>
      </c>
      <c r="F688" s="10">
        <v>0</v>
      </c>
      <c r="G688" s="10">
        <v>0</v>
      </c>
      <c r="H688" s="10">
        <v>11.289</v>
      </c>
      <c r="I688" s="10">
        <v>0.100236261396457</v>
      </c>
      <c r="J688" s="115">
        <v>11.289</v>
      </c>
      <c r="K688" s="115">
        <v>7.2440628524418599E-2</v>
      </c>
    </row>
    <row r="689" spans="1:11" x14ac:dyDescent="0.3">
      <c r="A689" s="148"/>
      <c r="B689" s="150" t="s">
        <v>60</v>
      </c>
      <c r="C689" s="130"/>
      <c r="D689" s="10">
        <v>0.89800000000000002</v>
      </c>
      <c r="E689" s="10">
        <v>2.66294131654277E-2</v>
      </c>
      <c r="F689" s="10">
        <v>0</v>
      </c>
      <c r="G689" s="10">
        <v>0</v>
      </c>
      <c r="H689" s="10">
        <v>0</v>
      </c>
      <c r="I689" s="10">
        <v>0</v>
      </c>
      <c r="J689" s="115">
        <v>0.89800000000000002</v>
      </c>
      <c r="K689" s="115">
        <v>5.7623956430975197E-3</v>
      </c>
    </row>
    <row r="690" spans="1:11" x14ac:dyDescent="0.3">
      <c r="A690" s="149"/>
      <c r="B690" s="152" t="s">
        <v>86</v>
      </c>
      <c r="C690" s="130"/>
      <c r="D690" s="10">
        <v>3372.2109999999998</v>
      </c>
      <c r="E690" s="10">
        <v>100</v>
      </c>
      <c r="F690" s="10">
        <v>949.19399999999996</v>
      </c>
      <c r="G690" s="10">
        <v>100</v>
      </c>
      <c r="H690" s="10">
        <v>11262.391317</v>
      </c>
      <c r="I690" s="10">
        <v>100</v>
      </c>
      <c r="J690" s="115">
        <v>15583.796317</v>
      </c>
      <c r="K690" s="115">
        <v>100</v>
      </c>
    </row>
    <row r="691" spans="1:11" x14ac:dyDescent="0.3">
      <c r="A691" s="147" t="s">
        <v>203</v>
      </c>
      <c r="B691" s="150" t="s">
        <v>5</v>
      </c>
      <c r="C691" s="130"/>
      <c r="D691" s="10">
        <v>172.11199999999999</v>
      </c>
      <c r="E691" s="10">
        <v>30.148120121635099</v>
      </c>
      <c r="F691" s="10">
        <v>4.8719999999999999</v>
      </c>
      <c r="G691" s="10">
        <v>5.50608019528954</v>
      </c>
      <c r="H691" s="10">
        <v>1938.9269999999999</v>
      </c>
      <c r="I691" s="10">
        <v>24.108535016261101</v>
      </c>
      <c r="J691" s="115">
        <v>2115.9110000000001</v>
      </c>
      <c r="K691" s="115">
        <v>24.315606403409699</v>
      </c>
    </row>
    <row r="692" spans="1:11" x14ac:dyDescent="0.3">
      <c r="A692" s="148"/>
      <c r="B692" s="150" t="s">
        <v>11</v>
      </c>
      <c r="C692" s="130"/>
      <c r="D692" s="10">
        <v>0</v>
      </c>
      <c r="E692" s="10">
        <v>0</v>
      </c>
      <c r="F692" s="10">
        <v>0</v>
      </c>
      <c r="G692" s="10">
        <v>0</v>
      </c>
      <c r="H692" s="10">
        <v>1541.2819999999999</v>
      </c>
      <c r="I692" s="10">
        <v>19.164234170204999</v>
      </c>
      <c r="J692" s="115">
        <v>1541.2819999999999</v>
      </c>
      <c r="K692" s="115">
        <v>17.712090191251001</v>
      </c>
    </row>
    <row r="693" spans="1:11" x14ac:dyDescent="0.3">
      <c r="A693" s="148"/>
      <c r="B693" s="150" t="s">
        <v>24</v>
      </c>
      <c r="C693" s="130"/>
      <c r="D693" s="10">
        <v>163.14500000000001</v>
      </c>
      <c r="E693" s="10">
        <v>28.577409229130801</v>
      </c>
      <c r="F693" s="10">
        <v>73.489999999999995</v>
      </c>
      <c r="G693" s="10">
        <v>83.054563536910607</v>
      </c>
      <c r="H693" s="10">
        <v>1105.181</v>
      </c>
      <c r="I693" s="10">
        <v>13.7417730723263</v>
      </c>
      <c r="J693" s="115">
        <v>1341.816</v>
      </c>
      <c r="K693" s="115">
        <v>15.4198686626222</v>
      </c>
    </row>
    <row r="694" spans="1:11" x14ac:dyDescent="0.3">
      <c r="A694" s="148"/>
      <c r="B694" s="150" t="s">
        <v>13</v>
      </c>
      <c r="C694" s="130"/>
      <c r="D694" s="10">
        <v>118.629</v>
      </c>
      <c r="E694" s="10">
        <v>20.779732627065201</v>
      </c>
      <c r="F694" s="10">
        <v>9.1340000000000003</v>
      </c>
      <c r="G694" s="10">
        <v>10.3227702183446</v>
      </c>
      <c r="H694" s="10">
        <v>800.82500000000005</v>
      </c>
      <c r="I694" s="10">
        <v>9.9574236443132307</v>
      </c>
      <c r="J694" s="115">
        <v>928.58799999999997</v>
      </c>
      <c r="K694" s="115">
        <v>10.671138965168799</v>
      </c>
    </row>
    <row r="695" spans="1:11" x14ac:dyDescent="0.3">
      <c r="A695" s="148"/>
      <c r="B695" s="150" t="s">
        <v>12</v>
      </c>
      <c r="C695" s="130"/>
      <c r="D695" s="10">
        <v>117.002</v>
      </c>
      <c r="E695" s="10">
        <v>20.494738022168999</v>
      </c>
      <c r="F695" s="10">
        <v>0.98799999999999999</v>
      </c>
      <c r="G695" s="10">
        <v>1.11658604945527</v>
      </c>
      <c r="H695" s="10">
        <v>666.428</v>
      </c>
      <c r="I695" s="10">
        <v>8.2863371203850793</v>
      </c>
      <c r="J695" s="115">
        <v>784.41800000000001</v>
      </c>
      <c r="K695" s="115">
        <v>9.0143674964352503</v>
      </c>
    </row>
    <row r="696" spans="1:11" x14ac:dyDescent="0.3">
      <c r="A696" s="148"/>
      <c r="B696" s="150" t="s">
        <v>14</v>
      </c>
      <c r="C696" s="130"/>
      <c r="D696" s="10">
        <v>0</v>
      </c>
      <c r="E696" s="10">
        <v>0</v>
      </c>
      <c r="F696" s="10">
        <v>0</v>
      </c>
      <c r="G696" s="10">
        <v>0</v>
      </c>
      <c r="H696" s="10">
        <v>409.25700000000001</v>
      </c>
      <c r="I696" s="10">
        <v>5.0886839551721001</v>
      </c>
      <c r="J696" s="115">
        <v>409.25700000000001</v>
      </c>
      <c r="K696" s="115">
        <v>4.7030957964868199</v>
      </c>
    </row>
    <row r="697" spans="1:11" x14ac:dyDescent="0.3">
      <c r="A697" s="148"/>
      <c r="B697" s="150" t="s">
        <v>56</v>
      </c>
      <c r="C697" s="130"/>
      <c r="D697" s="10">
        <v>0</v>
      </c>
      <c r="E697" s="10">
        <v>0</v>
      </c>
      <c r="F697" s="10">
        <v>0</v>
      </c>
      <c r="G697" s="10">
        <v>0</v>
      </c>
      <c r="H697" s="10">
        <v>370.84399999999999</v>
      </c>
      <c r="I697" s="10">
        <v>4.6110583635022602</v>
      </c>
      <c r="J697" s="115">
        <v>370.84399999999999</v>
      </c>
      <c r="K697" s="115">
        <v>4.2616616393912796</v>
      </c>
    </row>
    <row r="698" spans="1:11" x14ac:dyDescent="0.3">
      <c r="A698" s="148"/>
      <c r="B698" s="150" t="s">
        <v>15</v>
      </c>
      <c r="C698" s="130"/>
      <c r="D698" s="10">
        <v>0</v>
      </c>
      <c r="E698" s="10">
        <v>0</v>
      </c>
      <c r="F698" s="10">
        <v>0</v>
      </c>
      <c r="G698" s="10">
        <v>0</v>
      </c>
      <c r="H698" s="10">
        <v>240.02600000000001</v>
      </c>
      <c r="I698" s="10">
        <v>2.9844729718102299</v>
      </c>
      <c r="J698" s="115">
        <v>240.02600000000001</v>
      </c>
      <c r="K698" s="115">
        <v>2.75832856040959</v>
      </c>
    </row>
    <row r="699" spans="1:11" x14ac:dyDescent="0.3">
      <c r="A699" s="148"/>
      <c r="B699" s="150" t="s">
        <v>19</v>
      </c>
      <c r="C699" s="130"/>
      <c r="D699" s="10">
        <v>0</v>
      </c>
      <c r="E699" s="10">
        <v>0</v>
      </c>
      <c r="F699" s="10">
        <v>0</v>
      </c>
      <c r="G699" s="10">
        <v>0</v>
      </c>
      <c r="H699" s="10">
        <v>215.54499999999999</v>
      </c>
      <c r="I699" s="10">
        <v>2.6800772695826098</v>
      </c>
      <c r="J699" s="115">
        <v>215.54499999999999</v>
      </c>
      <c r="K699" s="115">
        <v>2.47699803168608</v>
      </c>
    </row>
    <row r="700" spans="1:11" x14ac:dyDescent="0.3">
      <c r="A700" s="148"/>
      <c r="B700" s="150" t="s">
        <v>26</v>
      </c>
      <c r="C700" s="130"/>
      <c r="D700" s="10">
        <v>0</v>
      </c>
      <c r="E700" s="10">
        <v>0</v>
      </c>
      <c r="F700" s="10">
        <v>0</v>
      </c>
      <c r="G700" s="10">
        <v>0</v>
      </c>
      <c r="H700" s="10">
        <v>153.23699999999999</v>
      </c>
      <c r="I700" s="10">
        <v>1.9053422745089501</v>
      </c>
      <c r="J700" s="115">
        <v>153.23699999999999</v>
      </c>
      <c r="K700" s="115">
        <v>1.7609675352315299</v>
      </c>
    </row>
    <row r="701" spans="1:11" x14ac:dyDescent="0.3">
      <c r="A701" s="148"/>
      <c r="B701" s="150" t="s">
        <v>53</v>
      </c>
      <c r="C701" s="130"/>
      <c r="D701" s="10">
        <v>0</v>
      </c>
      <c r="E701" s="10">
        <v>0</v>
      </c>
      <c r="F701" s="10">
        <v>0</v>
      </c>
      <c r="G701" s="10">
        <v>0</v>
      </c>
      <c r="H701" s="10">
        <v>133.41999999999999</v>
      </c>
      <c r="I701" s="10">
        <v>1.65893854790281</v>
      </c>
      <c r="J701" s="115">
        <v>133.41999999999999</v>
      </c>
      <c r="K701" s="115">
        <v>1.53323471844653</v>
      </c>
    </row>
    <row r="702" spans="1:11" x14ac:dyDescent="0.3">
      <c r="A702" s="148"/>
      <c r="B702" s="150" t="s">
        <v>16</v>
      </c>
      <c r="C702" s="130"/>
      <c r="D702" s="10">
        <v>0</v>
      </c>
      <c r="E702" s="10">
        <v>0</v>
      </c>
      <c r="F702" s="10">
        <v>0</v>
      </c>
      <c r="G702" s="10">
        <v>0</v>
      </c>
      <c r="H702" s="10">
        <v>127.096</v>
      </c>
      <c r="I702" s="10">
        <v>1.5803062035995801</v>
      </c>
      <c r="J702" s="115">
        <v>127.096</v>
      </c>
      <c r="K702" s="115">
        <v>1.4605606339055599</v>
      </c>
    </row>
    <row r="703" spans="1:11" x14ac:dyDescent="0.3">
      <c r="A703" s="148"/>
      <c r="B703" s="150" t="s">
        <v>51</v>
      </c>
      <c r="C703" s="130"/>
      <c r="D703" s="10">
        <v>0</v>
      </c>
      <c r="E703" s="10">
        <v>0</v>
      </c>
      <c r="F703" s="10">
        <v>0</v>
      </c>
      <c r="G703" s="10">
        <v>0</v>
      </c>
      <c r="H703" s="10">
        <v>124.06100000000001</v>
      </c>
      <c r="I703" s="10">
        <v>1.54256914399169</v>
      </c>
      <c r="J703" s="115">
        <v>124.06100000000001</v>
      </c>
      <c r="K703" s="115">
        <v>1.42568304905708</v>
      </c>
    </row>
    <row r="704" spans="1:11" x14ac:dyDescent="0.3">
      <c r="A704" s="148"/>
      <c r="B704" s="150" t="s">
        <v>21</v>
      </c>
      <c r="C704" s="130"/>
      <c r="D704" s="10">
        <v>0</v>
      </c>
      <c r="E704" s="10">
        <v>0</v>
      </c>
      <c r="F704" s="10">
        <v>0</v>
      </c>
      <c r="G704" s="10">
        <v>0</v>
      </c>
      <c r="H704" s="10">
        <v>101.25</v>
      </c>
      <c r="I704" s="10">
        <v>1.25893815001619</v>
      </c>
      <c r="J704" s="115">
        <v>101.25</v>
      </c>
      <c r="K704" s="115">
        <v>1.1635438108432901</v>
      </c>
    </row>
    <row r="705" spans="1:11" x14ac:dyDescent="0.3">
      <c r="A705" s="148"/>
      <c r="B705" s="150" t="s">
        <v>30</v>
      </c>
      <c r="C705" s="130"/>
      <c r="D705" s="10">
        <v>0</v>
      </c>
      <c r="E705" s="10">
        <v>0</v>
      </c>
      <c r="F705" s="10">
        <v>0</v>
      </c>
      <c r="G705" s="10">
        <v>0</v>
      </c>
      <c r="H705" s="10">
        <v>31.219000000000001</v>
      </c>
      <c r="I705" s="10">
        <v>0.388175704744251</v>
      </c>
      <c r="J705" s="115">
        <v>31.219000000000001</v>
      </c>
      <c r="K705" s="115">
        <v>0.35876221462436098</v>
      </c>
    </row>
    <row r="706" spans="1:11" x14ac:dyDescent="0.3">
      <c r="A706" s="148"/>
      <c r="B706" s="150" t="s">
        <v>29</v>
      </c>
      <c r="C706" s="130"/>
      <c r="D706" s="10">
        <v>0</v>
      </c>
      <c r="E706" s="10">
        <v>0</v>
      </c>
      <c r="F706" s="10">
        <v>0</v>
      </c>
      <c r="G706" s="10">
        <v>0</v>
      </c>
      <c r="H706" s="10">
        <v>29.204999999999998</v>
      </c>
      <c r="I706" s="10">
        <v>0.36313371527133598</v>
      </c>
      <c r="J706" s="115">
        <v>29.204999999999998</v>
      </c>
      <c r="K706" s="115">
        <v>0.33561774810546302</v>
      </c>
    </row>
    <row r="707" spans="1:11" x14ac:dyDescent="0.3">
      <c r="A707" s="148"/>
      <c r="B707" s="150" t="s">
        <v>33</v>
      </c>
      <c r="C707" s="130"/>
      <c r="D707" s="10">
        <v>0</v>
      </c>
      <c r="E707" s="10">
        <v>0</v>
      </c>
      <c r="F707" s="10">
        <v>0</v>
      </c>
      <c r="G707" s="10">
        <v>0</v>
      </c>
      <c r="H707" s="10">
        <v>23.594999999999999</v>
      </c>
      <c r="I707" s="10">
        <v>0.293379216292662</v>
      </c>
      <c r="J707" s="115">
        <v>23.594999999999999</v>
      </c>
      <c r="K707" s="115">
        <v>0.27114880214170201</v>
      </c>
    </row>
    <row r="708" spans="1:11" x14ac:dyDescent="0.3">
      <c r="A708" s="148"/>
      <c r="B708" s="150" t="s">
        <v>17</v>
      </c>
      <c r="C708" s="130"/>
      <c r="D708" s="10">
        <v>0</v>
      </c>
      <c r="E708" s="10">
        <v>0</v>
      </c>
      <c r="F708" s="10">
        <v>0</v>
      </c>
      <c r="G708" s="10">
        <v>0</v>
      </c>
      <c r="H708" s="10">
        <v>15.88</v>
      </c>
      <c r="I708" s="10">
        <v>0.19745123775068699</v>
      </c>
      <c r="J708" s="115">
        <v>15.88</v>
      </c>
      <c r="K708" s="115">
        <v>0.18248963670312501</v>
      </c>
    </row>
    <row r="709" spans="1:11" x14ac:dyDescent="0.3">
      <c r="A709" s="148"/>
      <c r="B709" s="150" t="s">
        <v>38</v>
      </c>
      <c r="C709" s="130"/>
      <c r="D709" s="10">
        <v>0</v>
      </c>
      <c r="E709" s="10">
        <v>0</v>
      </c>
      <c r="F709" s="10">
        <v>0</v>
      </c>
      <c r="G709" s="10">
        <v>0</v>
      </c>
      <c r="H709" s="10">
        <v>8.86</v>
      </c>
      <c r="I709" s="10">
        <v>0.11016485934956501</v>
      </c>
      <c r="J709" s="115">
        <v>8.86</v>
      </c>
      <c r="K709" s="115">
        <v>0.10181726581799</v>
      </c>
    </row>
    <row r="710" spans="1:11" x14ac:dyDescent="0.3">
      <c r="A710" s="148"/>
      <c r="B710" s="150" t="s">
        <v>28</v>
      </c>
      <c r="C710" s="130"/>
      <c r="D710" s="10">
        <v>0</v>
      </c>
      <c r="E710" s="10">
        <v>0</v>
      </c>
      <c r="F710" s="10">
        <v>0</v>
      </c>
      <c r="G710" s="10">
        <v>0</v>
      </c>
      <c r="H710" s="10">
        <v>6.3540000000000001</v>
      </c>
      <c r="I710" s="10">
        <v>7.9005363014349295E-2</v>
      </c>
      <c r="J710" s="115">
        <v>6.3540000000000001</v>
      </c>
      <c r="K710" s="115">
        <v>7.3018838262698699E-2</v>
      </c>
    </row>
    <row r="711" spans="1:11" x14ac:dyDescent="0.3">
      <c r="A711" s="149"/>
      <c r="B711" s="152" t="s">
        <v>86</v>
      </c>
      <c r="C711" s="130"/>
      <c r="D711" s="10">
        <v>570.88800000000003</v>
      </c>
      <c r="E711" s="10">
        <v>100</v>
      </c>
      <c r="F711" s="10">
        <v>88.483999999999995</v>
      </c>
      <c r="G711" s="10">
        <v>100</v>
      </c>
      <c r="H711" s="10">
        <v>8042.4920000000002</v>
      </c>
      <c r="I711" s="10">
        <v>100</v>
      </c>
      <c r="J711" s="115">
        <v>8701.8639999999996</v>
      </c>
      <c r="K711" s="115">
        <v>100</v>
      </c>
    </row>
    <row r="712" spans="1:11" x14ac:dyDescent="0.3">
      <c r="A712" s="147" t="s">
        <v>204</v>
      </c>
      <c r="B712" s="150" t="s">
        <v>5</v>
      </c>
      <c r="C712" s="130"/>
      <c r="D712" s="10">
        <v>150.96</v>
      </c>
      <c r="E712" s="10">
        <v>67.505265464367</v>
      </c>
      <c r="F712" s="10">
        <v>0</v>
      </c>
      <c r="G712" s="10">
        <v>0</v>
      </c>
      <c r="H712" s="10">
        <v>418.142</v>
      </c>
      <c r="I712" s="10">
        <v>31.744279619198</v>
      </c>
      <c r="J712" s="115">
        <v>569.10199999999998</v>
      </c>
      <c r="K712" s="115">
        <v>36.234756592556799</v>
      </c>
    </row>
    <row r="713" spans="1:11" x14ac:dyDescent="0.3">
      <c r="A713" s="148"/>
      <c r="B713" s="150" t="s">
        <v>11</v>
      </c>
      <c r="C713" s="130"/>
      <c r="D713" s="10">
        <v>0</v>
      </c>
      <c r="E713" s="10">
        <v>0</v>
      </c>
      <c r="F713" s="10">
        <v>0</v>
      </c>
      <c r="G713" s="10">
        <v>0</v>
      </c>
      <c r="H713" s="10">
        <v>417.75700000000001</v>
      </c>
      <c r="I713" s="10">
        <v>31.715051396122099</v>
      </c>
      <c r="J713" s="115">
        <v>417.75700000000001</v>
      </c>
      <c r="K713" s="115">
        <v>26.598611865424399</v>
      </c>
    </row>
    <row r="714" spans="1:11" x14ac:dyDescent="0.3">
      <c r="A714" s="148"/>
      <c r="B714" s="150" t="s">
        <v>12</v>
      </c>
      <c r="C714" s="130"/>
      <c r="D714" s="10">
        <v>31.611000000000001</v>
      </c>
      <c r="E714" s="10">
        <v>14.135591856081801</v>
      </c>
      <c r="F714" s="10">
        <v>0</v>
      </c>
      <c r="G714" s="10">
        <v>0</v>
      </c>
      <c r="H714" s="10">
        <v>185.79</v>
      </c>
      <c r="I714" s="10">
        <v>14.1047053643279</v>
      </c>
      <c r="J714" s="115">
        <v>217.40100000000001</v>
      </c>
      <c r="K714" s="115">
        <v>13.8419339907054</v>
      </c>
    </row>
    <row r="715" spans="1:11" x14ac:dyDescent="0.3">
      <c r="A715" s="148"/>
      <c r="B715" s="150" t="s">
        <v>13</v>
      </c>
      <c r="C715" s="130"/>
      <c r="D715" s="10">
        <v>26.594000000000001</v>
      </c>
      <c r="E715" s="10">
        <v>11.8921239385226</v>
      </c>
      <c r="F715" s="10">
        <v>0.65</v>
      </c>
      <c r="G715" s="10">
        <v>2.1848739495798299</v>
      </c>
      <c r="H715" s="10">
        <v>78.954999999999998</v>
      </c>
      <c r="I715" s="10">
        <v>5.9940632544297801</v>
      </c>
      <c r="J715" s="115">
        <v>106.199</v>
      </c>
      <c r="K715" s="115">
        <v>6.7616963485859198</v>
      </c>
    </row>
    <row r="716" spans="1:11" x14ac:dyDescent="0.3">
      <c r="A716" s="148"/>
      <c r="B716" s="150" t="s">
        <v>15</v>
      </c>
      <c r="C716" s="130"/>
      <c r="D716" s="10">
        <v>0</v>
      </c>
      <c r="E716" s="10">
        <v>0</v>
      </c>
      <c r="F716" s="10">
        <v>0</v>
      </c>
      <c r="G716" s="10">
        <v>0</v>
      </c>
      <c r="H716" s="10">
        <v>96.924999999999997</v>
      </c>
      <c r="I716" s="10">
        <v>7.35830005617892</v>
      </c>
      <c r="J716" s="115">
        <v>96.924999999999997</v>
      </c>
      <c r="K716" s="115">
        <v>6.1712202430031402</v>
      </c>
    </row>
    <row r="717" spans="1:11" x14ac:dyDescent="0.3">
      <c r="A717" s="148"/>
      <c r="B717" s="150" t="s">
        <v>14</v>
      </c>
      <c r="C717" s="130"/>
      <c r="D717" s="10">
        <v>0</v>
      </c>
      <c r="E717" s="10">
        <v>0</v>
      </c>
      <c r="F717" s="10">
        <v>0</v>
      </c>
      <c r="G717" s="10">
        <v>0</v>
      </c>
      <c r="H717" s="10">
        <v>69.117999999999995</v>
      </c>
      <c r="I717" s="10">
        <v>5.24726317547562</v>
      </c>
      <c r="J717" s="115">
        <v>69.117999999999995</v>
      </c>
      <c r="K717" s="115">
        <v>4.4007469771048804</v>
      </c>
    </row>
    <row r="718" spans="1:11" x14ac:dyDescent="0.3">
      <c r="A718" s="148"/>
      <c r="B718" s="150" t="s">
        <v>31</v>
      </c>
      <c r="C718" s="130"/>
      <c r="D718" s="10">
        <v>0</v>
      </c>
      <c r="E718" s="10">
        <v>0</v>
      </c>
      <c r="F718" s="10">
        <v>29.1</v>
      </c>
      <c r="G718" s="10">
        <v>97.815126050420204</v>
      </c>
      <c r="H718" s="10">
        <v>0</v>
      </c>
      <c r="I718" s="10">
        <v>0</v>
      </c>
      <c r="J718" s="115">
        <v>29.1</v>
      </c>
      <c r="K718" s="115">
        <v>1.8527986491760799</v>
      </c>
    </row>
    <row r="719" spans="1:11" x14ac:dyDescent="0.3">
      <c r="A719" s="148"/>
      <c r="B719" s="150" t="s">
        <v>25</v>
      </c>
      <c r="C719" s="130"/>
      <c r="D719" s="10">
        <v>0</v>
      </c>
      <c r="E719" s="10">
        <v>0</v>
      </c>
      <c r="F719" s="10">
        <v>0</v>
      </c>
      <c r="G719" s="10">
        <v>0</v>
      </c>
      <c r="H719" s="10">
        <v>21.253</v>
      </c>
      <c r="I719" s="10">
        <v>1.61347383125066</v>
      </c>
      <c r="J719" s="115">
        <v>21.253</v>
      </c>
      <c r="K719" s="115">
        <v>1.35317971446526</v>
      </c>
    </row>
    <row r="720" spans="1:11" x14ac:dyDescent="0.3">
      <c r="A720" s="148"/>
      <c r="B720" s="150" t="s">
        <v>20</v>
      </c>
      <c r="C720" s="130"/>
      <c r="D720" s="10">
        <v>0</v>
      </c>
      <c r="E720" s="10">
        <v>0</v>
      </c>
      <c r="F720" s="10">
        <v>0</v>
      </c>
      <c r="G720" s="10">
        <v>0</v>
      </c>
      <c r="H720" s="10">
        <v>15.88</v>
      </c>
      <c r="I720" s="10">
        <v>1.2055693050515499</v>
      </c>
      <c r="J720" s="115">
        <v>15.88</v>
      </c>
      <c r="K720" s="115">
        <v>1.0110804999627501</v>
      </c>
    </row>
    <row r="721" spans="1:11" x14ac:dyDescent="0.3">
      <c r="A721" s="148"/>
      <c r="B721" s="150" t="s">
        <v>18</v>
      </c>
      <c r="C721" s="130"/>
      <c r="D721" s="10">
        <v>0</v>
      </c>
      <c r="E721" s="10">
        <v>0</v>
      </c>
      <c r="F721" s="10">
        <v>0</v>
      </c>
      <c r="G721" s="10">
        <v>0</v>
      </c>
      <c r="H721" s="10">
        <v>13.4</v>
      </c>
      <c r="I721" s="10">
        <v>1.0172939979654101</v>
      </c>
      <c r="J721" s="115">
        <v>13.4</v>
      </c>
      <c r="K721" s="115">
        <v>0.85317875941441401</v>
      </c>
    </row>
    <row r="722" spans="1:11" x14ac:dyDescent="0.3">
      <c r="A722" s="148"/>
      <c r="B722" s="150" t="s">
        <v>23</v>
      </c>
      <c r="C722" s="130"/>
      <c r="D722" s="10">
        <v>8.0500000000000007</v>
      </c>
      <c r="E722" s="10">
        <v>3.5997442169326601</v>
      </c>
      <c r="F722" s="10">
        <v>0</v>
      </c>
      <c r="G722" s="10">
        <v>0</v>
      </c>
      <c r="H722" s="10">
        <v>0</v>
      </c>
      <c r="I722" s="10">
        <v>0</v>
      </c>
      <c r="J722" s="115">
        <v>8.0500000000000007</v>
      </c>
      <c r="K722" s="115">
        <v>0.51254395621537596</v>
      </c>
    </row>
    <row r="723" spans="1:11" x14ac:dyDescent="0.3">
      <c r="A723" s="148"/>
      <c r="B723" s="150" t="s">
        <v>49</v>
      </c>
      <c r="C723" s="130"/>
      <c r="D723" s="10">
        <v>6.4119999999999999</v>
      </c>
      <c r="E723" s="10">
        <v>2.8672745240959299</v>
      </c>
      <c r="F723" s="10">
        <v>0</v>
      </c>
      <c r="G723" s="10">
        <v>0</v>
      </c>
      <c r="H723" s="10">
        <v>0</v>
      </c>
      <c r="I723" s="10">
        <v>0</v>
      </c>
      <c r="J723" s="115">
        <v>6.4119999999999999</v>
      </c>
      <c r="K723" s="115">
        <v>0.40825240338546398</v>
      </c>
    </row>
    <row r="724" spans="1:11" x14ac:dyDescent="0.3">
      <c r="A724" s="149"/>
      <c r="B724" s="152" t="s">
        <v>86</v>
      </c>
      <c r="C724" s="130"/>
      <c r="D724" s="10">
        <v>223.62700000000001</v>
      </c>
      <c r="E724" s="10">
        <v>100</v>
      </c>
      <c r="F724" s="10">
        <v>29.75</v>
      </c>
      <c r="G724" s="10">
        <v>100</v>
      </c>
      <c r="H724" s="10">
        <v>1317.22</v>
      </c>
      <c r="I724" s="10">
        <v>100</v>
      </c>
      <c r="J724" s="115">
        <v>1570.597</v>
      </c>
      <c r="K724" s="115">
        <v>100</v>
      </c>
    </row>
    <row r="725" spans="1:11" x14ac:dyDescent="0.3">
      <c r="A725" s="147" t="s">
        <v>205</v>
      </c>
      <c r="B725" s="150" t="s">
        <v>5</v>
      </c>
      <c r="C725" s="130"/>
      <c r="D725" s="10">
        <v>33.963999999999999</v>
      </c>
      <c r="E725" s="10">
        <v>35.143776579783299</v>
      </c>
      <c r="F725" s="10">
        <v>41.069000000000003</v>
      </c>
      <c r="G725" s="10">
        <v>49.528461167390297</v>
      </c>
      <c r="H725" s="10">
        <v>449.07</v>
      </c>
      <c r="I725" s="10">
        <v>31.423977025585899</v>
      </c>
      <c r="J725" s="115">
        <v>524.10299999999995</v>
      </c>
      <c r="K725" s="115">
        <v>32.580685066991698</v>
      </c>
    </row>
    <row r="726" spans="1:11" x14ac:dyDescent="0.3">
      <c r="A726" s="148"/>
      <c r="B726" s="150" t="s">
        <v>11</v>
      </c>
      <c r="C726" s="130"/>
      <c r="D726" s="10">
        <v>0</v>
      </c>
      <c r="E726" s="10">
        <v>0</v>
      </c>
      <c r="F726" s="10">
        <v>0</v>
      </c>
      <c r="G726" s="10">
        <v>0</v>
      </c>
      <c r="H726" s="10">
        <v>277.78699999999998</v>
      </c>
      <c r="I726" s="10">
        <v>19.438333235367399</v>
      </c>
      <c r="J726" s="115">
        <v>277.78699999999998</v>
      </c>
      <c r="K726" s="115">
        <v>17.268534548942501</v>
      </c>
    </row>
    <row r="727" spans="1:11" x14ac:dyDescent="0.3">
      <c r="A727" s="148"/>
      <c r="B727" s="150" t="s">
        <v>34</v>
      </c>
      <c r="C727" s="130"/>
      <c r="D727" s="10">
        <v>27.722999999999999</v>
      </c>
      <c r="E727" s="10">
        <v>28.685988638597699</v>
      </c>
      <c r="F727" s="10">
        <v>0</v>
      </c>
      <c r="G727" s="10">
        <v>0</v>
      </c>
      <c r="H727" s="10">
        <v>192.16</v>
      </c>
      <c r="I727" s="10">
        <v>13.4465259875667</v>
      </c>
      <c r="J727" s="115">
        <v>219.88300000000001</v>
      </c>
      <c r="K727" s="115">
        <v>13.668952046802501</v>
      </c>
    </row>
    <row r="728" spans="1:11" x14ac:dyDescent="0.3">
      <c r="A728" s="148"/>
      <c r="B728" s="150" t="s">
        <v>12</v>
      </c>
      <c r="C728" s="130"/>
      <c r="D728" s="10">
        <v>10.872</v>
      </c>
      <c r="E728" s="10">
        <v>11.2496507765694</v>
      </c>
      <c r="F728" s="10">
        <v>0</v>
      </c>
      <c r="G728" s="10">
        <v>0</v>
      </c>
      <c r="H728" s="10">
        <v>150.78</v>
      </c>
      <c r="I728" s="10">
        <v>10.5509324958644</v>
      </c>
      <c r="J728" s="115">
        <v>161.65199999999999</v>
      </c>
      <c r="K728" s="115">
        <v>10.0490417006759</v>
      </c>
    </row>
    <row r="729" spans="1:11" x14ac:dyDescent="0.3">
      <c r="A729" s="148"/>
      <c r="B729" s="150" t="s">
        <v>14</v>
      </c>
      <c r="C729" s="130"/>
      <c r="D729" s="10">
        <v>0</v>
      </c>
      <c r="E729" s="10">
        <v>0</v>
      </c>
      <c r="F729" s="10">
        <v>0</v>
      </c>
      <c r="G729" s="10">
        <v>0</v>
      </c>
      <c r="H729" s="10">
        <v>123.452</v>
      </c>
      <c r="I729" s="10">
        <v>8.6386372097059105</v>
      </c>
      <c r="J729" s="115">
        <v>123.452</v>
      </c>
      <c r="K729" s="115">
        <v>7.6743516692143796</v>
      </c>
    </row>
    <row r="730" spans="1:11" x14ac:dyDescent="0.3">
      <c r="A730" s="148"/>
      <c r="B730" s="150" t="s">
        <v>25</v>
      </c>
      <c r="C730" s="130"/>
      <c r="D730" s="10">
        <v>0</v>
      </c>
      <c r="E730" s="10">
        <v>0</v>
      </c>
      <c r="F730" s="10">
        <v>0</v>
      </c>
      <c r="G730" s="10">
        <v>0</v>
      </c>
      <c r="H730" s="10">
        <v>101.25</v>
      </c>
      <c r="I730" s="10">
        <v>7.0850372410550104</v>
      </c>
      <c r="J730" s="115">
        <v>101.25</v>
      </c>
      <c r="K730" s="115">
        <v>6.2941718765832597</v>
      </c>
    </row>
    <row r="731" spans="1:11" x14ac:dyDescent="0.3">
      <c r="A731" s="148"/>
      <c r="B731" s="150" t="s">
        <v>13</v>
      </c>
      <c r="C731" s="130"/>
      <c r="D731" s="10">
        <v>15.984</v>
      </c>
      <c r="E731" s="10">
        <v>16.539221671512699</v>
      </c>
      <c r="F731" s="10">
        <v>41.850999999999999</v>
      </c>
      <c r="G731" s="10">
        <v>50.471538832609703</v>
      </c>
      <c r="H731" s="10">
        <v>18.050999999999998</v>
      </c>
      <c r="I731" s="10">
        <v>1.2631309356867599</v>
      </c>
      <c r="J731" s="115">
        <v>75.885999999999996</v>
      </c>
      <c r="K731" s="115">
        <v>4.7174274274211996</v>
      </c>
    </row>
    <row r="732" spans="1:11" x14ac:dyDescent="0.3">
      <c r="A732" s="148"/>
      <c r="B732" s="150" t="s">
        <v>16</v>
      </c>
      <c r="C732" s="130"/>
      <c r="D732" s="10">
        <v>0</v>
      </c>
      <c r="E732" s="10">
        <v>0</v>
      </c>
      <c r="F732" s="10">
        <v>0</v>
      </c>
      <c r="G732" s="10">
        <v>0</v>
      </c>
      <c r="H732" s="10">
        <v>64.619</v>
      </c>
      <c r="I732" s="10">
        <v>4.5217582368368801</v>
      </c>
      <c r="J732" s="115">
        <v>64.619</v>
      </c>
      <c r="K732" s="115">
        <v>4.0170181974610699</v>
      </c>
    </row>
    <row r="733" spans="1:11" x14ac:dyDescent="0.3">
      <c r="A733" s="148"/>
      <c r="B733" s="150" t="s">
        <v>56</v>
      </c>
      <c r="C733" s="130"/>
      <c r="D733" s="10">
        <v>0</v>
      </c>
      <c r="E733" s="10">
        <v>0</v>
      </c>
      <c r="F733" s="10">
        <v>0</v>
      </c>
      <c r="G733" s="10">
        <v>0</v>
      </c>
      <c r="H733" s="10">
        <v>41.545999999999999</v>
      </c>
      <c r="I733" s="10">
        <v>2.90720945399379</v>
      </c>
      <c r="J733" s="115">
        <v>41.545999999999999</v>
      </c>
      <c r="K733" s="115">
        <v>2.5826929855262</v>
      </c>
    </row>
    <row r="734" spans="1:11" x14ac:dyDescent="0.3">
      <c r="A734" s="148"/>
      <c r="B734" s="150" t="s">
        <v>28</v>
      </c>
      <c r="C734" s="130"/>
      <c r="D734" s="10">
        <v>0</v>
      </c>
      <c r="E734" s="10">
        <v>0</v>
      </c>
      <c r="F734" s="10">
        <v>0</v>
      </c>
      <c r="G734" s="10">
        <v>0</v>
      </c>
      <c r="H734" s="10">
        <v>10.353</v>
      </c>
      <c r="I734" s="10">
        <v>0.72445817833721005</v>
      </c>
      <c r="J734" s="115">
        <v>10.353</v>
      </c>
      <c r="K734" s="115">
        <v>0.64359073025448299</v>
      </c>
    </row>
    <row r="735" spans="1:11" x14ac:dyDescent="0.3">
      <c r="A735" s="148"/>
      <c r="B735" s="150" t="s">
        <v>23</v>
      </c>
      <c r="C735" s="130"/>
      <c r="D735" s="10">
        <v>8.1</v>
      </c>
      <c r="E735" s="10">
        <v>8.3813623335368295</v>
      </c>
      <c r="F735" s="10">
        <v>0</v>
      </c>
      <c r="G735" s="10">
        <v>0</v>
      </c>
      <c r="H735" s="10">
        <v>0</v>
      </c>
      <c r="I735" s="10">
        <v>0</v>
      </c>
      <c r="J735" s="115">
        <v>8.1</v>
      </c>
      <c r="K735" s="115">
        <v>0.50353375012666102</v>
      </c>
    </row>
    <row r="736" spans="1:11" x14ac:dyDescent="0.3">
      <c r="A736" s="149"/>
      <c r="B736" s="152" t="s">
        <v>86</v>
      </c>
      <c r="C736" s="130"/>
      <c r="D736" s="10">
        <v>96.643000000000001</v>
      </c>
      <c r="E736" s="10">
        <v>100</v>
      </c>
      <c r="F736" s="10">
        <v>82.92</v>
      </c>
      <c r="G736" s="10">
        <v>100</v>
      </c>
      <c r="H736" s="10">
        <v>1429.068</v>
      </c>
      <c r="I736" s="10">
        <v>100</v>
      </c>
      <c r="J736" s="115">
        <v>1608.6310000000001</v>
      </c>
      <c r="K736" s="115">
        <v>100</v>
      </c>
    </row>
    <row r="737" spans="1:11" x14ac:dyDescent="0.3">
      <c r="A737" s="147" t="s">
        <v>206</v>
      </c>
      <c r="B737" s="150" t="s">
        <v>5</v>
      </c>
      <c r="C737" s="130"/>
      <c r="D737" s="10">
        <v>78.852999999999994</v>
      </c>
      <c r="E737" s="10">
        <v>38.081830562826603</v>
      </c>
      <c r="F737" s="10">
        <v>0</v>
      </c>
      <c r="G737" s="10">
        <v>0</v>
      </c>
      <c r="H737" s="10">
        <v>77.861000000000004</v>
      </c>
      <c r="I737" s="10">
        <v>18.645723823641401</v>
      </c>
      <c r="J737" s="115">
        <v>156.714</v>
      </c>
      <c r="K737" s="115">
        <v>24.820318216517698</v>
      </c>
    </row>
    <row r="738" spans="1:11" x14ac:dyDescent="0.3">
      <c r="A738" s="148"/>
      <c r="B738" s="150" t="s">
        <v>11</v>
      </c>
      <c r="C738" s="130"/>
      <c r="D738" s="10">
        <v>0</v>
      </c>
      <c r="E738" s="10">
        <v>0</v>
      </c>
      <c r="F738" s="10">
        <v>0</v>
      </c>
      <c r="G738" s="10">
        <v>0</v>
      </c>
      <c r="H738" s="10">
        <v>142.303</v>
      </c>
      <c r="I738" s="10">
        <v>34.077939369846803</v>
      </c>
      <c r="J738" s="115">
        <v>142.303</v>
      </c>
      <c r="K738" s="115">
        <v>22.537908184113199</v>
      </c>
    </row>
    <row r="739" spans="1:11" x14ac:dyDescent="0.3">
      <c r="A739" s="148"/>
      <c r="B739" s="150" t="s">
        <v>15</v>
      </c>
      <c r="C739" s="130"/>
      <c r="D739" s="10">
        <v>0</v>
      </c>
      <c r="E739" s="10">
        <v>0</v>
      </c>
      <c r="F739" s="10">
        <v>0</v>
      </c>
      <c r="G739" s="10">
        <v>0</v>
      </c>
      <c r="H739" s="10">
        <v>83.653999999999996</v>
      </c>
      <c r="I739" s="10">
        <v>20.032999585709099</v>
      </c>
      <c r="J739" s="115">
        <v>83.653999999999996</v>
      </c>
      <c r="K739" s="115">
        <v>13.2490964437419</v>
      </c>
    </row>
    <row r="740" spans="1:11" x14ac:dyDescent="0.3">
      <c r="A740" s="148"/>
      <c r="B740" s="150" t="s">
        <v>13</v>
      </c>
      <c r="C740" s="130"/>
      <c r="D740" s="10">
        <v>67.495000000000005</v>
      </c>
      <c r="E740" s="10">
        <v>32.596516985250801</v>
      </c>
      <c r="F740" s="10">
        <v>6.7510000000000003</v>
      </c>
      <c r="G740" s="10">
        <v>100</v>
      </c>
      <c r="H740" s="10">
        <v>0</v>
      </c>
      <c r="I740" s="10">
        <v>0</v>
      </c>
      <c r="J740" s="115">
        <v>74.245999999999995</v>
      </c>
      <c r="K740" s="115">
        <v>11.759060111436</v>
      </c>
    </row>
    <row r="741" spans="1:11" x14ac:dyDescent="0.3">
      <c r="A741" s="148"/>
      <c r="B741" s="150" t="s">
        <v>12</v>
      </c>
      <c r="C741" s="130"/>
      <c r="D741" s="10">
        <v>41.85</v>
      </c>
      <c r="E741" s="10">
        <v>20.211337666978999</v>
      </c>
      <c r="F741" s="10">
        <v>0</v>
      </c>
      <c r="G741" s="10">
        <v>0</v>
      </c>
      <c r="H741" s="10">
        <v>14.957000000000001</v>
      </c>
      <c r="I741" s="10">
        <v>3.58182005407334</v>
      </c>
      <c r="J741" s="115">
        <v>56.807000000000002</v>
      </c>
      <c r="K741" s="115">
        <v>8.9970763105129308</v>
      </c>
    </row>
    <row r="742" spans="1:11" x14ac:dyDescent="0.3">
      <c r="A742" s="148"/>
      <c r="B742" s="150" t="s">
        <v>14</v>
      </c>
      <c r="C742" s="130"/>
      <c r="D742" s="10">
        <v>0</v>
      </c>
      <c r="E742" s="10">
        <v>0</v>
      </c>
      <c r="F742" s="10">
        <v>0</v>
      </c>
      <c r="G742" s="10">
        <v>0</v>
      </c>
      <c r="H742" s="10">
        <v>33.896999999999998</v>
      </c>
      <c r="I742" s="10">
        <v>8.1174670303485996</v>
      </c>
      <c r="J742" s="115">
        <v>33.896999999999998</v>
      </c>
      <c r="K742" s="115">
        <v>5.3685971041853398</v>
      </c>
    </row>
    <row r="743" spans="1:11" x14ac:dyDescent="0.3">
      <c r="A743" s="148"/>
      <c r="B743" s="150" t="s">
        <v>26</v>
      </c>
      <c r="C743" s="130"/>
      <c r="D743" s="10">
        <v>0</v>
      </c>
      <c r="E743" s="10">
        <v>0</v>
      </c>
      <c r="F743" s="10">
        <v>0</v>
      </c>
      <c r="G743" s="10">
        <v>0</v>
      </c>
      <c r="H743" s="10">
        <v>20.952999999999999</v>
      </c>
      <c r="I743" s="10">
        <v>5.0177091390652304</v>
      </c>
      <c r="J743" s="115">
        <v>20.952999999999999</v>
      </c>
      <c r="K743" s="115">
        <v>3.3185301095670798</v>
      </c>
    </row>
    <row r="744" spans="1:11" x14ac:dyDescent="0.3">
      <c r="A744" s="148"/>
      <c r="B744" s="150" t="s">
        <v>23</v>
      </c>
      <c r="C744" s="130"/>
      <c r="D744" s="10">
        <v>18.864000000000001</v>
      </c>
      <c r="E744" s="10">
        <v>9.1103147849436397</v>
      </c>
      <c r="F744" s="10">
        <v>0</v>
      </c>
      <c r="G744" s="10">
        <v>0</v>
      </c>
      <c r="H744" s="10">
        <v>0</v>
      </c>
      <c r="I744" s="10">
        <v>0</v>
      </c>
      <c r="J744" s="115">
        <v>18.864000000000001</v>
      </c>
      <c r="K744" s="115">
        <v>2.98767489079719</v>
      </c>
    </row>
    <row r="745" spans="1:11" x14ac:dyDescent="0.3">
      <c r="A745" s="148"/>
      <c r="B745" s="150" t="s">
        <v>30</v>
      </c>
      <c r="C745" s="130"/>
      <c r="D745" s="10">
        <v>0</v>
      </c>
      <c r="E745" s="10">
        <v>0</v>
      </c>
      <c r="F745" s="10">
        <v>0</v>
      </c>
      <c r="G745" s="10">
        <v>0</v>
      </c>
      <c r="H745" s="10">
        <v>18.855</v>
      </c>
      <c r="I745" s="10">
        <v>4.5152916440163704</v>
      </c>
      <c r="J745" s="115">
        <v>18.855</v>
      </c>
      <c r="K745" s="115">
        <v>2.9862494733874598</v>
      </c>
    </row>
    <row r="746" spans="1:11" x14ac:dyDescent="0.3">
      <c r="A746" s="148"/>
      <c r="B746" s="150" t="s">
        <v>33</v>
      </c>
      <c r="C746" s="130"/>
      <c r="D746" s="10">
        <v>0</v>
      </c>
      <c r="E746" s="10">
        <v>0</v>
      </c>
      <c r="F746" s="10">
        <v>0</v>
      </c>
      <c r="G746" s="10">
        <v>0</v>
      </c>
      <c r="H746" s="10">
        <v>9.1999999999999993</v>
      </c>
      <c r="I746" s="10">
        <v>2.2031653739035102</v>
      </c>
      <c r="J746" s="115">
        <v>9.1999999999999993</v>
      </c>
      <c r="K746" s="115">
        <v>1.4570933521699601</v>
      </c>
    </row>
    <row r="747" spans="1:11" x14ac:dyDescent="0.3">
      <c r="A747" s="148"/>
      <c r="B747" s="150" t="s">
        <v>16</v>
      </c>
      <c r="C747" s="130"/>
      <c r="D747" s="10">
        <v>0</v>
      </c>
      <c r="E747" s="10">
        <v>0</v>
      </c>
      <c r="F747" s="10">
        <v>0</v>
      </c>
      <c r="G747" s="10">
        <v>0</v>
      </c>
      <c r="H747" s="10">
        <v>8.9</v>
      </c>
      <c r="I747" s="10">
        <v>2.1313230247544799</v>
      </c>
      <c r="J747" s="115">
        <v>8.9</v>
      </c>
      <c r="K747" s="115">
        <v>1.40957943851224</v>
      </c>
    </row>
    <row r="748" spans="1:11" x14ac:dyDescent="0.3">
      <c r="A748" s="148"/>
      <c r="B748" s="150" t="s">
        <v>17</v>
      </c>
      <c r="C748" s="130"/>
      <c r="D748" s="10">
        <v>0</v>
      </c>
      <c r="E748" s="10">
        <v>0</v>
      </c>
      <c r="F748" s="10">
        <v>0</v>
      </c>
      <c r="G748" s="10">
        <v>0</v>
      </c>
      <c r="H748" s="10">
        <v>7.0010000000000003</v>
      </c>
      <c r="I748" s="10">
        <v>1.67656095464114</v>
      </c>
      <c r="J748" s="115">
        <v>7.0010000000000003</v>
      </c>
      <c r="K748" s="115">
        <v>1.1088163650589</v>
      </c>
    </row>
    <row r="749" spans="1:11" x14ac:dyDescent="0.3">
      <c r="A749" s="149"/>
      <c r="B749" s="152" t="s">
        <v>86</v>
      </c>
      <c r="C749" s="130"/>
      <c r="D749" s="10">
        <v>207.06200000000001</v>
      </c>
      <c r="E749" s="10">
        <v>100</v>
      </c>
      <c r="F749" s="10">
        <v>6.7510000000000003</v>
      </c>
      <c r="G749" s="10">
        <v>100</v>
      </c>
      <c r="H749" s="10">
        <v>417.58100000000002</v>
      </c>
      <c r="I749" s="10">
        <v>100</v>
      </c>
      <c r="J749" s="115">
        <v>631.39400000000001</v>
      </c>
      <c r="K749" s="115">
        <v>100</v>
      </c>
    </row>
    <row r="750" spans="1:11" x14ac:dyDescent="0.3">
      <c r="A750" s="147" t="s">
        <v>207</v>
      </c>
      <c r="B750" s="150" t="s">
        <v>5</v>
      </c>
      <c r="C750" s="130"/>
      <c r="D750" s="10">
        <v>305.65300000000002</v>
      </c>
      <c r="E750" s="10">
        <v>64.432644147258699</v>
      </c>
      <c r="F750" s="10">
        <v>0.5</v>
      </c>
      <c r="G750" s="10">
        <v>14.2247510668563</v>
      </c>
      <c r="H750" s="10">
        <v>825.58</v>
      </c>
      <c r="I750" s="10">
        <v>32.591814740099998</v>
      </c>
      <c r="J750" s="115">
        <v>1131.7329999999999</v>
      </c>
      <c r="K750" s="115">
        <v>37.586852922685303</v>
      </c>
    </row>
    <row r="751" spans="1:11" x14ac:dyDescent="0.3">
      <c r="A751" s="148"/>
      <c r="B751" s="150" t="s">
        <v>11</v>
      </c>
      <c r="C751" s="130"/>
      <c r="D751" s="10">
        <v>0</v>
      </c>
      <c r="E751" s="10">
        <v>0</v>
      </c>
      <c r="F751" s="10">
        <v>0</v>
      </c>
      <c r="G751" s="10">
        <v>0</v>
      </c>
      <c r="H751" s="10">
        <v>659.87</v>
      </c>
      <c r="I751" s="10">
        <v>26.050002171261202</v>
      </c>
      <c r="J751" s="115">
        <v>659.87</v>
      </c>
      <c r="K751" s="115">
        <v>21.915448818840101</v>
      </c>
    </row>
    <row r="752" spans="1:11" x14ac:dyDescent="0.3">
      <c r="A752" s="148"/>
      <c r="B752" s="150" t="s">
        <v>15</v>
      </c>
      <c r="C752" s="130"/>
      <c r="D752" s="10">
        <v>0</v>
      </c>
      <c r="E752" s="10">
        <v>0</v>
      </c>
      <c r="F752" s="10">
        <v>0</v>
      </c>
      <c r="G752" s="10">
        <v>0</v>
      </c>
      <c r="H752" s="10">
        <v>229.20500000000001</v>
      </c>
      <c r="I752" s="10">
        <v>9.04843491545898</v>
      </c>
      <c r="J752" s="115">
        <v>229.20500000000001</v>
      </c>
      <c r="K752" s="115">
        <v>7.6123030998867103</v>
      </c>
    </row>
    <row r="753" spans="1:11" x14ac:dyDescent="0.3">
      <c r="A753" s="148"/>
      <c r="B753" s="150" t="s">
        <v>12</v>
      </c>
      <c r="C753" s="130"/>
      <c r="D753" s="10">
        <v>26.943000000000001</v>
      </c>
      <c r="E753" s="10">
        <v>5.6796718215086797</v>
      </c>
      <c r="F753" s="10">
        <v>1.5649999999999999</v>
      </c>
      <c r="G753" s="10">
        <v>44.523470839260298</v>
      </c>
      <c r="H753" s="10">
        <v>182.596</v>
      </c>
      <c r="I753" s="10">
        <v>7.2084292307024196</v>
      </c>
      <c r="J753" s="115">
        <v>211.10400000000001</v>
      </c>
      <c r="K753" s="115">
        <v>7.0111369018934404</v>
      </c>
    </row>
    <row r="754" spans="1:11" x14ac:dyDescent="0.3">
      <c r="A754" s="148"/>
      <c r="B754" s="150" t="s">
        <v>13</v>
      </c>
      <c r="C754" s="130"/>
      <c r="D754" s="10">
        <v>133.4</v>
      </c>
      <c r="E754" s="10">
        <v>28.1211528407845</v>
      </c>
      <c r="F754" s="10">
        <v>1.45</v>
      </c>
      <c r="G754" s="10">
        <v>41.251778093883402</v>
      </c>
      <c r="H754" s="10">
        <v>72.63</v>
      </c>
      <c r="I754" s="10">
        <v>2.8672490910311099</v>
      </c>
      <c r="J754" s="115">
        <v>207.48</v>
      </c>
      <c r="K754" s="115">
        <v>6.89077745757944</v>
      </c>
    </row>
    <row r="755" spans="1:11" x14ac:dyDescent="0.3">
      <c r="A755" s="148"/>
      <c r="B755" s="150" t="s">
        <v>14</v>
      </c>
      <c r="C755" s="130"/>
      <c r="D755" s="10">
        <v>0</v>
      </c>
      <c r="E755" s="10">
        <v>0</v>
      </c>
      <c r="F755" s="10">
        <v>0</v>
      </c>
      <c r="G755" s="10">
        <v>0</v>
      </c>
      <c r="H755" s="10">
        <v>187.999</v>
      </c>
      <c r="I755" s="10">
        <v>7.4217260342111802</v>
      </c>
      <c r="J755" s="115">
        <v>187.999</v>
      </c>
      <c r="K755" s="115">
        <v>6.2437790208573203</v>
      </c>
    </row>
    <row r="756" spans="1:11" x14ac:dyDescent="0.3">
      <c r="A756" s="148"/>
      <c r="B756" s="150" t="s">
        <v>28</v>
      </c>
      <c r="C756" s="130"/>
      <c r="D756" s="10">
        <v>0</v>
      </c>
      <c r="E756" s="10">
        <v>0</v>
      </c>
      <c r="F756" s="10">
        <v>0</v>
      </c>
      <c r="G756" s="10">
        <v>0</v>
      </c>
      <c r="H756" s="10">
        <v>144.38499999999999</v>
      </c>
      <c r="I756" s="10">
        <v>5.6999553904519802</v>
      </c>
      <c r="J756" s="115">
        <v>144.38499999999999</v>
      </c>
      <c r="K756" s="115">
        <v>4.7952810064228197</v>
      </c>
    </row>
    <row r="757" spans="1:11" x14ac:dyDescent="0.3">
      <c r="A757" s="148"/>
      <c r="B757" s="150" t="s">
        <v>25</v>
      </c>
      <c r="C757" s="130"/>
      <c r="D757" s="10">
        <v>0</v>
      </c>
      <c r="E757" s="10">
        <v>0</v>
      </c>
      <c r="F757" s="10">
        <v>0</v>
      </c>
      <c r="G757" s="10">
        <v>0</v>
      </c>
      <c r="H757" s="10">
        <v>73.518000000000001</v>
      </c>
      <c r="I757" s="10">
        <v>2.9023050898310001</v>
      </c>
      <c r="J757" s="115">
        <v>73.518000000000001</v>
      </c>
      <c r="K757" s="115">
        <v>2.4416627006281302</v>
      </c>
    </row>
    <row r="758" spans="1:11" x14ac:dyDescent="0.3">
      <c r="A758" s="148"/>
      <c r="B758" s="150" t="s">
        <v>18</v>
      </c>
      <c r="C758" s="130"/>
      <c r="D758" s="10">
        <v>0</v>
      </c>
      <c r="E758" s="10">
        <v>0</v>
      </c>
      <c r="F758" s="10">
        <v>0</v>
      </c>
      <c r="G758" s="10">
        <v>0</v>
      </c>
      <c r="H758" s="10">
        <v>37.526000000000003</v>
      </c>
      <c r="I758" s="10">
        <v>1.4814317691041401</v>
      </c>
      <c r="J758" s="115">
        <v>37.526000000000003</v>
      </c>
      <c r="K758" s="115">
        <v>1.2463047757524901</v>
      </c>
    </row>
    <row r="759" spans="1:11" x14ac:dyDescent="0.3">
      <c r="A759" s="148"/>
      <c r="B759" s="150" t="s">
        <v>46</v>
      </c>
      <c r="C759" s="130"/>
      <c r="D759" s="10">
        <v>0</v>
      </c>
      <c r="E759" s="10">
        <v>0</v>
      </c>
      <c r="F759" s="10">
        <v>0</v>
      </c>
      <c r="G759" s="10">
        <v>0</v>
      </c>
      <c r="H759" s="10">
        <v>36.482999999999997</v>
      </c>
      <c r="I759" s="10">
        <v>1.4402567615047199</v>
      </c>
      <c r="J759" s="115">
        <v>36.482999999999997</v>
      </c>
      <c r="K759" s="115">
        <v>1.2116649025683</v>
      </c>
    </row>
    <row r="760" spans="1:11" x14ac:dyDescent="0.3">
      <c r="A760" s="148"/>
      <c r="B760" s="150" t="s">
        <v>20</v>
      </c>
      <c r="C760" s="130"/>
      <c r="D760" s="10">
        <v>0</v>
      </c>
      <c r="E760" s="10">
        <v>0</v>
      </c>
      <c r="F760" s="10">
        <v>0</v>
      </c>
      <c r="G760" s="10">
        <v>0</v>
      </c>
      <c r="H760" s="10">
        <v>36.286000000000001</v>
      </c>
      <c r="I760" s="10">
        <v>1.4324796987079</v>
      </c>
      <c r="J760" s="115">
        <v>36.286000000000001</v>
      </c>
      <c r="K760" s="115">
        <v>1.2051221844309199</v>
      </c>
    </row>
    <row r="761" spans="1:11" x14ac:dyDescent="0.3">
      <c r="A761" s="148"/>
      <c r="B761" s="150" t="s">
        <v>29</v>
      </c>
      <c r="C761" s="130"/>
      <c r="D761" s="10">
        <v>0</v>
      </c>
      <c r="E761" s="10">
        <v>0</v>
      </c>
      <c r="F761" s="10">
        <v>0</v>
      </c>
      <c r="G761" s="10">
        <v>0</v>
      </c>
      <c r="H761" s="10">
        <v>17.701000000000001</v>
      </c>
      <c r="I761" s="10">
        <v>0.698790804906261</v>
      </c>
      <c r="J761" s="115">
        <v>17.701000000000001</v>
      </c>
      <c r="K761" s="115">
        <v>0.58788149111535404</v>
      </c>
    </row>
    <row r="762" spans="1:11" x14ac:dyDescent="0.3">
      <c r="A762" s="148"/>
      <c r="B762" s="150" t="s">
        <v>16</v>
      </c>
      <c r="C762" s="130"/>
      <c r="D762" s="10">
        <v>0</v>
      </c>
      <c r="E762" s="10">
        <v>0</v>
      </c>
      <c r="F762" s="10">
        <v>0</v>
      </c>
      <c r="G762" s="10">
        <v>0</v>
      </c>
      <c r="H762" s="10">
        <v>14.999000000000001</v>
      </c>
      <c r="I762" s="10">
        <v>0.592122664413819</v>
      </c>
      <c r="J762" s="115">
        <v>14.999000000000001</v>
      </c>
      <c r="K762" s="115">
        <v>0.49814329615497399</v>
      </c>
    </row>
    <row r="763" spans="1:11" x14ac:dyDescent="0.3">
      <c r="A763" s="148"/>
      <c r="B763" s="150" t="s">
        <v>49</v>
      </c>
      <c r="C763" s="130"/>
      <c r="D763" s="10">
        <v>7.1820000000000004</v>
      </c>
      <c r="E763" s="10">
        <v>1.5139889033172</v>
      </c>
      <c r="F763" s="10">
        <v>0</v>
      </c>
      <c r="G763" s="10">
        <v>0</v>
      </c>
      <c r="H763" s="10">
        <v>6.81</v>
      </c>
      <c r="I763" s="10">
        <v>0.268841612418035</v>
      </c>
      <c r="J763" s="115">
        <v>13.992000000000001</v>
      </c>
      <c r="K763" s="115">
        <v>0.46469904658979899</v>
      </c>
    </row>
    <row r="764" spans="1:11" x14ac:dyDescent="0.3">
      <c r="A764" s="148"/>
      <c r="B764" s="150" t="s">
        <v>17</v>
      </c>
      <c r="C764" s="130"/>
      <c r="D764" s="10">
        <v>0</v>
      </c>
      <c r="E764" s="10">
        <v>0</v>
      </c>
      <c r="F764" s="10">
        <v>0</v>
      </c>
      <c r="G764" s="10">
        <v>0</v>
      </c>
      <c r="H764" s="10">
        <v>7.5019999999999998</v>
      </c>
      <c r="I764" s="10">
        <v>0.29616002589722401</v>
      </c>
      <c r="J764" s="115">
        <v>7.5019999999999998</v>
      </c>
      <c r="K764" s="115">
        <v>0.24915467749547399</v>
      </c>
    </row>
    <row r="765" spans="1:11" x14ac:dyDescent="0.3">
      <c r="A765" s="148"/>
      <c r="B765" s="150" t="s">
        <v>23</v>
      </c>
      <c r="C765" s="130"/>
      <c r="D765" s="10">
        <v>1.198</v>
      </c>
      <c r="E765" s="10">
        <v>0.252542287130884</v>
      </c>
      <c r="F765" s="10">
        <v>0</v>
      </c>
      <c r="G765" s="10">
        <v>0</v>
      </c>
      <c r="H765" s="10">
        <v>0</v>
      </c>
      <c r="I765" s="10">
        <v>0</v>
      </c>
      <c r="J765" s="115">
        <v>1.198</v>
      </c>
      <c r="K765" s="115">
        <v>3.9787697099383901E-2</v>
      </c>
    </row>
    <row r="766" spans="1:11" x14ac:dyDescent="0.3">
      <c r="A766" s="149"/>
      <c r="B766" s="152" t="s">
        <v>86</v>
      </c>
      <c r="C766" s="130"/>
      <c r="D766" s="10">
        <v>474.37599999999998</v>
      </c>
      <c r="E766" s="10">
        <v>100</v>
      </c>
      <c r="F766" s="10">
        <v>3.5150000000000001</v>
      </c>
      <c r="G766" s="10">
        <v>100</v>
      </c>
      <c r="H766" s="10">
        <v>2533.09</v>
      </c>
      <c r="I766" s="10">
        <v>100</v>
      </c>
      <c r="J766" s="115">
        <v>3010.9810000000002</v>
      </c>
      <c r="K766" s="115">
        <v>100</v>
      </c>
    </row>
    <row r="767" spans="1:11" x14ac:dyDescent="0.3">
      <c r="A767" s="147" t="s">
        <v>208</v>
      </c>
      <c r="B767" s="150" t="s">
        <v>11</v>
      </c>
      <c r="C767" s="130"/>
      <c r="D767" s="10">
        <v>0</v>
      </c>
      <c r="E767" s="10">
        <v>0</v>
      </c>
      <c r="F767" s="10">
        <v>0</v>
      </c>
      <c r="G767" s="10">
        <v>0</v>
      </c>
      <c r="H767" s="10">
        <v>2082.761</v>
      </c>
      <c r="I767" s="10">
        <v>25.004177845605099</v>
      </c>
      <c r="J767" s="115">
        <v>2082.761</v>
      </c>
      <c r="K767" s="115">
        <v>22.744090771893902</v>
      </c>
    </row>
    <row r="768" spans="1:11" x14ac:dyDescent="0.3">
      <c r="A768" s="148"/>
      <c r="B768" s="150" t="s">
        <v>5</v>
      </c>
      <c r="C768" s="130"/>
      <c r="D768" s="10">
        <v>367.08199999999999</v>
      </c>
      <c r="E768" s="10">
        <v>46.151660460005402</v>
      </c>
      <c r="F768" s="10">
        <v>6.5</v>
      </c>
      <c r="G768" s="10">
        <v>20.100191724905699</v>
      </c>
      <c r="H768" s="10">
        <v>1464.28</v>
      </c>
      <c r="I768" s="10">
        <v>17.579125754593299</v>
      </c>
      <c r="J768" s="115">
        <v>1837.8620000000001</v>
      </c>
      <c r="K768" s="115">
        <v>20.069753636742099</v>
      </c>
    </row>
    <row r="769" spans="1:11" x14ac:dyDescent="0.3">
      <c r="A769" s="148"/>
      <c r="B769" s="150" t="s">
        <v>15</v>
      </c>
      <c r="C769" s="130"/>
      <c r="D769" s="10">
        <v>0</v>
      </c>
      <c r="E769" s="10">
        <v>0</v>
      </c>
      <c r="F769" s="10">
        <v>0</v>
      </c>
      <c r="G769" s="10">
        <v>0</v>
      </c>
      <c r="H769" s="10">
        <v>1526.7729999999999</v>
      </c>
      <c r="I769" s="10">
        <v>18.329373183897701</v>
      </c>
      <c r="J769" s="115">
        <v>1526.7729999999999</v>
      </c>
      <c r="K769" s="115">
        <v>16.672610875696702</v>
      </c>
    </row>
    <row r="770" spans="1:11" x14ac:dyDescent="0.3">
      <c r="A770" s="148"/>
      <c r="B770" s="150" t="s">
        <v>14</v>
      </c>
      <c r="C770" s="130"/>
      <c r="D770" s="10">
        <v>0</v>
      </c>
      <c r="E770" s="10">
        <v>0</v>
      </c>
      <c r="F770" s="10">
        <v>0</v>
      </c>
      <c r="G770" s="10">
        <v>0</v>
      </c>
      <c r="H770" s="10">
        <v>1174.2360000000001</v>
      </c>
      <c r="I770" s="10">
        <v>14.0970595170122</v>
      </c>
      <c r="J770" s="115">
        <v>1174.2360000000001</v>
      </c>
      <c r="K770" s="115">
        <v>12.8228491755058</v>
      </c>
    </row>
    <row r="771" spans="1:11" x14ac:dyDescent="0.3">
      <c r="A771" s="148"/>
      <c r="B771" s="150" t="s">
        <v>12</v>
      </c>
      <c r="C771" s="130"/>
      <c r="D771" s="10">
        <v>206.13300000000001</v>
      </c>
      <c r="E771" s="10">
        <v>25.9162264169921</v>
      </c>
      <c r="F771" s="10">
        <v>1.7809999999999999</v>
      </c>
      <c r="G771" s="10">
        <v>5.5074525326241597</v>
      </c>
      <c r="H771" s="10">
        <v>955.78399999999999</v>
      </c>
      <c r="I771" s="10">
        <v>11.474476964943999</v>
      </c>
      <c r="J771" s="115">
        <v>1163.6980000000001</v>
      </c>
      <c r="K771" s="115">
        <v>12.7077724919333</v>
      </c>
    </row>
    <row r="772" spans="1:11" x14ac:dyDescent="0.3">
      <c r="A772" s="148"/>
      <c r="B772" s="150" t="s">
        <v>24</v>
      </c>
      <c r="C772" s="130"/>
      <c r="D772" s="10">
        <v>8.4540000000000006</v>
      </c>
      <c r="E772" s="10">
        <v>1.0628855065867699</v>
      </c>
      <c r="F772" s="10">
        <v>10.151999999999999</v>
      </c>
      <c r="G772" s="10">
        <v>31.393407137114199</v>
      </c>
      <c r="H772" s="10">
        <v>497.572</v>
      </c>
      <c r="I772" s="10">
        <v>5.97350285462106</v>
      </c>
      <c r="J772" s="115">
        <v>516.178</v>
      </c>
      <c r="K772" s="115">
        <v>5.6367481849596199</v>
      </c>
    </row>
    <row r="773" spans="1:11" x14ac:dyDescent="0.3">
      <c r="A773" s="148"/>
      <c r="B773" s="150" t="s">
        <v>13</v>
      </c>
      <c r="C773" s="130"/>
      <c r="D773" s="10">
        <v>213.71299999999999</v>
      </c>
      <c r="E773" s="10">
        <v>26.869227616415799</v>
      </c>
      <c r="F773" s="10">
        <v>13.904999999999999</v>
      </c>
      <c r="G773" s="10">
        <v>42.998948605355899</v>
      </c>
      <c r="H773" s="10">
        <v>180.79900000000001</v>
      </c>
      <c r="I773" s="10">
        <v>2.1705468607812199</v>
      </c>
      <c r="J773" s="115">
        <v>408.41699999999997</v>
      </c>
      <c r="K773" s="115">
        <v>4.45998043980304</v>
      </c>
    </row>
    <row r="774" spans="1:11" x14ac:dyDescent="0.3">
      <c r="A774" s="148"/>
      <c r="B774" s="150" t="s">
        <v>19</v>
      </c>
      <c r="C774" s="130"/>
      <c r="D774" s="10">
        <v>0</v>
      </c>
      <c r="E774" s="10">
        <v>0</v>
      </c>
      <c r="F774" s="10">
        <v>0</v>
      </c>
      <c r="G774" s="10">
        <v>0</v>
      </c>
      <c r="H774" s="10">
        <v>151.76499999999999</v>
      </c>
      <c r="I774" s="10">
        <v>1.82198488004061</v>
      </c>
      <c r="J774" s="115">
        <v>151.76499999999999</v>
      </c>
      <c r="K774" s="115">
        <v>1.6572986223558499</v>
      </c>
    </row>
    <row r="775" spans="1:11" x14ac:dyDescent="0.3">
      <c r="A775" s="148"/>
      <c r="B775" s="150" t="s">
        <v>16</v>
      </c>
      <c r="C775" s="130"/>
      <c r="D775" s="10">
        <v>0</v>
      </c>
      <c r="E775" s="10">
        <v>0</v>
      </c>
      <c r="F775" s="10">
        <v>0</v>
      </c>
      <c r="G775" s="10">
        <v>0</v>
      </c>
      <c r="H775" s="10">
        <v>99.507000000000005</v>
      </c>
      <c r="I775" s="10">
        <v>1.19461173167859</v>
      </c>
      <c r="J775" s="115">
        <v>99.507000000000005</v>
      </c>
      <c r="K775" s="115">
        <v>1.08663271515015</v>
      </c>
    </row>
    <row r="776" spans="1:11" x14ac:dyDescent="0.3">
      <c r="A776" s="148"/>
      <c r="B776" s="150" t="s">
        <v>30</v>
      </c>
      <c r="C776" s="130"/>
      <c r="D776" s="10">
        <v>0</v>
      </c>
      <c r="E776" s="10">
        <v>0</v>
      </c>
      <c r="F776" s="10">
        <v>0</v>
      </c>
      <c r="G776" s="10">
        <v>0</v>
      </c>
      <c r="H776" s="10">
        <v>63.28</v>
      </c>
      <c r="I776" s="10">
        <v>0.75969560312963902</v>
      </c>
      <c r="J776" s="115">
        <v>63.28</v>
      </c>
      <c r="K776" s="115">
        <v>0.69102794994022299</v>
      </c>
    </row>
    <row r="777" spans="1:11" x14ac:dyDescent="0.3">
      <c r="A777" s="148"/>
      <c r="B777" s="150" t="s">
        <v>56</v>
      </c>
      <c r="C777" s="130"/>
      <c r="D777" s="10">
        <v>0</v>
      </c>
      <c r="E777" s="10">
        <v>0</v>
      </c>
      <c r="F777" s="10">
        <v>0</v>
      </c>
      <c r="G777" s="10">
        <v>0</v>
      </c>
      <c r="H777" s="10">
        <v>60.16</v>
      </c>
      <c r="I777" s="10">
        <v>0.72223905632552199</v>
      </c>
      <c r="J777" s="115">
        <v>60.16</v>
      </c>
      <c r="K777" s="115">
        <v>0.65695703963975705</v>
      </c>
    </row>
    <row r="778" spans="1:11" x14ac:dyDescent="0.3">
      <c r="A778" s="148"/>
      <c r="B778" s="150" t="s">
        <v>29</v>
      </c>
      <c r="C778" s="130"/>
      <c r="D778" s="10">
        <v>0</v>
      </c>
      <c r="E778" s="10">
        <v>0</v>
      </c>
      <c r="F778" s="10">
        <v>0</v>
      </c>
      <c r="G778" s="10">
        <v>0</v>
      </c>
      <c r="H778" s="10">
        <v>50.186999999999998</v>
      </c>
      <c r="I778" s="10">
        <v>0.60251016489044196</v>
      </c>
      <c r="J778" s="115">
        <v>50.186999999999998</v>
      </c>
      <c r="K778" s="115">
        <v>0.54805024847740202</v>
      </c>
    </row>
    <row r="779" spans="1:11" x14ac:dyDescent="0.3">
      <c r="A779" s="148"/>
      <c r="B779" s="150" t="s">
        <v>28</v>
      </c>
      <c r="C779" s="130"/>
      <c r="D779" s="10">
        <v>0</v>
      </c>
      <c r="E779" s="10">
        <v>0</v>
      </c>
      <c r="F779" s="10">
        <v>0</v>
      </c>
      <c r="G779" s="10">
        <v>0</v>
      </c>
      <c r="H779" s="10">
        <v>13.239000000000001</v>
      </c>
      <c r="I779" s="10">
        <v>0.158938212544774</v>
      </c>
      <c r="J779" s="115">
        <v>13.239000000000001</v>
      </c>
      <c r="K779" s="115">
        <v>0.144572045342266</v>
      </c>
    </row>
    <row r="780" spans="1:11" x14ac:dyDescent="0.3">
      <c r="A780" s="148"/>
      <c r="B780" s="150" t="s">
        <v>25</v>
      </c>
      <c r="C780" s="130"/>
      <c r="D780" s="10">
        <v>0</v>
      </c>
      <c r="E780" s="10">
        <v>0</v>
      </c>
      <c r="F780" s="10">
        <v>0</v>
      </c>
      <c r="G780" s="10">
        <v>0</v>
      </c>
      <c r="H780" s="10">
        <v>9.3089999999999993</v>
      </c>
      <c r="I780" s="10">
        <v>0.11175736993574301</v>
      </c>
      <c r="J780" s="115">
        <v>9.3089999999999993</v>
      </c>
      <c r="K780" s="115">
        <v>0.10165580255994799</v>
      </c>
    </row>
    <row r="781" spans="1:11" x14ac:dyDescent="0.3">
      <c r="A781" s="149"/>
      <c r="B781" s="152" t="s">
        <v>86</v>
      </c>
      <c r="C781" s="130"/>
      <c r="D781" s="10">
        <v>795.38199999999995</v>
      </c>
      <c r="E781" s="10">
        <v>100</v>
      </c>
      <c r="F781" s="10">
        <v>32.338000000000001</v>
      </c>
      <c r="G781" s="10">
        <v>100</v>
      </c>
      <c r="H781" s="10">
        <v>8329.652</v>
      </c>
      <c r="I781" s="10">
        <v>100</v>
      </c>
      <c r="J781" s="115">
        <v>9157.3719999999994</v>
      </c>
      <c r="K781" s="115">
        <v>100</v>
      </c>
    </row>
    <row r="782" spans="1:11" x14ac:dyDescent="0.3">
      <c r="A782" s="147" t="s">
        <v>209</v>
      </c>
      <c r="B782" s="150" t="s">
        <v>5</v>
      </c>
      <c r="C782" s="130"/>
      <c r="D782" s="10">
        <v>24.308</v>
      </c>
      <c r="E782" s="10">
        <v>7.6699050570005101</v>
      </c>
      <c r="F782" s="10">
        <v>1.5</v>
      </c>
      <c r="G782" s="10">
        <v>6.8250068250068203</v>
      </c>
      <c r="H782" s="10">
        <v>580.55200000000002</v>
      </c>
      <c r="I782" s="10">
        <v>19.976906630968202</v>
      </c>
      <c r="J782" s="115">
        <v>606.36</v>
      </c>
      <c r="K782" s="115">
        <v>18.6858598062521</v>
      </c>
    </row>
    <row r="783" spans="1:11" x14ac:dyDescent="0.3">
      <c r="A783" s="148"/>
      <c r="B783" s="150" t="s">
        <v>12</v>
      </c>
      <c r="C783" s="130"/>
      <c r="D783" s="10">
        <v>168.358</v>
      </c>
      <c r="E783" s="10">
        <v>53.122012324604697</v>
      </c>
      <c r="F783" s="10">
        <v>3.512</v>
      </c>
      <c r="G783" s="10">
        <v>15.979615979616</v>
      </c>
      <c r="H783" s="10">
        <v>291.447</v>
      </c>
      <c r="I783" s="10">
        <v>10.0287476520204</v>
      </c>
      <c r="J783" s="115">
        <v>463.31700000000001</v>
      </c>
      <c r="K783" s="115">
        <v>14.277783013149399</v>
      </c>
    </row>
    <row r="784" spans="1:11" x14ac:dyDescent="0.3">
      <c r="A784" s="148"/>
      <c r="B784" s="150" t="s">
        <v>13</v>
      </c>
      <c r="C784" s="130"/>
      <c r="D784" s="10">
        <v>77.522999999999996</v>
      </c>
      <c r="E784" s="10">
        <v>24.4608379847725</v>
      </c>
      <c r="F784" s="10">
        <v>16.966000000000001</v>
      </c>
      <c r="G784" s="10">
        <v>77.195377195377205</v>
      </c>
      <c r="H784" s="10">
        <v>315.57299999999998</v>
      </c>
      <c r="I784" s="10">
        <v>10.8589279793275</v>
      </c>
      <c r="J784" s="115">
        <v>410.06200000000001</v>
      </c>
      <c r="K784" s="115">
        <v>12.6366532156992</v>
      </c>
    </row>
    <row r="785" spans="1:11" x14ac:dyDescent="0.3">
      <c r="A785" s="148"/>
      <c r="B785" s="150" t="s">
        <v>11</v>
      </c>
      <c r="C785" s="130"/>
      <c r="D785" s="10">
        <v>0</v>
      </c>
      <c r="E785" s="10">
        <v>0</v>
      </c>
      <c r="F785" s="10">
        <v>0</v>
      </c>
      <c r="G785" s="10">
        <v>0</v>
      </c>
      <c r="H785" s="10">
        <v>369.94400000000002</v>
      </c>
      <c r="I785" s="10">
        <v>12.7298446076956</v>
      </c>
      <c r="J785" s="115">
        <v>369.94400000000002</v>
      </c>
      <c r="K785" s="115">
        <v>11.400359060894701</v>
      </c>
    </row>
    <row r="786" spans="1:11" x14ac:dyDescent="0.3">
      <c r="A786" s="148"/>
      <c r="B786" s="150" t="s">
        <v>15</v>
      </c>
      <c r="C786" s="130"/>
      <c r="D786" s="10">
        <v>0</v>
      </c>
      <c r="E786" s="10">
        <v>0</v>
      </c>
      <c r="F786" s="10">
        <v>0</v>
      </c>
      <c r="G786" s="10">
        <v>0</v>
      </c>
      <c r="H786" s="10">
        <v>291.28500000000003</v>
      </c>
      <c r="I786" s="10">
        <v>10.0231732006807</v>
      </c>
      <c r="J786" s="115">
        <v>291.28500000000003</v>
      </c>
      <c r="K786" s="115">
        <v>8.9763682856127307</v>
      </c>
    </row>
    <row r="787" spans="1:11" x14ac:dyDescent="0.3">
      <c r="A787" s="148"/>
      <c r="B787" s="150" t="s">
        <v>29</v>
      </c>
      <c r="C787" s="130"/>
      <c r="D787" s="10">
        <v>0</v>
      </c>
      <c r="E787" s="10">
        <v>0</v>
      </c>
      <c r="F787" s="10">
        <v>0</v>
      </c>
      <c r="G787" s="10">
        <v>0</v>
      </c>
      <c r="H787" s="10">
        <v>185.792</v>
      </c>
      <c r="I787" s="10">
        <v>6.3931386624812898</v>
      </c>
      <c r="J787" s="115">
        <v>185.792</v>
      </c>
      <c r="K787" s="115">
        <v>5.7254490156395299</v>
      </c>
    </row>
    <row r="788" spans="1:11" x14ac:dyDescent="0.3">
      <c r="A788" s="148"/>
      <c r="B788" s="150" t="s">
        <v>35</v>
      </c>
      <c r="C788" s="130"/>
      <c r="D788" s="10">
        <v>0</v>
      </c>
      <c r="E788" s="10">
        <v>0</v>
      </c>
      <c r="F788" s="10">
        <v>0</v>
      </c>
      <c r="G788" s="10">
        <v>0</v>
      </c>
      <c r="H788" s="10">
        <v>141.59100000000001</v>
      </c>
      <c r="I788" s="10">
        <v>4.8721737015554396</v>
      </c>
      <c r="J788" s="115">
        <v>141.59100000000001</v>
      </c>
      <c r="K788" s="115">
        <v>4.3633313144452801</v>
      </c>
    </row>
    <row r="789" spans="1:11" x14ac:dyDescent="0.3">
      <c r="A789" s="148"/>
      <c r="B789" s="150" t="s">
        <v>17</v>
      </c>
      <c r="C789" s="130"/>
      <c r="D789" s="10">
        <v>0</v>
      </c>
      <c r="E789" s="10">
        <v>0</v>
      </c>
      <c r="F789" s="10">
        <v>0</v>
      </c>
      <c r="G789" s="10">
        <v>0</v>
      </c>
      <c r="H789" s="10">
        <v>125.72199999999999</v>
      </c>
      <c r="I789" s="10">
        <v>4.3261183416103597</v>
      </c>
      <c r="J789" s="115">
        <v>125.72199999999999</v>
      </c>
      <c r="K789" s="115">
        <v>3.8743051430859898</v>
      </c>
    </row>
    <row r="790" spans="1:11" x14ac:dyDescent="0.3">
      <c r="A790" s="148"/>
      <c r="B790" s="150" t="s">
        <v>16</v>
      </c>
      <c r="C790" s="130"/>
      <c r="D790" s="10">
        <v>0</v>
      </c>
      <c r="E790" s="10">
        <v>0</v>
      </c>
      <c r="F790" s="10">
        <v>0</v>
      </c>
      <c r="G790" s="10">
        <v>0</v>
      </c>
      <c r="H790" s="10">
        <v>123.5966</v>
      </c>
      <c r="I790" s="10">
        <v>4.2529829164400699</v>
      </c>
      <c r="J790" s="115">
        <v>123.5966</v>
      </c>
      <c r="K790" s="115">
        <v>3.80880787012569</v>
      </c>
    </row>
    <row r="791" spans="1:11" x14ac:dyDescent="0.3">
      <c r="A791" s="148"/>
      <c r="B791" s="150" t="s">
        <v>27</v>
      </c>
      <c r="C791" s="130"/>
      <c r="D791" s="10">
        <v>0</v>
      </c>
      <c r="E791" s="10">
        <v>0</v>
      </c>
      <c r="F791" s="10">
        <v>0</v>
      </c>
      <c r="G791" s="10">
        <v>0</v>
      </c>
      <c r="H791" s="10">
        <v>109.47799999999999</v>
      </c>
      <c r="I791" s="10">
        <v>3.7671591591194802</v>
      </c>
      <c r="J791" s="115">
        <v>109.47799999999999</v>
      </c>
      <c r="K791" s="115">
        <v>3.3737228047181</v>
      </c>
    </row>
    <row r="792" spans="1:11" x14ac:dyDescent="0.3">
      <c r="A792" s="148"/>
      <c r="B792" s="150" t="s">
        <v>20</v>
      </c>
      <c r="C792" s="130"/>
      <c r="D792" s="10">
        <v>46.738</v>
      </c>
      <c r="E792" s="10">
        <v>14.7472446336223</v>
      </c>
      <c r="F792" s="10">
        <v>0</v>
      </c>
      <c r="G792" s="10">
        <v>0</v>
      </c>
      <c r="H792" s="10">
        <v>57.040999999999997</v>
      </c>
      <c r="I792" s="10">
        <v>1.9627918448942601</v>
      </c>
      <c r="J792" s="115">
        <v>103.779</v>
      </c>
      <c r="K792" s="115">
        <v>3.1980998826324898</v>
      </c>
    </row>
    <row r="793" spans="1:11" x14ac:dyDescent="0.3">
      <c r="A793" s="148"/>
      <c r="B793" s="150" t="s">
        <v>14</v>
      </c>
      <c r="C793" s="130"/>
      <c r="D793" s="10">
        <v>0</v>
      </c>
      <c r="E793" s="10">
        <v>0</v>
      </c>
      <c r="F793" s="10">
        <v>0</v>
      </c>
      <c r="G793" s="10">
        <v>0</v>
      </c>
      <c r="H793" s="10">
        <v>103.02500000000001</v>
      </c>
      <c r="I793" s="10">
        <v>3.54511018075124</v>
      </c>
      <c r="J793" s="115">
        <v>103.02500000000001</v>
      </c>
      <c r="K793" s="115">
        <v>3.17486428283383</v>
      </c>
    </row>
    <row r="794" spans="1:11" x14ac:dyDescent="0.3">
      <c r="A794" s="148"/>
      <c r="B794" s="150" t="s">
        <v>18</v>
      </c>
      <c r="C794" s="130"/>
      <c r="D794" s="10">
        <v>0</v>
      </c>
      <c r="E794" s="10">
        <v>0</v>
      </c>
      <c r="F794" s="10">
        <v>0</v>
      </c>
      <c r="G794" s="10">
        <v>0</v>
      </c>
      <c r="H794" s="10">
        <v>91.521000000000001</v>
      </c>
      <c r="I794" s="10">
        <v>3.1492553152393499</v>
      </c>
      <c r="J794" s="115">
        <v>91.521000000000001</v>
      </c>
      <c r="K794" s="115">
        <v>2.8203518954548401</v>
      </c>
    </row>
    <row r="795" spans="1:11" x14ac:dyDescent="0.3">
      <c r="A795" s="148"/>
      <c r="B795" s="150" t="s">
        <v>25</v>
      </c>
      <c r="C795" s="130"/>
      <c r="D795" s="10">
        <v>0</v>
      </c>
      <c r="E795" s="10">
        <v>0</v>
      </c>
      <c r="F795" s="10">
        <v>0</v>
      </c>
      <c r="G795" s="10">
        <v>0</v>
      </c>
      <c r="H795" s="10">
        <v>42.972999999999999</v>
      </c>
      <c r="I795" s="10">
        <v>1.47870924336251</v>
      </c>
      <c r="J795" s="115">
        <v>42.972999999999999</v>
      </c>
      <c r="K795" s="115">
        <v>1.32427510629671</v>
      </c>
    </row>
    <row r="796" spans="1:11" x14ac:dyDescent="0.3">
      <c r="A796" s="148"/>
      <c r="B796" s="150" t="s">
        <v>19</v>
      </c>
      <c r="C796" s="130"/>
      <c r="D796" s="10">
        <v>0</v>
      </c>
      <c r="E796" s="10">
        <v>0</v>
      </c>
      <c r="F796" s="10">
        <v>0</v>
      </c>
      <c r="G796" s="10">
        <v>0</v>
      </c>
      <c r="H796" s="10">
        <v>36.593000000000004</v>
      </c>
      <c r="I796" s="10">
        <v>1.2591722091165301</v>
      </c>
      <c r="J796" s="115">
        <v>36.593000000000004</v>
      </c>
      <c r="K796" s="115">
        <v>1.1276661849234499</v>
      </c>
    </row>
    <row r="797" spans="1:11" x14ac:dyDescent="0.3">
      <c r="A797" s="148"/>
      <c r="B797" s="150" t="s">
        <v>24</v>
      </c>
      <c r="C797" s="130"/>
      <c r="D797" s="10">
        <v>0</v>
      </c>
      <c r="E797" s="10">
        <v>0</v>
      </c>
      <c r="F797" s="10">
        <v>0</v>
      </c>
      <c r="G797" s="10">
        <v>0</v>
      </c>
      <c r="H797" s="10">
        <v>20.260000000000002</v>
      </c>
      <c r="I797" s="10">
        <v>0.69715051940810602</v>
      </c>
      <c r="J797" s="115">
        <v>20.260000000000002</v>
      </c>
      <c r="K797" s="115">
        <v>0.624341182918839</v>
      </c>
    </row>
    <row r="798" spans="1:11" x14ac:dyDescent="0.3">
      <c r="A798" s="148"/>
      <c r="B798" s="150" t="s">
        <v>22</v>
      </c>
      <c r="C798" s="130"/>
      <c r="D798" s="10">
        <v>0</v>
      </c>
      <c r="E798" s="10">
        <v>0</v>
      </c>
      <c r="F798" s="10">
        <v>0</v>
      </c>
      <c r="G798" s="10">
        <v>0</v>
      </c>
      <c r="H798" s="10">
        <v>19.722000000000001</v>
      </c>
      <c r="I798" s="10">
        <v>0.67863783532905597</v>
      </c>
      <c r="J798" s="115">
        <v>19.722000000000001</v>
      </c>
      <c r="K798" s="115">
        <v>0.60776193531714395</v>
      </c>
    </row>
    <row r="799" spans="1:11" x14ac:dyDescent="0.3">
      <c r="A799" s="149"/>
      <c r="B799" s="152" t="s">
        <v>86</v>
      </c>
      <c r="C799" s="130"/>
      <c r="D799" s="10">
        <v>316.92700000000002</v>
      </c>
      <c r="E799" s="10">
        <v>100</v>
      </c>
      <c r="F799" s="10">
        <v>21.978000000000002</v>
      </c>
      <c r="G799" s="10">
        <v>100</v>
      </c>
      <c r="H799" s="10">
        <v>2906.1156000000001</v>
      </c>
      <c r="I799" s="10">
        <v>100</v>
      </c>
      <c r="J799" s="115">
        <v>3245.0205999999998</v>
      </c>
      <c r="K799" s="115">
        <v>100</v>
      </c>
    </row>
    <row r="800" spans="1:11" x14ac:dyDescent="0.3">
      <c r="A800" s="147" t="s">
        <v>210</v>
      </c>
      <c r="B800" s="150" t="s">
        <v>5</v>
      </c>
      <c r="C800" s="130"/>
      <c r="D800" s="10">
        <v>79.534000000000006</v>
      </c>
      <c r="E800" s="10">
        <v>38.319296960820203</v>
      </c>
      <c r="F800" s="10">
        <v>13.481999999999999</v>
      </c>
      <c r="G800" s="10">
        <v>31.545697037764999</v>
      </c>
      <c r="H800" s="10">
        <v>256.64400000000001</v>
      </c>
      <c r="I800" s="10">
        <v>25.755187034295901</v>
      </c>
      <c r="J800" s="115">
        <v>349.66</v>
      </c>
      <c r="K800" s="115">
        <v>28.045291469390101</v>
      </c>
    </row>
    <row r="801" spans="1:11" x14ac:dyDescent="0.3">
      <c r="A801" s="148"/>
      <c r="B801" s="150" t="s">
        <v>11</v>
      </c>
      <c r="C801" s="130"/>
      <c r="D801" s="10">
        <v>0</v>
      </c>
      <c r="E801" s="10">
        <v>0</v>
      </c>
      <c r="F801" s="10">
        <v>0</v>
      </c>
      <c r="G801" s="10">
        <v>0</v>
      </c>
      <c r="H801" s="10">
        <v>266.72199999999998</v>
      </c>
      <c r="I801" s="10">
        <v>26.766552096138899</v>
      </c>
      <c r="J801" s="115">
        <v>266.72199999999998</v>
      </c>
      <c r="K801" s="115">
        <v>21.393056773147201</v>
      </c>
    </row>
    <row r="802" spans="1:11" x14ac:dyDescent="0.3">
      <c r="A802" s="148"/>
      <c r="B802" s="150" t="s">
        <v>12</v>
      </c>
      <c r="C802" s="130"/>
      <c r="D802" s="10">
        <v>10.324</v>
      </c>
      <c r="E802" s="10">
        <v>4.9740792846268</v>
      </c>
      <c r="F802" s="10">
        <v>0</v>
      </c>
      <c r="G802" s="10">
        <v>0</v>
      </c>
      <c r="H802" s="10">
        <v>190.85</v>
      </c>
      <c r="I802" s="10">
        <v>19.152512606939499</v>
      </c>
      <c r="J802" s="115">
        <v>201.17400000000001</v>
      </c>
      <c r="K802" s="115">
        <v>16.135627369624999</v>
      </c>
    </row>
    <row r="803" spans="1:11" x14ac:dyDescent="0.3">
      <c r="A803" s="148"/>
      <c r="B803" s="150" t="s">
        <v>15</v>
      </c>
      <c r="C803" s="130"/>
      <c r="D803" s="10">
        <v>0</v>
      </c>
      <c r="E803" s="10">
        <v>0</v>
      </c>
      <c r="F803" s="10">
        <v>0</v>
      </c>
      <c r="G803" s="10">
        <v>0</v>
      </c>
      <c r="H803" s="10">
        <v>143.79</v>
      </c>
      <c r="I803" s="10">
        <v>14.4298652750947</v>
      </c>
      <c r="J803" s="115">
        <v>143.79</v>
      </c>
      <c r="K803" s="115">
        <v>11.533010525606599</v>
      </c>
    </row>
    <row r="804" spans="1:11" x14ac:dyDescent="0.3">
      <c r="A804" s="148"/>
      <c r="B804" s="150" t="s">
        <v>14</v>
      </c>
      <c r="C804" s="130"/>
      <c r="D804" s="10">
        <v>0</v>
      </c>
      <c r="E804" s="10">
        <v>0</v>
      </c>
      <c r="F804" s="10">
        <v>0</v>
      </c>
      <c r="G804" s="10">
        <v>0</v>
      </c>
      <c r="H804" s="10">
        <v>86.186999999999998</v>
      </c>
      <c r="I804" s="10">
        <v>8.6491883890714796</v>
      </c>
      <c r="J804" s="115">
        <v>86.186999999999998</v>
      </c>
      <c r="K804" s="115">
        <v>6.9128282785343496</v>
      </c>
    </row>
    <row r="805" spans="1:11" x14ac:dyDescent="0.3">
      <c r="A805" s="148"/>
      <c r="B805" s="150" t="s">
        <v>13</v>
      </c>
      <c r="C805" s="130"/>
      <c r="D805" s="10">
        <v>41.512999999999998</v>
      </c>
      <c r="E805" s="10">
        <v>20.000867235830299</v>
      </c>
      <c r="F805" s="10">
        <v>29.256</v>
      </c>
      <c r="G805" s="10">
        <v>68.454302962235005</v>
      </c>
      <c r="H805" s="10">
        <v>9.9979999999999993</v>
      </c>
      <c r="I805" s="10">
        <v>1.00333676208635</v>
      </c>
      <c r="J805" s="115">
        <v>80.766999999999996</v>
      </c>
      <c r="K805" s="115">
        <v>6.4781046047824402</v>
      </c>
    </row>
    <row r="806" spans="1:11" x14ac:dyDescent="0.3">
      <c r="A806" s="148"/>
      <c r="B806" s="150" t="s">
        <v>20</v>
      </c>
      <c r="C806" s="130"/>
      <c r="D806" s="10">
        <v>70.132999999999996</v>
      </c>
      <c r="E806" s="10">
        <v>33.789916938079401</v>
      </c>
      <c r="F806" s="10">
        <v>0</v>
      </c>
      <c r="G806" s="10">
        <v>0</v>
      </c>
      <c r="H806" s="10">
        <v>0</v>
      </c>
      <c r="I806" s="10">
        <v>0</v>
      </c>
      <c r="J806" s="115">
        <v>70.132999999999996</v>
      </c>
      <c r="K806" s="115">
        <v>5.62517996517398</v>
      </c>
    </row>
    <row r="807" spans="1:11" x14ac:dyDescent="0.3">
      <c r="A807" s="148"/>
      <c r="B807" s="150" t="s">
        <v>33</v>
      </c>
      <c r="C807" s="130"/>
      <c r="D807" s="10">
        <v>0</v>
      </c>
      <c r="E807" s="10">
        <v>0</v>
      </c>
      <c r="F807" s="10">
        <v>0</v>
      </c>
      <c r="G807" s="10">
        <v>0</v>
      </c>
      <c r="H807" s="10">
        <v>20.338000000000001</v>
      </c>
      <c r="I807" s="10">
        <v>2.0409945056323502</v>
      </c>
      <c r="J807" s="115">
        <v>20.338000000000001</v>
      </c>
      <c r="K807" s="115">
        <v>1.6312564717281199</v>
      </c>
    </row>
    <row r="808" spans="1:11" x14ac:dyDescent="0.3">
      <c r="A808" s="148"/>
      <c r="B808" s="150" t="s">
        <v>25</v>
      </c>
      <c r="C808" s="130"/>
      <c r="D808" s="10">
        <v>0</v>
      </c>
      <c r="E808" s="10">
        <v>0</v>
      </c>
      <c r="F808" s="10">
        <v>0</v>
      </c>
      <c r="G808" s="10">
        <v>0</v>
      </c>
      <c r="H808" s="10">
        <v>12.643000000000001</v>
      </c>
      <c r="I808" s="10">
        <v>1.2687724227903401</v>
      </c>
      <c r="J808" s="115">
        <v>12.643000000000001</v>
      </c>
      <c r="K808" s="115">
        <v>1.01406114524824</v>
      </c>
    </row>
    <row r="809" spans="1:11" x14ac:dyDescent="0.3">
      <c r="A809" s="148"/>
      <c r="B809" s="150" t="s">
        <v>23</v>
      </c>
      <c r="C809" s="130"/>
      <c r="D809" s="10">
        <v>6.0519999999999996</v>
      </c>
      <c r="E809" s="10">
        <v>2.9158395806433002</v>
      </c>
      <c r="F809" s="10">
        <v>0</v>
      </c>
      <c r="G809" s="10">
        <v>0</v>
      </c>
      <c r="H809" s="10">
        <v>0</v>
      </c>
      <c r="I809" s="10">
        <v>0</v>
      </c>
      <c r="J809" s="115">
        <v>6.0519999999999996</v>
      </c>
      <c r="K809" s="115">
        <v>0.48541469991634401</v>
      </c>
    </row>
    <row r="810" spans="1:11" x14ac:dyDescent="0.3">
      <c r="A810" s="148"/>
      <c r="B810" s="150" t="s">
        <v>17</v>
      </c>
      <c r="C810" s="130"/>
      <c r="D810" s="10">
        <v>0</v>
      </c>
      <c r="E810" s="10">
        <v>0</v>
      </c>
      <c r="F810" s="10">
        <v>0</v>
      </c>
      <c r="G810" s="10">
        <v>0</v>
      </c>
      <c r="H810" s="10">
        <v>6.0039999999999996</v>
      </c>
      <c r="I810" s="10">
        <v>0.60252389673599405</v>
      </c>
      <c r="J810" s="115">
        <v>6.0039999999999996</v>
      </c>
      <c r="K810" s="115">
        <v>0.48156474856208298</v>
      </c>
    </row>
    <row r="811" spans="1:11" x14ac:dyDescent="0.3">
      <c r="A811" s="148"/>
      <c r="B811" s="150" t="s">
        <v>28</v>
      </c>
      <c r="C811" s="130"/>
      <c r="D811" s="10">
        <v>0</v>
      </c>
      <c r="E811" s="10">
        <v>0</v>
      </c>
      <c r="F811" s="10">
        <v>0</v>
      </c>
      <c r="G811" s="10">
        <v>0</v>
      </c>
      <c r="H811" s="10">
        <v>3.2989999999999999</v>
      </c>
      <c r="I811" s="10">
        <v>0.33106701121453103</v>
      </c>
      <c r="J811" s="115">
        <v>3.2989999999999999</v>
      </c>
      <c r="K811" s="115">
        <v>0.26460394828552802</v>
      </c>
    </row>
    <row r="812" spans="1:11" x14ac:dyDescent="0.3">
      <c r="A812" s="149"/>
      <c r="B812" s="152" t="s">
        <v>86</v>
      </c>
      <c r="C812" s="130"/>
      <c r="D812" s="10">
        <v>207.55600000000001</v>
      </c>
      <c r="E812" s="10">
        <v>100</v>
      </c>
      <c r="F812" s="10">
        <v>42.738</v>
      </c>
      <c r="G812" s="10">
        <v>100</v>
      </c>
      <c r="H812" s="10">
        <v>996.47500000000002</v>
      </c>
      <c r="I812" s="10">
        <v>100</v>
      </c>
      <c r="J812" s="115">
        <v>1246.769</v>
      </c>
      <c r="K812" s="115">
        <v>100</v>
      </c>
    </row>
    <row r="813" spans="1:11" x14ac:dyDescent="0.3">
      <c r="A813" s="147" t="s">
        <v>211</v>
      </c>
      <c r="B813" s="150" t="s">
        <v>11</v>
      </c>
      <c r="C813" s="130"/>
      <c r="D813" s="10">
        <v>0</v>
      </c>
      <c r="E813" s="10">
        <v>0</v>
      </c>
      <c r="F813" s="10">
        <v>0</v>
      </c>
      <c r="G813" s="10">
        <v>0</v>
      </c>
      <c r="H813" s="10">
        <v>403.84500000000003</v>
      </c>
      <c r="I813" s="10">
        <v>24.078540957696799</v>
      </c>
      <c r="J813" s="115">
        <v>403.84500000000003</v>
      </c>
      <c r="K813" s="115">
        <v>23.155243596637298</v>
      </c>
    </row>
    <row r="814" spans="1:11" x14ac:dyDescent="0.3">
      <c r="A814" s="148"/>
      <c r="B814" s="150" t="s">
        <v>5</v>
      </c>
      <c r="C814" s="130"/>
      <c r="D814" s="10">
        <v>40.302</v>
      </c>
      <c r="E814" s="10">
        <v>61.457523216981599</v>
      </c>
      <c r="F814" s="10">
        <v>0.5</v>
      </c>
      <c r="G814" s="10">
        <v>38.461538461538503</v>
      </c>
      <c r="H814" s="10">
        <v>352.20600000000002</v>
      </c>
      <c r="I814" s="10">
        <v>20.999657285707599</v>
      </c>
      <c r="J814" s="115">
        <v>393.00799999999998</v>
      </c>
      <c r="K814" s="115">
        <v>22.533882988342601</v>
      </c>
    </row>
    <row r="815" spans="1:11" x14ac:dyDescent="0.3">
      <c r="A815" s="148"/>
      <c r="B815" s="150" t="s">
        <v>12</v>
      </c>
      <c r="C815" s="130"/>
      <c r="D815" s="10">
        <v>0</v>
      </c>
      <c r="E815" s="10">
        <v>0</v>
      </c>
      <c r="F815" s="10">
        <v>0</v>
      </c>
      <c r="G815" s="10">
        <v>0</v>
      </c>
      <c r="H815" s="10">
        <v>163.155</v>
      </c>
      <c r="I815" s="10">
        <v>9.7278271365326496</v>
      </c>
      <c r="J815" s="115">
        <v>163.155</v>
      </c>
      <c r="K815" s="115">
        <v>9.3548112989125798</v>
      </c>
    </row>
    <row r="816" spans="1:11" x14ac:dyDescent="0.3">
      <c r="A816" s="148"/>
      <c r="B816" s="150" t="s">
        <v>17</v>
      </c>
      <c r="C816" s="130"/>
      <c r="D816" s="10">
        <v>0</v>
      </c>
      <c r="E816" s="10">
        <v>0</v>
      </c>
      <c r="F816" s="10">
        <v>0</v>
      </c>
      <c r="G816" s="10">
        <v>0</v>
      </c>
      <c r="H816" s="10">
        <v>149.30699999999999</v>
      </c>
      <c r="I816" s="10">
        <v>8.9021647284746397</v>
      </c>
      <c r="J816" s="115">
        <v>149.30699999999999</v>
      </c>
      <c r="K816" s="115">
        <v>8.5608091116223299</v>
      </c>
    </row>
    <row r="817" spans="1:11" x14ac:dyDescent="0.3">
      <c r="A817" s="148"/>
      <c r="B817" s="150" t="s">
        <v>14</v>
      </c>
      <c r="C817" s="130"/>
      <c r="D817" s="10">
        <v>0</v>
      </c>
      <c r="E817" s="10">
        <v>0</v>
      </c>
      <c r="F817" s="10">
        <v>0</v>
      </c>
      <c r="G817" s="10">
        <v>0</v>
      </c>
      <c r="H817" s="10">
        <v>110.85599999999999</v>
      </c>
      <c r="I817" s="10">
        <v>6.6095921366030099</v>
      </c>
      <c r="J817" s="115">
        <v>110.85599999999999</v>
      </c>
      <c r="K817" s="115">
        <v>6.3561457592611497</v>
      </c>
    </row>
    <row r="818" spans="1:11" x14ac:dyDescent="0.3">
      <c r="A818" s="148"/>
      <c r="B818" s="150" t="s">
        <v>24</v>
      </c>
      <c r="C818" s="130"/>
      <c r="D818" s="10">
        <v>0</v>
      </c>
      <c r="E818" s="10">
        <v>0</v>
      </c>
      <c r="F818" s="10">
        <v>0</v>
      </c>
      <c r="G818" s="10">
        <v>0</v>
      </c>
      <c r="H818" s="10">
        <v>97.694999999999993</v>
      </c>
      <c r="I818" s="10">
        <v>5.8248908835374804</v>
      </c>
      <c r="J818" s="115">
        <v>97.694999999999993</v>
      </c>
      <c r="K818" s="115">
        <v>5.6015340617649798</v>
      </c>
    </row>
    <row r="819" spans="1:11" x14ac:dyDescent="0.3">
      <c r="A819" s="148"/>
      <c r="B819" s="150" t="s">
        <v>19</v>
      </c>
      <c r="C819" s="130"/>
      <c r="D819" s="10">
        <v>0</v>
      </c>
      <c r="E819" s="10">
        <v>0</v>
      </c>
      <c r="F819" s="10">
        <v>0</v>
      </c>
      <c r="G819" s="10">
        <v>0</v>
      </c>
      <c r="H819" s="10">
        <v>88.483999999999995</v>
      </c>
      <c r="I819" s="10">
        <v>5.2757013658726697</v>
      </c>
      <c r="J819" s="115">
        <v>88.483999999999995</v>
      </c>
      <c r="K819" s="115">
        <v>5.0734033463453798</v>
      </c>
    </row>
    <row r="820" spans="1:11" x14ac:dyDescent="0.3">
      <c r="A820" s="148"/>
      <c r="B820" s="150" t="s">
        <v>13</v>
      </c>
      <c r="C820" s="130"/>
      <c r="D820" s="10">
        <v>25.274999999999999</v>
      </c>
      <c r="E820" s="10">
        <v>38.542476783018401</v>
      </c>
      <c r="F820" s="10">
        <v>0.8</v>
      </c>
      <c r="G820" s="10">
        <v>61.538461538461497</v>
      </c>
      <c r="H820" s="10">
        <v>60.218000000000004</v>
      </c>
      <c r="I820" s="10">
        <v>3.5903913119899702</v>
      </c>
      <c r="J820" s="115">
        <v>86.293000000000006</v>
      </c>
      <c r="K820" s="115">
        <v>4.94777807248974</v>
      </c>
    </row>
    <row r="821" spans="1:11" x14ac:dyDescent="0.3">
      <c r="A821" s="148"/>
      <c r="B821" s="150" t="s">
        <v>16</v>
      </c>
      <c r="C821" s="130"/>
      <c r="D821" s="10">
        <v>0</v>
      </c>
      <c r="E821" s="10">
        <v>0</v>
      </c>
      <c r="F821" s="10">
        <v>0</v>
      </c>
      <c r="G821" s="10">
        <v>0</v>
      </c>
      <c r="H821" s="10">
        <v>48.336799999999997</v>
      </c>
      <c r="I821" s="10">
        <v>2.88199586119427</v>
      </c>
      <c r="J821" s="115">
        <v>48.336799999999997</v>
      </c>
      <c r="K821" s="115">
        <v>2.7714850466934999</v>
      </c>
    </row>
    <row r="822" spans="1:11" x14ac:dyDescent="0.3">
      <c r="A822" s="148"/>
      <c r="B822" s="150" t="s">
        <v>35</v>
      </c>
      <c r="C822" s="130"/>
      <c r="D822" s="10">
        <v>0</v>
      </c>
      <c r="E822" s="10">
        <v>0</v>
      </c>
      <c r="F822" s="10">
        <v>0</v>
      </c>
      <c r="G822" s="10">
        <v>0</v>
      </c>
      <c r="H822" s="10">
        <v>48.313000000000002</v>
      </c>
      <c r="I822" s="10">
        <v>2.88057682845945</v>
      </c>
      <c r="J822" s="115">
        <v>48.313000000000002</v>
      </c>
      <c r="K822" s="115">
        <v>2.7701204271052902</v>
      </c>
    </row>
    <row r="823" spans="1:11" x14ac:dyDescent="0.3">
      <c r="A823" s="148"/>
      <c r="B823" s="150" t="s">
        <v>15</v>
      </c>
      <c r="C823" s="130"/>
      <c r="D823" s="10">
        <v>0</v>
      </c>
      <c r="E823" s="10">
        <v>0</v>
      </c>
      <c r="F823" s="10">
        <v>0</v>
      </c>
      <c r="G823" s="10">
        <v>0</v>
      </c>
      <c r="H823" s="10">
        <v>39.81</v>
      </c>
      <c r="I823" s="10">
        <v>2.3736005534943101</v>
      </c>
      <c r="J823" s="115">
        <v>39.81</v>
      </c>
      <c r="K823" s="115">
        <v>2.28258427758702</v>
      </c>
    </row>
    <row r="824" spans="1:11" x14ac:dyDescent="0.3">
      <c r="A824" s="148"/>
      <c r="B824" s="150" t="s">
        <v>28</v>
      </c>
      <c r="C824" s="130"/>
      <c r="D824" s="10">
        <v>0</v>
      </c>
      <c r="E824" s="10">
        <v>0</v>
      </c>
      <c r="F824" s="10">
        <v>0</v>
      </c>
      <c r="G824" s="10">
        <v>0</v>
      </c>
      <c r="H824" s="10">
        <v>39.433</v>
      </c>
      <c r="I824" s="10">
        <v>2.3511225979889798</v>
      </c>
      <c r="J824" s="115">
        <v>39.433</v>
      </c>
      <c r="K824" s="115">
        <v>2.2609682446141401</v>
      </c>
    </row>
    <row r="825" spans="1:11" x14ac:dyDescent="0.3">
      <c r="A825" s="148"/>
      <c r="B825" s="150" t="s">
        <v>25</v>
      </c>
      <c r="C825" s="130"/>
      <c r="D825" s="10">
        <v>0</v>
      </c>
      <c r="E825" s="10">
        <v>0</v>
      </c>
      <c r="F825" s="10">
        <v>0</v>
      </c>
      <c r="G825" s="10">
        <v>0</v>
      </c>
      <c r="H825" s="10">
        <v>36.908000000000001</v>
      </c>
      <c r="I825" s="10">
        <v>2.20057395700498</v>
      </c>
      <c r="J825" s="115">
        <v>36.908000000000001</v>
      </c>
      <c r="K825" s="115">
        <v>2.11619242695759</v>
      </c>
    </row>
    <row r="826" spans="1:11" x14ac:dyDescent="0.3">
      <c r="A826" s="148"/>
      <c r="B826" s="150" t="s">
        <v>18</v>
      </c>
      <c r="C826" s="130"/>
      <c r="D826" s="10">
        <v>0</v>
      </c>
      <c r="E826" s="10">
        <v>0</v>
      </c>
      <c r="F826" s="10">
        <v>0</v>
      </c>
      <c r="G826" s="10">
        <v>0</v>
      </c>
      <c r="H826" s="10">
        <v>22.163</v>
      </c>
      <c r="I826" s="10">
        <v>1.3214295168825501</v>
      </c>
      <c r="J826" s="115">
        <v>22.163</v>
      </c>
      <c r="K826" s="115">
        <v>1.2707589888008299</v>
      </c>
    </row>
    <row r="827" spans="1:11" x14ac:dyDescent="0.3">
      <c r="A827" s="148"/>
      <c r="B827" s="150" t="s">
        <v>29</v>
      </c>
      <c r="C827" s="130"/>
      <c r="D827" s="10">
        <v>0</v>
      </c>
      <c r="E827" s="10">
        <v>0</v>
      </c>
      <c r="F827" s="10">
        <v>0</v>
      </c>
      <c r="G827" s="10">
        <v>0</v>
      </c>
      <c r="H827" s="10">
        <v>16.469000000000001</v>
      </c>
      <c r="I827" s="10">
        <v>0.98193487856060901</v>
      </c>
      <c r="J827" s="115">
        <v>16.469000000000001</v>
      </c>
      <c r="K827" s="115">
        <v>0.94428235286562701</v>
      </c>
    </row>
    <row r="828" spans="1:11" x14ac:dyDescent="0.3">
      <c r="A828" s="149"/>
      <c r="B828" s="152" t="s">
        <v>86</v>
      </c>
      <c r="C828" s="130"/>
      <c r="D828" s="10">
        <v>65.576999999999998</v>
      </c>
      <c r="E828" s="10">
        <v>100</v>
      </c>
      <c r="F828" s="10">
        <v>1.3</v>
      </c>
      <c r="G828" s="10">
        <v>100</v>
      </c>
      <c r="H828" s="10">
        <v>1677.1987999999999</v>
      </c>
      <c r="I828" s="10">
        <v>100</v>
      </c>
      <c r="J828" s="115">
        <v>1744.0758000000001</v>
      </c>
      <c r="K828" s="115">
        <v>100</v>
      </c>
    </row>
    <row r="829" spans="1:11" x14ac:dyDescent="0.3">
      <c r="A829" s="147" t="s">
        <v>212</v>
      </c>
      <c r="B829" s="150" t="s">
        <v>55</v>
      </c>
      <c r="C829" s="130"/>
      <c r="D829" s="10">
        <v>0</v>
      </c>
      <c r="E829" s="10">
        <v>0</v>
      </c>
      <c r="F829" s="10">
        <v>91.6</v>
      </c>
      <c r="G829" s="10">
        <v>98.864568492855</v>
      </c>
      <c r="H829" s="10">
        <v>112.42</v>
      </c>
      <c r="I829" s="10">
        <v>24.115407304123998</v>
      </c>
      <c r="J829" s="115">
        <v>204.02</v>
      </c>
      <c r="K829" s="115">
        <v>33.879166189249702</v>
      </c>
    </row>
    <row r="830" spans="1:11" x14ac:dyDescent="0.3">
      <c r="A830" s="148"/>
      <c r="B830" s="150" t="s">
        <v>11</v>
      </c>
      <c r="C830" s="130"/>
      <c r="D830" s="10">
        <v>0</v>
      </c>
      <c r="E830" s="10">
        <v>0</v>
      </c>
      <c r="F830" s="10">
        <v>0</v>
      </c>
      <c r="G830" s="10">
        <v>0</v>
      </c>
      <c r="H830" s="10">
        <v>151.72</v>
      </c>
      <c r="I830" s="10">
        <v>32.545717809835402</v>
      </c>
      <c r="J830" s="115">
        <v>151.72</v>
      </c>
      <c r="K830" s="115">
        <v>25.194329449235202</v>
      </c>
    </row>
    <row r="831" spans="1:11" x14ac:dyDescent="0.3">
      <c r="A831" s="148"/>
      <c r="B831" s="150" t="s">
        <v>5</v>
      </c>
      <c r="C831" s="130"/>
      <c r="D831" s="10">
        <v>18.600000000000001</v>
      </c>
      <c r="E831" s="10">
        <v>42.884810476805299</v>
      </c>
      <c r="F831" s="10">
        <v>0</v>
      </c>
      <c r="G831" s="10">
        <v>0</v>
      </c>
      <c r="H831" s="10">
        <v>63.457999999999998</v>
      </c>
      <c r="I831" s="10">
        <v>13.6124845819703</v>
      </c>
      <c r="J831" s="115">
        <v>82.058000000000007</v>
      </c>
      <c r="K831" s="115">
        <v>13.626392604438101</v>
      </c>
    </row>
    <row r="832" spans="1:11" x14ac:dyDescent="0.3">
      <c r="A832" s="148"/>
      <c r="B832" s="150" t="s">
        <v>14</v>
      </c>
      <c r="C832" s="130"/>
      <c r="D832" s="10">
        <v>0</v>
      </c>
      <c r="E832" s="10">
        <v>0</v>
      </c>
      <c r="F832" s="10">
        <v>0</v>
      </c>
      <c r="G832" s="10">
        <v>0</v>
      </c>
      <c r="H832" s="10">
        <v>37.828000000000003</v>
      </c>
      <c r="I832" s="10">
        <v>8.1145492572531808</v>
      </c>
      <c r="J832" s="115">
        <v>37.828000000000003</v>
      </c>
      <c r="K832" s="115">
        <v>6.2816444397948201</v>
      </c>
    </row>
    <row r="833" spans="1:11" x14ac:dyDescent="0.3">
      <c r="A833" s="148"/>
      <c r="B833" s="150" t="s">
        <v>25</v>
      </c>
      <c r="C833" s="130"/>
      <c r="D833" s="10">
        <v>0</v>
      </c>
      <c r="E833" s="10">
        <v>0</v>
      </c>
      <c r="F833" s="10">
        <v>0</v>
      </c>
      <c r="G833" s="10">
        <v>0</v>
      </c>
      <c r="H833" s="10">
        <v>34.271999999999998</v>
      </c>
      <c r="I833" s="10">
        <v>7.3517455891027996</v>
      </c>
      <c r="J833" s="115">
        <v>34.271999999999998</v>
      </c>
      <c r="K833" s="115">
        <v>5.6911419646993799</v>
      </c>
    </row>
    <row r="834" spans="1:11" x14ac:dyDescent="0.3">
      <c r="A834" s="148"/>
      <c r="B834" s="150" t="s">
        <v>13</v>
      </c>
      <c r="C834" s="130"/>
      <c r="D834" s="10">
        <v>24.771999999999998</v>
      </c>
      <c r="E834" s="10">
        <v>57.115189523194701</v>
      </c>
      <c r="F834" s="10">
        <v>1.052</v>
      </c>
      <c r="G834" s="10">
        <v>1.1354315071450201</v>
      </c>
      <c r="H834" s="10">
        <v>4.3099999999999996</v>
      </c>
      <c r="I834" s="10">
        <v>0.92454550329811702</v>
      </c>
      <c r="J834" s="115">
        <v>30.134</v>
      </c>
      <c r="K834" s="115">
        <v>5.0039936964359004</v>
      </c>
    </row>
    <row r="835" spans="1:11" x14ac:dyDescent="0.3">
      <c r="A835" s="148"/>
      <c r="B835" s="150" t="s">
        <v>19</v>
      </c>
      <c r="C835" s="130"/>
      <c r="D835" s="10">
        <v>0</v>
      </c>
      <c r="E835" s="10">
        <v>0</v>
      </c>
      <c r="F835" s="10">
        <v>0</v>
      </c>
      <c r="G835" s="10">
        <v>0</v>
      </c>
      <c r="H835" s="10">
        <v>26.239000000000001</v>
      </c>
      <c r="I835" s="10">
        <v>5.62857296079798</v>
      </c>
      <c r="J835" s="115">
        <v>26.239000000000001</v>
      </c>
      <c r="K835" s="115">
        <v>4.3571975376910297</v>
      </c>
    </row>
    <row r="836" spans="1:11" x14ac:dyDescent="0.3">
      <c r="A836" s="148"/>
      <c r="B836" s="150" t="s">
        <v>17</v>
      </c>
      <c r="C836" s="130"/>
      <c r="D836" s="10">
        <v>0</v>
      </c>
      <c r="E836" s="10">
        <v>0</v>
      </c>
      <c r="F836" s="10">
        <v>0</v>
      </c>
      <c r="G836" s="10">
        <v>0</v>
      </c>
      <c r="H836" s="10">
        <v>11.8</v>
      </c>
      <c r="I836" s="10">
        <v>2.5312382688904398</v>
      </c>
      <c r="J836" s="115">
        <v>11.8</v>
      </c>
      <c r="K836" s="115">
        <v>1.9594851535788</v>
      </c>
    </row>
    <row r="837" spans="1:11" x14ac:dyDescent="0.3">
      <c r="A837" s="148"/>
      <c r="B837" s="150" t="s">
        <v>12</v>
      </c>
      <c r="C837" s="130"/>
      <c r="D837" s="10">
        <v>0</v>
      </c>
      <c r="E837" s="10">
        <v>0</v>
      </c>
      <c r="F837" s="10">
        <v>0</v>
      </c>
      <c r="G837" s="10">
        <v>0</v>
      </c>
      <c r="H837" s="10">
        <v>10.176</v>
      </c>
      <c r="I837" s="10">
        <v>2.1828712393414502</v>
      </c>
      <c r="J837" s="115">
        <v>10.176</v>
      </c>
      <c r="K837" s="115">
        <v>1.68980685786592</v>
      </c>
    </row>
    <row r="838" spans="1:11" x14ac:dyDescent="0.3">
      <c r="A838" s="148"/>
      <c r="B838" s="150" t="s">
        <v>15</v>
      </c>
      <c r="C838" s="130"/>
      <c r="D838" s="10">
        <v>0</v>
      </c>
      <c r="E838" s="10">
        <v>0</v>
      </c>
      <c r="F838" s="10">
        <v>0</v>
      </c>
      <c r="G838" s="10">
        <v>0</v>
      </c>
      <c r="H838" s="10">
        <v>8.02</v>
      </c>
      <c r="I838" s="10">
        <v>1.7203839759746899</v>
      </c>
      <c r="J838" s="115">
        <v>8.02</v>
      </c>
      <c r="K838" s="115">
        <v>1.33178567217813</v>
      </c>
    </row>
    <row r="839" spans="1:11" x14ac:dyDescent="0.3">
      <c r="A839" s="148"/>
      <c r="B839" s="150" t="s">
        <v>16</v>
      </c>
      <c r="C839" s="130"/>
      <c r="D839" s="10">
        <v>0</v>
      </c>
      <c r="E839" s="10">
        <v>0</v>
      </c>
      <c r="F839" s="10">
        <v>0</v>
      </c>
      <c r="G839" s="10">
        <v>0</v>
      </c>
      <c r="H839" s="10">
        <v>5.9320000000000004</v>
      </c>
      <c r="I839" s="10">
        <v>1.2724835094117</v>
      </c>
      <c r="J839" s="115">
        <v>5.9320000000000004</v>
      </c>
      <c r="K839" s="115">
        <v>0.98505643483300398</v>
      </c>
    </row>
    <row r="840" spans="1:11" x14ac:dyDescent="0.3">
      <c r="A840" s="149"/>
      <c r="B840" s="152" t="s">
        <v>86</v>
      </c>
      <c r="C840" s="130"/>
      <c r="D840" s="10">
        <v>43.372</v>
      </c>
      <c r="E840" s="10">
        <v>100</v>
      </c>
      <c r="F840" s="10">
        <v>92.652000000000001</v>
      </c>
      <c r="G840" s="10">
        <v>100</v>
      </c>
      <c r="H840" s="10">
        <v>466.17500000000001</v>
      </c>
      <c r="I840" s="10">
        <v>100</v>
      </c>
      <c r="J840" s="115">
        <v>602.19899999999996</v>
      </c>
      <c r="K840" s="115">
        <v>100</v>
      </c>
    </row>
    <row r="841" spans="1:11" x14ac:dyDescent="0.3">
      <c r="A841" s="147" t="s">
        <v>213</v>
      </c>
      <c r="B841" s="150" t="s">
        <v>5</v>
      </c>
      <c r="C841" s="130"/>
      <c r="D841" s="10">
        <v>205.11699999999999</v>
      </c>
      <c r="E841" s="10">
        <v>52.408388735302097</v>
      </c>
      <c r="F841" s="10">
        <v>1201.5050000000001</v>
      </c>
      <c r="G841" s="10">
        <v>88.663580119368802</v>
      </c>
      <c r="H841" s="10">
        <v>1643.2049999999999</v>
      </c>
      <c r="I841" s="10">
        <v>27.250935877409599</v>
      </c>
      <c r="J841" s="115">
        <v>3049.8270000000002</v>
      </c>
      <c r="K841" s="115">
        <v>39.218943232567497</v>
      </c>
    </row>
    <row r="842" spans="1:11" x14ac:dyDescent="0.3">
      <c r="A842" s="148"/>
      <c r="B842" s="150" t="s">
        <v>11</v>
      </c>
      <c r="C842" s="130"/>
      <c r="D842" s="10">
        <v>0</v>
      </c>
      <c r="E842" s="10">
        <v>0</v>
      </c>
      <c r="F842" s="10">
        <v>0</v>
      </c>
      <c r="G842" s="10">
        <v>0</v>
      </c>
      <c r="H842" s="10">
        <v>1834.0609999999999</v>
      </c>
      <c r="I842" s="10">
        <v>30.416094587259501</v>
      </c>
      <c r="J842" s="115">
        <v>1834.0609999999999</v>
      </c>
      <c r="K842" s="115">
        <v>23.584922765804802</v>
      </c>
    </row>
    <row r="843" spans="1:11" x14ac:dyDescent="0.3">
      <c r="A843" s="148"/>
      <c r="B843" s="150" t="s">
        <v>12</v>
      </c>
      <c r="C843" s="130"/>
      <c r="D843" s="10">
        <v>20.850999999999999</v>
      </c>
      <c r="E843" s="10">
        <v>5.3275316698264099</v>
      </c>
      <c r="F843" s="10">
        <v>4.3369999999999997</v>
      </c>
      <c r="G843" s="10">
        <v>0.32004356784008597</v>
      </c>
      <c r="H843" s="10">
        <v>828.76700000000005</v>
      </c>
      <c r="I843" s="10">
        <v>13.744284112033</v>
      </c>
      <c r="J843" s="115">
        <v>853.95500000000004</v>
      </c>
      <c r="K843" s="115">
        <v>10.981348341452501</v>
      </c>
    </row>
    <row r="844" spans="1:11" x14ac:dyDescent="0.3">
      <c r="A844" s="148"/>
      <c r="B844" s="150" t="s">
        <v>14</v>
      </c>
      <c r="C844" s="130"/>
      <c r="D844" s="10">
        <v>0</v>
      </c>
      <c r="E844" s="10">
        <v>0</v>
      </c>
      <c r="F844" s="10">
        <v>0</v>
      </c>
      <c r="G844" s="10">
        <v>0</v>
      </c>
      <c r="H844" s="10">
        <v>785.93899999999996</v>
      </c>
      <c r="I844" s="10">
        <v>13.034023930401499</v>
      </c>
      <c r="J844" s="115">
        <v>785.93899999999996</v>
      </c>
      <c r="K844" s="115">
        <v>10.106703437690401</v>
      </c>
    </row>
    <row r="845" spans="1:11" x14ac:dyDescent="0.3">
      <c r="A845" s="148"/>
      <c r="B845" s="150" t="s">
        <v>15</v>
      </c>
      <c r="C845" s="130"/>
      <c r="D845" s="10">
        <v>0</v>
      </c>
      <c r="E845" s="10">
        <v>0</v>
      </c>
      <c r="F845" s="10">
        <v>0</v>
      </c>
      <c r="G845" s="10">
        <v>0</v>
      </c>
      <c r="H845" s="10">
        <v>584.09299999999996</v>
      </c>
      <c r="I845" s="10">
        <v>9.6866068989832801</v>
      </c>
      <c r="J845" s="115">
        <v>584.09299999999996</v>
      </c>
      <c r="K845" s="115">
        <v>7.5110851236939196</v>
      </c>
    </row>
    <row r="846" spans="1:11" x14ac:dyDescent="0.3">
      <c r="A846" s="148"/>
      <c r="B846" s="150" t="s">
        <v>13</v>
      </c>
      <c r="C846" s="130"/>
      <c r="D846" s="10">
        <v>104.593</v>
      </c>
      <c r="E846" s="10">
        <v>26.724018989120601</v>
      </c>
      <c r="F846" s="10">
        <v>130.33699999999999</v>
      </c>
      <c r="G846" s="10">
        <v>9.6180582203304805</v>
      </c>
      <c r="H846" s="10">
        <v>27.934999999999999</v>
      </c>
      <c r="I846" s="10">
        <v>0.46327445068353501</v>
      </c>
      <c r="J846" s="115">
        <v>262.86500000000001</v>
      </c>
      <c r="K846" s="115">
        <v>3.38028600075639</v>
      </c>
    </row>
    <row r="847" spans="1:11" x14ac:dyDescent="0.3">
      <c r="A847" s="148"/>
      <c r="B847" s="150" t="s">
        <v>25</v>
      </c>
      <c r="C847" s="130"/>
      <c r="D847" s="10">
        <v>0</v>
      </c>
      <c r="E847" s="10">
        <v>0</v>
      </c>
      <c r="F847" s="10">
        <v>0</v>
      </c>
      <c r="G847" s="10">
        <v>0</v>
      </c>
      <c r="H847" s="10">
        <v>113.14400000000001</v>
      </c>
      <c r="I847" s="10">
        <v>1.8763817593748999</v>
      </c>
      <c r="J847" s="115">
        <v>113.14400000000001</v>
      </c>
      <c r="K847" s="115">
        <v>1.45496387601842</v>
      </c>
    </row>
    <row r="848" spans="1:11" x14ac:dyDescent="0.3">
      <c r="A848" s="148"/>
      <c r="B848" s="150" t="s">
        <v>18</v>
      </c>
      <c r="C848" s="130"/>
      <c r="D848" s="10">
        <v>0</v>
      </c>
      <c r="E848" s="10">
        <v>0</v>
      </c>
      <c r="F848" s="10">
        <v>4.0010000000000003</v>
      </c>
      <c r="G848" s="10">
        <v>0.29524886210011198</v>
      </c>
      <c r="H848" s="10">
        <v>68.191999999999993</v>
      </c>
      <c r="I848" s="10">
        <v>1.13089713051769</v>
      </c>
      <c r="J848" s="115">
        <v>72.192999999999998</v>
      </c>
      <c r="K848" s="115">
        <v>0.92835861469806202</v>
      </c>
    </row>
    <row r="849" spans="1:11" x14ac:dyDescent="0.3">
      <c r="A849" s="148"/>
      <c r="B849" s="150" t="s">
        <v>16</v>
      </c>
      <c r="C849" s="130"/>
      <c r="D849" s="10">
        <v>0</v>
      </c>
      <c r="E849" s="10">
        <v>0</v>
      </c>
      <c r="F849" s="10">
        <v>0</v>
      </c>
      <c r="G849" s="10">
        <v>0</v>
      </c>
      <c r="H849" s="10">
        <v>62.814999999999998</v>
      </c>
      <c r="I849" s="10">
        <v>1.04172488346827</v>
      </c>
      <c r="J849" s="115">
        <v>62.814999999999998</v>
      </c>
      <c r="K849" s="115">
        <v>0.80776316792845204</v>
      </c>
    </row>
    <row r="850" spans="1:11" x14ac:dyDescent="0.3">
      <c r="A850" s="148"/>
      <c r="B850" s="150" t="s">
        <v>23</v>
      </c>
      <c r="C850" s="130"/>
      <c r="D850" s="10">
        <v>45.457000000000001</v>
      </c>
      <c r="E850" s="10">
        <v>11.6144840590523</v>
      </c>
      <c r="F850" s="10">
        <v>0</v>
      </c>
      <c r="G850" s="10">
        <v>0</v>
      </c>
      <c r="H850" s="10">
        <v>0</v>
      </c>
      <c r="I850" s="10">
        <v>0</v>
      </c>
      <c r="J850" s="115">
        <v>45.457000000000001</v>
      </c>
      <c r="K850" s="115">
        <v>0.58454971463063998</v>
      </c>
    </row>
    <row r="851" spans="1:11" x14ac:dyDescent="0.3">
      <c r="A851" s="148"/>
      <c r="B851" s="150" t="s">
        <v>17</v>
      </c>
      <c r="C851" s="130"/>
      <c r="D851" s="10">
        <v>0</v>
      </c>
      <c r="E851" s="10">
        <v>0</v>
      </c>
      <c r="F851" s="10">
        <v>0</v>
      </c>
      <c r="G851" s="10">
        <v>0</v>
      </c>
      <c r="H851" s="10">
        <v>36.505000000000003</v>
      </c>
      <c r="I851" s="10">
        <v>0.60539945667451001</v>
      </c>
      <c r="J851" s="115">
        <v>36.505000000000003</v>
      </c>
      <c r="K851" s="115">
        <v>0.46943237196892701</v>
      </c>
    </row>
    <row r="852" spans="1:11" x14ac:dyDescent="0.3">
      <c r="A852" s="148"/>
      <c r="B852" s="150" t="s">
        <v>39</v>
      </c>
      <c r="C852" s="130"/>
      <c r="D852" s="10">
        <v>0</v>
      </c>
      <c r="E852" s="10">
        <v>0</v>
      </c>
      <c r="F852" s="10">
        <v>0</v>
      </c>
      <c r="G852" s="10">
        <v>0</v>
      </c>
      <c r="H852" s="10">
        <v>20.797999999999998</v>
      </c>
      <c r="I852" s="10">
        <v>0.34491433775966202</v>
      </c>
      <c r="J852" s="115">
        <v>20.797999999999998</v>
      </c>
      <c r="K852" s="115">
        <v>0.26744978693904198</v>
      </c>
    </row>
    <row r="853" spans="1:11" x14ac:dyDescent="0.3">
      <c r="A853" s="148"/>
      <c r="B853" s="150" t="s">
        <v>56</v>
      </c>
      <c r="C853" s="130"/>
      <c r="D853" s="10">
        <v>0</v>
      </c>
      <c r="E853" s="10">
        <v>0</v>
      </c>
      <c r="F853" s="10">
        <v>5.5209999999999999</v>
      </c>
      <c r="G853" s="10">
        <v>0.407415388066662</v>
      </c>
      <c r="H853" s="10">
        <v>15.252000000000001</v>
      </c>
      <c r="I853" s="10">
        <v>0.25293939222571199</v>
      </c>
      <c r="J853" s="115">
        <v>20.773</v>
      </c>
      <c r="K853" s="115">
        <v>0.26712830195618498</v>
      </c>
    </row>
    <row r="854" spans="1:11" x14ac:dyDescent="0.3">
      <c r="A854" s="148"/>
      <c r="B854" s="150" t="s">
        <v>49</v>
      </c>
      <c r="C854" s="130"/>
      <c r="D854" s="10">
        <v>13.769</v>
      </c>
      <c r="E854" s="10">
        <v>3.5180463076993802</v>
      </c>
      <c r="F854" s="10">
        <v>1</v>
      </c>
      <c r="G854" s="10">
        <v>7.3793767083257106E-2</v>
      </c>
      <c r="H854" s="10">
        <v>0</v>
      </c>
      <c r="I854" s="10">
        <v>0</v>
      </c>
      <c r="J854" s="115">
        <v>14.769</v>
      </c>
      <c r="K854" s="115">
        <v>0.18992046847306099</v>
      </c>
    </row>
    <row r="855" spans="1:11" x14ac:dyDescent="0.3">
      <c r="A855" s="148"/>
      <c r="B855" s="150" t="s">
        <v>20</v>
      </c>
      <c r="C855" s="130"/>
      <c r="D855" s="10">
        <v>1.595</v>
      </c>
      <c r="E855" s="10">
        <v>0.40753023899923901</v>
      </c>
      <c r="F855" s="10">
        <v>8.4269999999999996</v>
      </c>
      <c r="G855" s="10">
        <v>0.62186007521060704</v>
      </c>
      <c r="H855" s="10">
        <v>0</v>
      </c>
      <c r="I855" s="10">
        <v>0</v>
      </c>
      <c r="J855" s="115">
        <v>10.022</v>
      </c>
      <c r="K855" s="115">
        <v>0.12887689992802601</v>
      </c>
    </row>
    <row r="856" spans="1:11" x14ac:dyDescent="0.3">
      <c r="A856" s="148"/>
      <c r="B856" s="150" t="s">
        <v>28</v>
      </c>
      <c r="C856" s="130"/>
      <c r="D856" s="10">
        <v>0</v>
      </c>
      <c r="E856" s="10">
        <v>0</v>
      </c>
      <c r="F856" s="10">
        <v>0</v>
      </c>
      <c r="G856" s="10">
        <v>0</v>
      </c>
      <c r="H856" s="10">
        <v>9.1969999999999992</v>
      </c>
      <c r="I856" s="10">
        <v>0.152523183208751</v>
      </c>
      <c r="J856" s="115">
        <v>9.1969999999999992</v>
      </c>
      <c r="K856" s="115">
        <v>0.11826789549371899</v>
      </c>
    </row>
    <row r="857" spans="1:11" x14ac:dyDescent="0.3">
      <c r="A857" s="149"/>
      <c r="B857" s="152" t="s">
        <v>86</v>
      </c>
      <c r="C857" s="130"/>
      <c r="D857" s="10">
        <v>391.38200000000001</v>
      </c>
      <c r="E857" s="10">
        <v>100</v>
      </c>
      <c r="F857" s="10">
        <v>1355.1279999999999</v>
      </c>
      <c r="G857" s="10">
        <v>100</v>
      </c>
      <c r="H857" s="10">
        <v>6029.9030000000002</v>
      </c>
      <c r="I857" s="10">
        <v>100</v>
      </c>
      <c r="J857" s="115">
        <v>7776.4129999999996</v>
      </c>
      <c r="K857" s="115">
        <v>100</v>
      </c>
    </row>
    <row r="858" spans="1:11" x14ac:dyDescent="0.3">
      <c r="A858" s="147" t="s">
        <v>214</v>
      </c>
      <c r="B858" s="150" t="s">
        <v>5</v>
      </c>
      <c r="C858" s="130"/>
      <c r="D858" s="10">
        <v>439.00200000000001</v>
      </c>
      <c r="E858" s="10">
        <v>42.572120140109199</v>
      </c>
      <c r="F858" s="10">
        <v>2.8029999999999999</v>
      </c>
      <c r="G858" s="10">
        <v>10.6525291680918</v>
      </c>
      <c r="H858" s="10">
        <v>3586.3919999999998</v>
      </c>
      <c r="I858" s="10">
        <v>26.625971740815501</v>
      </c>
      <c r="J858" s="115">
        <v>4028.1970000000001</v>
      </c>
      <c r="K858" s="115">
        <v>27.7289701174589</v>
      </c>
    </row>
    <row r="859" spans="1:11" x14ac:dyDescent="0.3">
      <c r="A859" s="148"/>
      <c r="B859" s="150" t="s">
        <v>11</v>
      </c>
      <c r="C859" s="130"/>
      <c r="D859" s="10">
        <v>0</v>
      </c>
      <c r="E859" s="10">
        <v>0</v>
      </c>
      <c r="F859" s="10">
        <v>0</v>
      </c>
      <c r="G859" s="10">
        <v>0</v>
      </c>
      <c r="H859" s="10">
        <v>2875.3130000000001</v>
      </c>
      <c r="I859" s="10">
        <v>21.346802771141501</v>
      </c>
      <c r="J859" s="115">
        <v>2875.3130000000001</v>
      </c>
      <c r="K859" s="115">
        <v>19.792842369760201</v>
      </c>
    </row>
    <row r="860" spans="1:11" x14ac:dyDescent="0.3">
      <c r="A860" s="148"/>
      <c r="B860" s="150" t="s">
        <v>15</v>
      </c>
      <c r="C860" s="130"/>
      <c r="D860" s="10">
        <v>0</v>
      </c>
      <c r="E860" s="10">
        <v>0</v>
      </c>
      <c r="F860" s="10">
        <v>0</v>
      </c>
      <c r="G860" s="10">
        <v>0</v>
      </c>
      <c r="H860" s="10">
        <v>1904.299</v>
      </c>
      <c r="I860" s="10">
        <v>14.137833053403901</v>
      </c>
      <c r="J860" s="115">
        <v>1904.299</v>
      </c>
      <c r="K860" s="115">
        <v>13.1086563208569</v>
      </c>
    </row>
    <row r="861" spans="1:11" x14ac:dyDescent="0.3">
      <c r="A861" s="148"/>
      <c r="B861" s="150" t="s">
        <v>12</v>
      </c>
      <c r="C861" s="130"/>
      <c r="D861" s="10">
        <v>122.336</v>
      </c>
      <c r="E861" s="10">
        <v>11.863506064802401</v>
      </c>
      <c r="F861" s="10">
        <v>4.7809999999999997</v>
      </c>
      <c r="G861" s="10">
        <v>18.169725990955001</v>
      </c>
      <c r="H861" s="10">
        <v>1155.723</v>
      </c>
      <c r="I861" s="10">
        <v>8.5802801083123494</v>
      </c>
      <c r="J861" s="115">
        <v>1282.8399999999999</v>
      </c>
      <c r="K861" s="115">
        <v>8.8307081370352307</v>
      </c>
    </row>
    <row r="862" spans="1:11" x14ac:dyDescent="0.3">
      <c r="A862" s="148"/>
      <c r="B862" s="150" t="s">
        <v>14</v>
      </c>
      <c r="C862" s="130"/>
      <c r="D862" s="10">
        <v>0</v>
      </c>
      <c r="E862" s="10">
        <v>0</v>
      </c>
      <c r="F862" s="10">
        <v>0</v>
      </c>
      <c r="G862" s="10">
        <v>0</v>
      </c>
      <c r="H862" s="10">
        <v>863.976</v>
      </c>
      <c r="I862" s="10">
        <v>6.4143017720156799</v>
      </c>
      <c r="J862" s="115">
        <v>863.976</v>
      </c>
      <c r="K862" s="115">
        <v>5.9473666968625496</v>
      </c>
    </row>
    <row r="863" spans="1:11" x14ac:dyDescent="0.3">
      <c r="A863" s="148"/>
      <c r="B863" s="150" t="s">
        <v>34</v>
      </c>
      <c r="C863" s="130"/>
      <c r="D863" s="10">
        <v>141.67500000000001</v>
      </c>
      <c r="E863" s="10">
        <v>13.7389012370102</v>
      </c>
      <c r="F863" s="10">
        <v>0</v>
      </c>
      <c r="G863" s="10">
        <v>0</v>
      </c>
      <c r="H863" s="10">
        <v>664.45100000000002</v>
      </c>
      <c r="I863" s="10">
        <v>4.9329949289304196</v>
      </c>
      <c r="J863" s="115">
        <v>806.12599999999998</v>
      </c>
      <c r="K863" s="115">
        <v>5.5491436404194303</v>
      </c>
    </row>
    <row r="864" spans="1:11" x14ac:dyDescent="0.3">
      <c r="A864" s="148"/>
      <c r="B864" s="150" t="s">
        <v>13</v>
      </c>
      <c r="C864" s="130"/>
      <c r="D864" s="10">
        <v>269.14299999999997</v>
      </c>
      <c r="E864" s="10">
        <v>26.100081846710001</v>
      </c>
      <c r="F864" s="10">
        <v>18.728999999999999</v>
      </c>
      <c r="G864" s="10">
        <v>71.177744840953096</v>
      </c>
      <c r="H864" s="10">
        <v>260.79899999999998</v>
      </c>
      <c r="I864" s="10">
        <v>1.9362152280155001</v>
      </c>
      <c r="J864" s="115">
        <v>548.67100000000005</v>
      </c>
      <c r="K864" s="115">
        <v>3.77689615560418</v>
      </c>
    </row>
    <row r="865" spans="1:11" x14ac:dyDescent="0.3">
      <c r="A865" s="148"/>
      <c r="B865" s="150" t="s">
        <v>16</v>
      </c>
      <c r="C865" s="130"/>
      <c r="D865" s="10">
        <v>0</v>
      </c>
      <c r="E865" s="10">
        <v>0</v>
      </c>
      <c r="F865" s="10">
        <v>0</v>
      </c>
      <c r="G865" s="10">
        <v>0</v>
      </c>
      <c r="H865" s="10">
        <v>449.79730000000001</v>
      </c>
      <c r="I865" s="10">
        <v>3.3393700964353901</v>
      </c>
      <c r="J865" s="115">
        <v>449.79730000000001</v>
      </c>
      <c r="K865" s="115">
        <v>3.0962775382171399</v>
      </c>
    </row>
    <row r="866" spans="1:11" x14ac:dyDescent="0.3">
      <c r="A866" s="148"/>
      <c r="B866" s="150" t="s">
        <v>56</v>
      </c>
      <c r="C866" s="130"/>
      <c r="D866" s="10">
        <v>0</v>
      </c>
      <c r="E866" s="10">
        <v>0</v>
      </c>
      <c r="F866" s="10">
        <v>0</v>
      </c>
      <c r="G866" s="10">
        <v>0</v>
      </c>
      <c r="H866" s="10">
        <v>271.96800000000002</v>
      </c>
      <c r="I866" s="10">
        <v>2.0191357448951801</v>
      </c>
      <c r="J866" s="115">
        <v>271.96800000000002</v>
      </c>
      <c r="K866" s="115">
        <v>1.8721508766589701</v>
      </c>
    </row>
    <row r="867" spans="1:11" x14ac:dyDescent="0.3">
      <c r="A867" s="148"/>
      <c r="B867" s="150" t="s">
        <v>22</v>
      </c>
      <c r="C867" s="130"/>
      <c r="D867" s="10">
        <v>0</v>
      </c>
      <c r="E867" s="10">
        <v>0</v>
      </c>
      <c r="F867" s="10">
        <v>0</v>
      </c>
      <c r="G867" s="10">
        <v>0</v>
      </c>
      <c r="H867" s="10">
        <v>265.72500000000002</v>
      </c>
      <c r="I867" s="10">
        <v>1.9727866727419101</v>
      </c>
      <c r="J867" s="115">
        <v>265.72500000000002</v>
      </c>
      <c r="K867" s="115">
        <v>1.8291758284070401</v>
      </c>
    </row>
    <row r="868" spans="1:11" x14ac:dyDescent="0.3">
      <c r="A868" s="148"/>
      <c r="B868" s="150" t="s">
        <v>18</v>
      </c>
      <c r="C868" s="130"/>
      <c r="D868" s="10">
        <v>0</v>
      </c>
      <c r="E868" s="10">
        <v>0</v>
      </c>
      <c r="F868" s="10">
        <v>0</v>
      </c>
      <c r="G868" s="10">
        <v>0</v>
      </c>
      <c r="H868" s="10">
        <v>204.74</v>
      </c>
      <c r="I868" s="10">
        <v>1.5200238719622901</v>
      </c>
      <c r="J868" s="115">
        <v>204.74</v>
      </c>
      <c r="K868" s="115">
        <v>1.4093723176519199</v>
      </c>
    </row>
    <row r="869" spans="1:11" x14ac:dyDescent="0.3">
      <c r="A869" s="148"/>
      <c r="B869" s="150" t="s">
        <v>19</v>
      </c>
      <c r="C869" s="130"/>
      <c r="D869" s="10">
        <v>0</v>
      </c>
      <c r="E869" s="10">
        <v>0</v>
      </c>
      <c r="F869" s="10">
        <v>0</v>
      </c>
      <c r="G869" s="10">
        <v>0</v>
      </c>
      <c r="H869" s="10">
        <v>193.68299999999999</v>
      </c>
      <c r="I869" s="10">
        <v>1.4379348617430501</v>
      </c>
      <c r="J869" s="115">
        <v>193.68299999999999</v>
      </c>
      <c r="K869" s="115">
        <v>1.3332590534325399</v>
      </c>
    </row>
    <row r="870" spans="1:11" x14ac:dyDescent="0.3">
      <c r="A870" s="148"/>
      <c r="B870" s="150" t="s">
        <v>17</v>
      </c>
      <c r="C870" s="130"/>
      <c r="D870" s="10">
        <v>0</v>
      </c>
      <c r="E870" s="10">
        <v>0</v>
      </c>
      <c r="F870" s="10">
        <v>0</v>
      </c>
      <c r="G870" s="10">
        <v>0</v>
      </c>
      <c r="H870" s="10">
        <v>190.32300000000001</v>
      </c>
      <c r="I870" s="10">
        <v>1.41298966192966</v>
      </c>
      <c r="J870" s="115">
        <v>190.32300000000001</v>
      </c>
      <c r="K870" s="115">
        <v>1.3101297626866599</v>
      </c>
    </row>
    <row r="871" spans="1:11" x14ac:dyDescent="0.3">
      <c r="A871" s="148"/>
      <c r="B871" s="150" t="s">
        <v>20</v>
      </c>
      <c r="C871" s="130"/>
      <c r="D871" s="10">
        <v>0</v>
      </c>
      <c r="E871" s="10">
        <v>0</v>
      </c>
      <c r="F871" s="10">
        <v>0</v>
      </c>
      <c r="G871" s="10">
        <v>0</v>
      </c>
      <c r="H871" s="10">
        <v>153.23400000000001</v>
      </c>
      <c r="I871" s="10">
        <v>1.13763474648954</v>
      </c>
      <c r="J871" s="115">
        <v>153.23400000000001</v>
      </c>
      <c r="K871" s="115">
        <v>1.0548195649266101</v>
      </c>
    </row>
    <row r="872" spans="1:11" x14ac:dyDescent="0.3">
      <c r="A872" s="148"/>
      <c r="B872" s="150" t="s">
        <v>29</v>
      </c>
      <c r="C872" s="130"/>
      <c r="D872" s="10">
        <v>0</v>
      </c>
      <c r="E872" s="10">
        <v>0</v>
      </c>
      <c r="F872" s="10">
        <v>0</v>
      </c>
      <c r="G872" s="10">
        <v>0</v>
      </c>
      <c r="H872" s="10">
        <v>149.065</v>
      </c>
      <c r="I872" s="10">
        <v>1.10668339588775</v>
      </c>
      <c r="J872" s="115">
        <v>149.065</v>
      </c>
      <c r="K872" s="115">
        <v>1.02612134673627</v>
      </c>
    </row>
    <row r="873" spans="1:11" x14ac:dyDescent="0.3">
      <c r="A873" s="148"/>
      <c r="B873" s="150" t="s">
        <v>23</v>
      </c>
      <c r="C873" s="130"/>
      <c r="D873" s="10">
        <v>59.04</v>
      </c>
      <c r="E873" s="10">
        <v>5.7253907113681599</v>
      </c>
      <c r="F873" s="10">
        <v>0</v>
      </c>
      <c r="G873" s="10">
        <v>0</v>
      </c>
      <c r="H873" s="10">
        <v>36.799999999999997</v>
      </c>
      <c r="I873" s="10">
        <v>0.27320933128949998</v>
      </c>
      <c r="J873" s="115">
        <v>95.84</v>
      </c>
      <c r="K873" s="115">
        <v>0.65973548365615098</v>
      </c>
    </row>
    <row r="874" spans="1:11" x14ac:dyDescent="0.3">
      <c r="A874" s="148"/>
      <c r="B874" s="150" t="s">
        <v>37</v>
      </c>
      <c r="C874" s="130"/>
      <c r="D874" s="10">
        <v>0</v>
      </c>
      <c r="E874" s="10">
        <v>0</v>
      </c>
      <c r="F874" s="10">
        <v>0</v>
      </c>
      <c r="G874" s="10">
        <v>0</v>
      </c>
      <c r="H874" s="10">
        <v>59.947000000000003</v>
      </c>
      <c r="I874" s="10">
        <v>0.44505651583727301</v>
      </c>
      <c r="J874" s="115">
        <v>59.947000000000003</v>
      </c>
      <c r="K874" s="115">
        <v>0.412658212006837</v>
      </c>
    </row>
    <row r="875" spans="1:11" x14ac:dyDescent="0.3">
      <c r="A875" s="148"/>
      <c r="B875" s="150" t="s">
        <v>26</v>
      </c>
      <c r="C875" s="130"/>
      <c r="D875" s="10">
        <v>0</v>
      </c>
      <c r="E875" s="10">
        <v>0</v>
      </c>
      <c r="F875" s="10">
        <v>0</v>
      </c>
      <c r="G875" s="10">
        <v>0</v>
      </c>
      <c r="H875" s="10">
        <v>42.176000000000002</v>
      </c>
      <c r="I875" s="10">
        <v>0.31312165099092198</v>
      </c>
      <c r="J875" s="115">
        <v>42.176000000000002</v>
      </c>
      <c r="K875" s="115">
        <v>0.29032766860060299</v>
      </c>
    </row>
    <row r="876" spans="1:11" x14ac:dyDescent="0.3">
      <c r="A876" s="148"/>
      <c r="B876" s="150" t="s">
        <v>25</v>
      </c>
      <c r="C876" s="130"/>
      <c r="D876" s="10">
        <v>0</v>
      </c>
      <c r="E876" s="10">
        <v>0</v>
      </c>
      <c r="F876" s="10">
        <v>0</v>
      </c>
      <c r="G876" s="10">
        <v>0</v>
      </c>
      <c r="H876" s="10">
        <v>39.44</v>
      </c>
      <c r="I876" s="10">
        <v>0.29280913114287699</v>
      </c>
      <c r="J876" s="115">
        <v>39.44</v>
      </c>
      <c r="K876" s="115">
        <v>0.271493817564677</v>
      </c>
    </row>
    <row r="877" spans="1:11" x14ac:dyDescent="0.3">
      <c r="A877" s="148"/>
      <c r="B877" s="150" t="s">
        <v>43</v>
      </c>
      <c r="C877" s="130"/>
      <c r="D877" s="10">
        <v>0</v>
      </c>
      <c r="E877" s="10">
        <v>0</v>
      </c>
      <c r="F877" s="10">
        <v>0</v>
      </c>
      <c r="G877" s="10">
        <v>0</v>
      </c>
      <c r="H877" s="10">
        <v>30.189</v>
      </c>
      <c r="I877" s="10">
        <v>0.224128165823335</v>
      </c>
      <c r="J877" s="115">
        <v>30.189</v>
      </c>
      <c r="K877" s="115">
        <v>0.20781254712119701</v>
      </c>
    </row>
    <row r="878" spans="1:11" x14ac:dyDescent="0.3">
      <c r="A878" s="148"/>
      <c r="B878" s="150" t="s">
        <v>33</v>
      </c>
      <c r="C878" s="130"/>
      <c r="D878" s="10">
        <v>0</v>
      </c>
      <c r="E878" s="10">
        <v>0</v>
      </c>
      <c r="F878" s="10">
        <v>0</v>
      </c>
      <c r="G878" s="10">
        <v>0</v>
      </c>
      <c r="H878" s="10">
        <v>29.183</v>
      </c>
      <c r="I878" s="10">
        <v>0.21665945421253999</v>
      </c>
      <c r="J878" s="115">
        <v>29.183</v>
      </c>
      <c r="K878" s="115">
        <v>0.200887527332403</v>
      </c>
    </row>
    <row r="879" spans="1:11" x14ac:dyDescent="0.3">
      <c r="A879" s="148"/>
      <c r="B879" s="150" t="s">
        <v>28</v>
      </c>
      <c r="C879" s="130"/>
      <c r="D879" s="10">
        <v>0</v>
      </c>
      <c r="E879" s="10">
        <v>0</v>
      </c>
      <c r="F879" s="10">
        <v>0</v>
      </c>
      <c r="G879" s="10">
        <v>0</v>
      </c>
      <c r="H879" s="10">
        <v>16.530999999999999</v>
      </c>
      <c r="I879" s="10">
        <v>0.122728898248552</v>
      </c>
      <c r="J879" s="115">
        <v>16.530999999999999</v>
      </c>
      <c r="K879" s="115">
        <v>0.113794733726209</v>
      </c>
    </row>
    <row r="880" spans="1:11" x14ac:dyDescent="0.3">
      <c r="A880" s="148"/>
      <c r="B880" s="150" t="s">
        <v>30</v>
      </c>
      <c r="C880" s="130"/>
      <c r="D880" s="10">
        <v>0</v>
      </c>
      <c r="E880" s="10">
        <v>0</v>
      </c>
      <c r="F880" s="10">
        <v>0</v>
      </c>
      <c r="G880" s="10">
        <v>0</v>
      </c>
      <c r="H880" s="10">
        <v>13.727</v>
      </c>
      <c r="I880" s="10">
        <v>0.10191153507094999</v>
      </c>
      <c r="J880" s="115">
        <v>13.727</v>
      </c>
      <c r="K880" s="115">
        <v>9.4492789901377203E-2</v>
      </c>
    </row>
    <row r="881" spans="1:11" x14ac:dyDescent="0.3">
      <c r="A881" s="148"/>
      <c r="B881" s="150" t="s">
        <v>21</v>
      </c>
      <c r="C881" s="130"/>
      <c r="D881" s="10">
        <v>0</v>
      </c>
      <c r="E881" s="10">
        <v>0</v>
      </c>
      <c r="F881" s="10">
        <v>0</v>
      </c>
      <c r="G881" s="10">
        <v>0</v>
      </c>
      <c r="H881" s="10">
        <v>6.76</v>
      </c>
      <c r="I881" s="10">
        <v>5.01873662912233E-2</v>
      </c>
      <c r="J881" s="115">
        <v>6.76</v>
      </c>
      <c r="K881" s="115">
        <v>4.6533930191105799E-2</v>
      </c>
    </row>
    <row r="882" spans="1:11" x14ac:dyDescent="0.3">
      <c r="A882" s="148"/>
      <c r="B882" s="150" t="s">
        <v>35</v>
      </c>
      <c r="C882" s="130"/>
      <c r="D882" s="10">
        <v>0</v>
      </c>
      <c r="E882" s="10">
        <v>0</v>
      </c>
      <c r="F882" s="10">
        <v>0</v>
      </c>
      <c r="G882" s="10">
        <v>0</v>
      </c>
      <c r="H882" s="10">
        <v>5.2839999999999998</v>
      </c>
      <c r="I882" s="10">
        <v>3.9229296373198802E-2</v>
      </c>
      <c r="J882" s="115">
        <v>5.2839999999999998</v>
      </c>
      <c r="K882" s="115">
        <v>3.63735631848821E-2</v>
      </c>
    </row>
    <row r="883" spans="1:11" x14ac:dyDescent="0.3">
      <c r="A883" s="149"/>
      <c r="B883" s="152" t="s">
        <v>86</v>
      </c>
      <c r="C883" s="130"/>
      <c r="D883" s="10">
        <v>1031.1959999999999</v>
      </c>
      <c r="E883" s="10">
        <v>100</v>
      </c>
      <c r="F883" s="10">
        <v>26.312999999999999</v>
      </c>
      <c r="G883" s="10">
        <v>100</v>
      </c>
      <c r="H883" s="10">
        <v>13469.525299999999</v>
      </c>
      <c r="I883" s="10">
        <v>100</v>
      </c>
      <c r="J883" s="115">
        <v>14527.034299999999</v>
      </c>
      <c r="K883" s="115">
        <v>100</v>
      </c>
    </row>
    <row r="884" spans="1:11" x14ac:dyDescent="0.3">
      <c r="A884" s="147" t="s">
        <v>215</v>
      </c>
      <c r="B884" s="150" t="s">
        <v>5</v>
      </c>
      <c r="C884" s="130"/>
      <c r="D884" s="10">
        <v>178.81700000000001</v>
      </c>
      <c r="E884" s="10">
        <v>60.392582010260298</v>
      </c>
      <c r="F884" s="10">
        <v>3.6789999999999998</v>
      </c>
      <c r="G884" s="10">
        <v>15.60683833199</v>
      </c>
      <c r="H884" s="10">
        <v>1394.242</v>
      </c>
      <c r="I884" s="10">
        <v>33.680849383112097</v>
      </c>
      <c r="J884" s="115">
        <v>1576.7380000000001</v>
      </c>
      <c r="K884" s="115">
        <v>35.3589507433229</v>
      </c>
    </row>
    <row r="885" spans="1:11" x14ac:dyDescent="0.3">
      <c r="A885" s="148"/>
      <c r="B885" s="150" t="s">
        <v>11</v>
      </c>
      <c r="C885" s="130"/>
      <c r="D885" s="10">
        <v>0</v>
      </c>
      <c r="E885" s="10">
        <v>0</v>
      </c>
      <c r="F885" s="10">
        <v>0</v>
      </c>
      <c r="G885" s="10">
        <v>0</v>
      </c>
      <c r="H885" s="10">
        <v>1027.49</v>
      </c>
      <c r="I885" s="10">
        <v>24.8211830748563</v>
      </c>
      <c r="J885" s="115">
        <v>1027.49</v>
      </c>
      <c r="K885" s="115">
        <v>23.0418549557738</v>
      </c>
    </row>
    <row r="886" spans="1:11" x14ac:dyDescent="0.3">
      <c r="A886" s="148"/>
      <c r="B886" s="150" t="s">
        <v>12</v>
      </c>
      <c r="C886" s="130"/>
      <c r="D886" s="10">
        <v>71.682000000000002</v>
      </c>
      <c r="E886" s="10">
        <v>24.209449122060398</v>
      </c>
      <c r="F886" s="10">
        <v>0</v>
      </c>
      <c r="G886" s="10">
        <v>0</v>
      </c>
      <c r="H886" s="10">
        <v>412.21600000000001</v>
      </c>
      <c r="I886" s="10">
        <v>9.9579448971619993</v>
      </c>
      <c r="J886" s="115">
        <v>483.89800000000002</v>
      </c>
      <c r="K886" s="115">
        <v>10.8515971244382</v>
      </c>
    </row>
    <row r="887" spans="1:11" x14ac:dyDescent="0.3">
      <c r="A887" s="148"/>
      <c r="B887" s="150" t="s">
        <v>15</v>
      </c>
      <c r="C887" s="130"/>
      <c r="D887" s="10">
        <v>0</v>
      </c>
      <c r="E887" s="10">
        <v>0</v>
      </c>
      <c r="F887" s="10">
        <v>0</v>
      </c>
      <c r="G887" s="10">
        <v>0</v>
      </c>
      <c r="H887" s="10">
        <v>341.14</v>
      </c>
      <c r="I887" s="10">
        <v>8.2409545534812896</v>
      </c>
      <c r="J887" s="115">
        <v>341.14</v>
      </c>
      <c r="K887" s="115">
        <v>7.6501945513948204</v>
      </c>
    </row>
    <row r="888" spans="1:11" x14ac:dyDescent="0.3">
      <c r="A888" s="148"/>
      <c r="B888" s="150" t="s">
        <v>14</v>
      </c>
      <c r="C888" s="130"/>
      <c r="D888" s="10">
        <v>0</v>
      </c>
      <c r="E888" s="10">
        <v>0</v>
      </c>
      <c r="F888" s="10">
        <v>0</v>
      </c>
      <c r="G888" s="10">
        <v>0</v>
      </c>
      <c r="H888" s="10">
        <v>241.845</v>
      </c>
      <c r="I888" s="10">
        <v>5.8422748841727303</v>
      </c>
      <c r="J888" s="115">
        <v>241.845</v>
      </c>
      <c r="K888" s="115">
        <v>5.4234663225716204</v>
      </c>
    </row>
    <row r="889" spans="1:11" x14ac:dyDescent="0.3">
      <c r="A889" s="148"/>
      <c r="B889" s="150" t="s">
        <v>13</v>
      </c>
      <c r="C889" s="130"/>
      <c r="D889" s="10">
        <v>45.591999999999999</v>
      </c>
      <c r="E889" s="10">
        <v>15.3979688676792</v>
      </c>
      <c r="F889" s="10">
        <v>19.893999999999998</v>
      </c>
      <c r="G889" s="10">
        <v>84.393161668009995</v>
      </c>
      <c r="H889" s="10">
        <v>135.06899999999999</v>
      </c>
      <c r="I889" s="10">
        <v>3.2628759177585902</v>
      </c>
      <c r="J889" s="115">
        <v>200.55500000000001</v>
      </c>
      <c r="K889" s="115">
        <v>4.4975223317552597</v>
      </c>
    </row>
    <row r="890" spans="1:11" x14ac:dyDescent="0.3">
      <c r="A890" s="148"/>
      <c r="B890" s="150" t="s">
        <v>17</v>
      </c>
      <c r="C890" s="130"/>
      <c r="D890" s="10">
        <v>0</v>
      </c>
      <c r="E890" s="10">
        <v>0</v>
      </c>
      <c r="F890" s="10">
        <v>0</v>
      </c>
      <c r="G890" s="10">
        <v>0</v>
      </c>
      <c r="H890" s="10">
        <v>111.69199999999999</v>
      </c>
      <c r="I890" s="10">
        <v>2.698155291046</v>
      </c>
      <c r="J890" s="115">
        <v>111.69199999999999</v>
      </c>
      <c r="K890" s="115">
        <v>2.5047356798803699</v>
      </c>
    </row>
    <row r="891" spans="1:11" x14ac:dyDescent="0.3">
      <c r="A891" s="148"/>
      <c r="B891" s="150" t="s">
        <v>18</v>
      </c>
      <c r="C891" s="130"/>
      <c r="D891" s="10">
        <v>0</v>
      </c>
      <c r="E891" s="10">
        <v>0</v>
      </c>
      <c r="F891" s="10">
        <v>0</v>
      </c>
      <c r="G891" s="10">
        <v>0</v>
      </c>
      <c r="H891" s="10">
        <v>105.75</v>
      </c>
      <c r="I891" s="10">
        <v>2.55461377742466</v>
      </c>
      <c r="J891" s="115">
        <v>105.75</v>
      </c>
      <c r="K891" s="115">
        <v>2.3714840646362298</v>
      </c>
    </row>
    <row r="892" spans="1:11" x14ac:dyDescent="0.3">
      <c r="A892" s="148"/>
      <c r="B892" s="150" t="s">
        <v>56</v>
      </c>
      <c r="C892" s="130"/>
      <c r="D892" s="10">
        <v>0</v>
      </c>
      <c r="E892" s="10">
        <v>0</v>
      </c>
      <c r="F892" s="10">
        <v>0</v>
      </c>
      <c r="G892" s="10">
        <v>0</v>
      </c>
      <c r="H892" s="10">
        <v>96.534999999999997</v>
      </c>
      <c r="I892" s="10">
        <v>2.3320060615006102</v>
      </c>
      <c r="J892" s="115">
        <v>96.534999999999997</v>
      </c>
      <c r="K892" s="115">
        <v>2.1648341766397898</v>
      </c>
    </row>
    <row r="893" spans="1:11" x14ac:dyDescent="0.3">
      <c r="A893" s="148"/>
      <c r="B893" s="150" t="s">
        <v>22</v>
      </c>
      <c r="C893" s="130"/>
      <c r="D893" s="10">
        <v>0</v>
      </c>
      <c r="E893" s="10">
        <v>0</v>
      </c>
      <c r="F893" s="10">
        <v>0</v>
      </c>
      <c r="G893" s="10">
        <v>0</v>
      </c>
      <c r="H893" s="10">
        <v>90.489000000000004</v>
      </c>
      <c r="I893" s="10">
        <v>2.18595220903432</v>
      </c>
      <c r="J893" s="115">
        <v>90.489000000000004</v>
      </c>
      <c r="K893" s="115">
        <v>2.0292503217481599</v>
      </c>
    </row>
    <row r="894" spans="1:11" x14ac:dyDescent="0.3">
      <c r="A894" s="148"/>
      <c r="B894" s="150" t="s">
        <v>16</v>
      </c>
      <c r="C894" s="130"/>
      <c r="D894" s="10">
        <v>0</v>
      </c>
      <c r="E894" s="10">
        <v>0</v>
      </c>
      <c r="F894" s="10">
        <v>0</v>
      </c>
      <c r="G894" s="10">
        <v>0</v>
      </c>
      <c r="H894" s="10">
        <v>87.06</v>
      </c>
      <c r="I894" s="10">
        <v>2.10311749846421</v>
      </c>
      <c r="J894" s="115">
        <v>87.06</v>
      </c>
      <c r="K894" s="115">
        <v>1.9523536895246301</v>
      </c>
    </row>
    <row r="895" spans="1:11" x14ac:dyDescent="0.3">
      <c r="A895" s="148"/>
      <c r="B895" s="150" t="s">
        <v>28</v>
      </c>
      <c r="C895" s="130"/>
      <c r="D895" s="10">
        <v>0</v>
      </c>
      <c r="E895" s="10">
        <v>0</v>
      </c>
      <c r="F895" s="10">
        <v>0</v>
      </c>
      <c r="G895" s="10">
        <v>0</v>
      </c>
      <c r="H895" s="10">
        <v>35.557000000000002</v>
      </c>
      <c r="I895" s="10">
        <v>0.85895415682164</v>
      </c>
      <c r="J895" s="115">
        <v>35.557000000000002</v>
      </c>
      <c r="K895" s="115">
        <v>0.79737928024841898</v>
      </c>
    </row>
    <row r="896" spans="1:11" x14ac:dyDescent="0.3">
      <c r="A896" s="148"/>
      <c r="B896" s="150" t="s">
        <v>27</v>
      </c>
      <c r="C896" s="130"/>
      <c r="D896" s="10">
        <v>0</v>
      </c>
      <c r="E896" s="10">
        <v>0</v>
      </c>
      <c r="F896" s="10">
        <v>0</v>
      </c>
      <c r="G896" s="10">
        <v>0</v>
      </c>
      <c r="H896" s="10">
        <v>28.071000000000002</v>
      </c>
      <c r="I896" s="10">
        <v>0.67811407419468095</v>
      </c>
      <c r="J896" s="115">
        <v>28.071000000000002</v>
      </c>
      <c r="K896" s="115">
        <v>0.62950287639152303</v>
      </c>
    </row>
    <row r="897" spans="1:11" x14ac:dyDescent="0.3">
      <c r="A897" s="148"/>
      <c r="B897" s="150" t="s">
        <v>26</v>
      </c>
      <c r="C897" s="130"/>
      <c r="D897" s="10">
        <v>0</v>
      </c>
      <c r="E897" s="10">
        <v>0</v>
      </c>
      <c r="F897" s="10">
        <v>0</v>
      </c>
      <c r="G897" s="10">
        <v>0</v>
      </c>
      <c r="H897" s="10">
        <v>15.484</v>
      </c>
      <c r="I897" s="10">
        <v>0.374048602644382</v>
      </c>
      <c r="J897" s="115">
        <v>15.484</v>
      </c>
      <c r="K897" s="115">
        <v>0.34723460290144098</v>
      </c>
    </row>
    <row r="898" spans="1:11" x14ac:dyDescent="0.3">
      <c r="A898" s="148"/>
      <c r="B898" s="150" t="s">
        <v>30</v>
      </c>
      <c r="C898" s="130"/>
      <c r="D898" s="10">
        <v>0</v>
      </c>
      <c r="E898" s="10">
        <v>0</v>
      </c>
      <c r="F898" s="10">
        <v>0</v>
      </c>
      <c r="G898" s="10">
        <v>0</v>
      </c>
      <c r="H898" s="10">
        <v>10.659000000000001</v>
      </c>
      <c r="I898" s="10">
        <v>0.25749057450183799</v>
      </c>
      <c r="J898" s="115">
        <v>10.659000000000001</v>
      </c>
      <c r="K898" s="115">
        <v>0.23903213848659599</v>
      </c>
    </row>
    <row r="899" spans="1:11" x14ac:dyDescent="0.3">
      <c r="A899" s="148"/>
      <c r="B899" s="150" t="s">
        <v>20</v>
      </c>
      <c r="C899" s="130"/>
      <c r="D899" s="10">
        <v>0</v>
      </c>
      <c r="E899" s="10">
        <v>0</v>
      </c>
      <c r="F899" s="10">
        <v>0</v>
      </c>
      <c r="G899" s="10">
        <v>0</v>
      </c>
      <c r="H899" s="10">
        <v>6.27</v>
      </c>
      <c r="I899" s="10">
        <v>0.15146504382461101</v>
      </c>
      <c r="J899" s="115">
        <v>6.27</v>
      </c>
      <c r="K899" s="115">
        <v>0.140607140286233</v>
      </c>
    </row>
    <row r="900" spans="1:11" x14ac:dyDescent="0.3">
      <c r="A900" s="149"/>
      <c r="B900" s="152" t="s">
        <v>86</v>
      </c>
      <c r="C900" s="130"/>
      <c r="D900" s="10">
        <v>296.09100000000001</v>
      </c>
      <c r="E900" s="10">
        <v>100</v>
      </c>
      <c r="F900" s="10">
        <v>23.573</v>
      </c>
      <c r="G900" s="10">
        <v>100</v>
      </c>
      <c r="H900" s="10">
        <v>4139.5690000000004</v>
      </c>
      <c r="I900" s="10">
        <v>100</v>
      </c>
      <c r="J900" s="115">
        <v>4459.2330000000002</v>
      </c>
      <c r="K900" s="115">
        <v>100</v>
      </c>
    </row>
    <row r="901" spans="1:11" x14ac:dyDescent="0.3">
      <c r="A901" s="147" t="s">
        <v>216</v>
      </c>
      <c r="B901" s="150" t="s">
        <v>5</v>
      </c>
      <c r="C901" s="130"/>
      <c r="D901" s="10">
        <v>239.67</v>
      </c>
      <c r="E901" s="10">
        <v>54.128583333898</v>
      </c>
      <c r="F901" s="10">
        <v>0</v>
      </c>
      <c r="G901" s="10">
        <v>0</v>
      </c>
      <c r="H901" s="10">
        <v>1151.723</v>
      </c>
      <c r="I901" s="10">
        <v>29.006444936878601</v>
      </c>
      <c r="J901" s="115">
        <v>1391.393</v>
      </c>
      <c r="K901" s="115">
        <v>31.4782746111993</v>
      </c>
    </row>
    <row r="902" spans="1:11" x14ac:dyDescent="0.3">
      <c r="A902" s="148"/>
      <c r="B902" s="150" t="s">
        <v>11</v>
      </c>
      <c r="C902" s="130"/>
      <c r="D902" s="10">
        <v>0</v>
      </c>
      <c r="E902" s="10">
        <v>0</v>
      </c>
      <c r="F902" s="10">
        <v>0</v>
      </c>
      <c r="G902" s="10">
        <v>0</v>
      </c>
      <c r="H902" s="10">
        <v>766.33799999999997</v>
      </c>
      <c r="I902" s="10">
        <v>19.300422931588301</v>
      </c>
      <c r="J902" s="115">
        <v>766.33799999999997</v>
      </c>
      <c r="K902" s="115">
        <v>17.3373001078755</v>
      </c>
    </row>
    <row r="903" spans="1:11" x14ac:dyDescent="0.3">
      <c r="A903" s="148"/>
      <c r="B903" s="150" t="s">
        <v>26</v>
      </c>
      <c r="C903" s="130"/>
      <c r="D903" s="10">
        <v>0</v>
      </c>
      <c r="E903" s="10">
        <v>0</v>
      </c>
      <c r="F903" s="10">
        <v>4.601</v>
      </c>
      <c r="G903" s="10">
        <v>67.5227472850015</v>
      </c>
      <c r="H903" s="10">
        <v>389.23399999999998</v>
      </c>
      <c r="I903" s="10">
        <v>9.8029600768249008</v>
      </c>
      <c r="J903" s="115">
        <v>393.83499999999998</v>
      </c>
      <c r="K903" s="115">
        <v>8.9099530337594608</v>
      </c>
    </row>
    <row r="904" spans="1:11" x14ac:dyDescent="0.3">
      <c r="A904" s="148"/>
      <c r="B904" s="150" t="s">
        <v>14</v>
      </c>
      <c r="C904" s="130"/>
      <c r="D904" s="10">
        <v>0</v>
      </c>
      <c r="E904" s="10">
        <v>0</v>
      </c>
      <c r="F904" s="10">
        <v>0</v>
      </c>
      <c r="G904" s="10">
        <v>0</v>
      </c>
      <c r="H904" s="10">
        <v>389.596993</v>
      </c>
      <c r="I904" s="10">
        <v>9.8121021504545602</v>
      </c>
      <c r="J904" s="115">
        <v>389.596993</v>
      </c>
      <c r="K904" s="115">
        <v>8.8140741928064106</v>
      </c>
    </row>
    <row r="905" spans="1:11" x14ac:dyDescent="0.3">
      <c r="A905" s="148"/>
      <c r="B905" s="150" t="s">
        <v>12</v>
      </c>
      <c r="C905" s="130"/>
      <c r="D905" s="10">
        <v>64.944000000000003</v>
      </c>
      <c r="E905" s="10">
        <v>14.667362273278499</v>
      </c>
      <c r="F905" s="10">
        <v>0</v>
      </c>
      <c r="G905" s="10">
        <v>0</v>
      </c>
      <c r="H905" s="10">
        <v>202.13900000000001</v>
      </c>
      <c r="I905" s="10">
        <v>5.0909235754566904</v>
      </c>
      <c r="J905" s="115">
        <v>267.08300000000003</v>
      </c>
      <c r="K905" s="115">
        <v>6.04237050062991</v>
      </c>
    </row>
    <row r="906" spans="1:11" x14ac:dyDescent="0.3">
      <c r="A906" s="148"/>
      <c r="B906" s="150" t="s">
        <v>19</v>
      </c>
      <c r="C906" s="130"/>
      <c r="D906" s="10">
        <v>0</v>
      </c>
      <c r="E906" s="10">
        <v>0</v>
      </c>
      <c r="F906" s="10">
        <v>0</v>
      </c>
      <c r="G906" s="10">
        <v>0</v>
      </c>
      <c r="H906" s="10">
        <v>261.43099999999998</v>
      </c>
      <c r="I906" s="10">
        <v>6.5842081006397404</v>
      </c>
      <c r="J906" s="115">
        <v>261.43099999999998</v>
      </c>
      <c r="K906" s="115">
        <v>5.9145020924213698</v>
      </c>
    </row>
    <row r="907" spans="1:11" x14ac:dyDescent="0.3">
      <c r="A907" s="148"/>
      <c r="B907" s="150" t="s">
        <v>13</v>
      </c>
      <c r="C907" s="130"/>
      <c r="D907" s="10">
        <v>126.14700000000001</v>
      </c>
      <c r="E907" s="10">
        <v>28.489833528690401</v>
      </c>
      <c r="F907" s="10">
        <v>2.2130000000000001</v>
      </c>
      <c r="G907" s="10">
        <v>32.4772527149985</v>
      </c>
      <c r="H907" s="10">
        <v>82.325999999999993</v>
      </c>
      <c r="I907" s="10">
        <v>2.0734018387003399</v>
      </c>
      <c r="J907" s="115">
        <v>210.68600000000001</v>
      </c>
      <c r="K907" s="115">
        <v>4.7664691174492999</v>
      </c>
    </row>
    <row r="908" spans="1:11" x14ac:dyDescent="0.3">
      <c r="A908" s="148"/>
      <c r="B908" s="150" t="s">
        <v>38</v>
      </c>
      <c r="C908" s="130"/>
      <c r="D908" s="10">
        <v>0</v>
      </c>
      <c r="E908" s="10">
        <v>0</v>
      </c>
      <c r="F908" s="10">
        <v>0</v>
      </c>
      <c r="G908" s="10">
        <v>0</v>
      </c>
      <c r="H908" s="10">
        <v>183.6</v>
      </c>
      <c r="I908" s="10">
        <v>4.6240140124065503</v>
      </c>
      <c r="J908" s="115">
        <v>183.6</v>
      </c>
      <c r="K908" s="115">
        <v>4.1536871456275799</v>
      </c>
    </row>
    <row r="909" spans="1:11" x14ac:dyDescent="0.3">
      <c r="A909" s="148"/>
      <c r="B909" s="150" t="s">
        <v>56</v>
      </c>
      <c r="C909" s="130"/>
      <c r="D909" s="10">
        <v>0</v>
      </c>
      <c r="E909" s="10">
        <v>0</v>
      </c>
      <c r="F909" s="10">
        <v>0</v>
      </c>
      <c r="G909" s="10">
        <v>0</v>
      </c>
      <c r="H909" s="10">
        <v>174.46199999999999</v>
      </c>
      <c r="I909" s="10">
        <v>4.3938710927694498</v>
      </c>
      <c r="J909" s="115">
        <v>174.46199999999999</v>
      </c>
      <c r="K909" s="115">
        <v>3.9469529782161099</v>
      </c>
    </row>
    <row r="910" spans="1:11" x14ac:dyDescent="0.3">
      <c r="A910" s="148"/>
      <c r="B910" s="150" t="s">
        <v>16</v>
      </c>
      <c r="C910" s="130"/>
      <c r="D910" s="10">
        <v>0</v>
      </c>
      <c r="E910" s="10">
        <v>0</v>
      </c>
      <c r="F910" s="10">
        <v>0</v>
      </c>
      <c r="G910" s="10">
        <v>0</v>
      </c>
      <c r="H910" s="10">
        <v>126.82299999999999</v>
      </c>
      <c r="I910" s="10">
        <v>3.1940704199097798</v>
      </c>
      <c r="J910" s="115">
        <v>126.82299999999999</v>
      </c>
      <c r="K910" s="115">
        <v>2.86918880648108</v>
      </c>
    </row>
    <row r="911" spans="1:11" x14ac:dyDescent="0.3">
      <c r="A911" s="148"/>
      <c r="B911" s="150" t="s">
        <v>15</v>
      </c>
      <c r="C911" s="130"/>
      <c r="D911" s="10">
        <v>0</v>
      </c>
      <c r="E911" s="10">
        <v>0</v>
      </c>
      <c r="F911" s="10">
        <v>0</v>
      </c>
      <c r="G911" s="10">
        <v>0</v>
      </c>
      <c r="H911" s="10">
        <v>94.186000000000007</v>
      </c>
      <c r="I911" s="10">
        <v>2.3720990401553599</v>
      </c>
      <c r="J911" s="115">
        <v>94.186000000000007</v>
      </c>
      <c r="K911" s="115">
        <v>2.1308234068522802</v>
      </c>
    </row>
    <row r="912" spans="1:11" x14ac:dyDescent="0.3">
      <c r="A912" s="148"/>
      <c r="B912" s="150" t="s">
        <v>25</v>
      </c>
      <c r="C912" s="130"/>
      <c r="D912" s="10">
        <v>0</v>
      </c>
      <c r="E912" s="10">
        <v>0</v>
      </c>
      <c r="F912" s="10">
        <v>0</v>
      </c>
      <c r="G912" s="10">
        <v>0</v>
      </c>
      <c r="H912" s="10">
        <v>61.878999999999998</v>
      </c>
      <c r="I912" s="10">
        <v>1.55843879669774</v>
      </c>
      <c r="J912" s="115">
        <v>61.878999999999998</v>
      </c>
      <c r="K912" s="115">
        <v>1.3999237847728201</v>
      </c>
    </row>
    <row r="913" spans="1:11" x14ac:dyDescent="0.3">
      <c r="A913" s="148"/>
      <c r="B913" s="150" t="s">
        <v>33</v>
      </c>
      <c r="C913" s="130"/>
      <c r="D913" s="10">
        <v>0</v>
      </c>
      <c r="E913" s="10">
        <v>0</v>
      </c>
      <c r="F913" s="10">
        <v>0</v>
      </c>
      <c r="G913" s="10">
        <v>0</v>
      </c>
      <c r="H913" s="10">
        <v>23.795999999999999</v>
      </c>
      <c r="I913" s="10">
        <v>0.59930848278445703</v>
      </c>
      <c r="J913" s="115">
        <v>23.795999999999999</v>
      </c>
      <c r="K913" s="115">
        <v>0.53835043201173105</v>
      </c>
    </row>
    <row r="914" spans="1:11" x14ac:dyDescent="0.3">
      <c r="A914" s="148"/>
      <c r="B914" s="150" t="s">
        <v>21</v>
      </c>
      <c r="C914" s="130"/>
      <c r="D914" s="10">
        <v>0</v>
      </c>
      <c r="E914" s="10">
        <v>0</v>
      </c>
      <c r="F914" s="10">
        <v>0</v>
      </c>
      <c r="G914" s="10">
        <v>0</v>
      </c>
      <c r="H914" s="10">
        <v>22.5</v>
      </c>
      <c r="I914" s="10">
        <v>0.56666838387335206</v>
      </c>
      <c r="J914" s="115">
        <v>22.5</v>
      </c>
      <c r="K914" s="115">
        <v>0.50903028745435996</v>
      </c>
    </row>
    <row r="915" spans="1:11" x14ac:dyDescent="0.3">
      <c r="A915" s="148"/>
      <c r="B915" s="150" t="s">
        <v>17</v>
      </c>
      <c r="C915" s="130"/>
      <c r="D915" s="10">
        <v>0</v>
      </c>
      <c r="E915" s="10">
        <v>0</v>
      </c>
      <c r="F915" s="10">
        <v>0</v>
      </c>
      <c r="G915" s="10">
        <v>0</v>
      </c>
      <c r="H915" s="10">
        <v>15.651999999999999</v>
      </c>
      <c r="I915" s="10">
        <v>0.39419971308380902</v>
      </c>
      <c r="J915" s="115">
        <v>15.651999999999999</v>
      </c>
      <c r="K915" s="115">
        <v>0.35410409152158401</v>
      </c>
    </row>
    <row r="916" spans="1:11" x14ac:dyDescent="0.3">
      <c r="A916" s="148"/>
      <c r="B916" s="150" t="s">
        <v>28</v>
      </c>
      <c r="C916" s="130"/>
      <c r="D916" s="10">
        <v>0</v>
      </c>
      <c r="E916" s="10">
        <v>0</v>
      </c>
      <c r="F916" s="10">
        <v>0</v>
      </c>
      <c r="G916" s="10">
        <v>0</v>
      </c>
      <c r="H916" s="10">
        <v>13.401999999999999</v>
      </c>
      <c r="I916" s="10">
        <v>0.33753287469647397</v>
      </c>
      <c r="J916" s="115">
        <v>13.401999999999999</v>
      </c>
      <c r="K916" s="115">
        <v>0.303201062776148</v>
      </c>
    </row>
    <row r="917" spans="1:11" x14ac:dyDescent="0.3">
      <c r="A917" s="148"/>
      <c r="B917" s="150" t="s">
        <v>47</v>
      </c>
      <c r="C917" s="130"/>
      <c r="D917" s="10">
        <v>12.018000000000001</v>
      </c>
      <c r="E917" s="10">
        <v>2.7142208641331198</v>
      </c>
      <c r="F917" s="10">
        <v>0</v>
      </c>
      <c r="G917" s="10">
        <v>0</v>
      </c>
      <c r="H917" s="10">
        <v>0</v>
      </c>
      <c r="I917" s="10">
        <v>0</v>
      </c>
      <c r="J917" s="115">
        <v>12.018000000000001</v>
      </c>
      <c r="K917" s="115">
        <v>0.27189004420562202</v>
      </c>
    </row>
    <row r="918" spans="1:11" x14ac:dyDescent="0.3">
      <c r="A918" s="148"/>
      <c r="B918" s="150" t="s">
        <v>51</v>
      </c>
      <c r="C918" s="130"/>
      <c r="D918" s="10">
        <v>0</v>
      </c>
      <c r="E918" s="10">
        <v>0</v>
      </c>
      <c r="F918" s="10">
        <v>0</v>
      </c>
      <c r="G918" s="10">
        <v>0</v>
      </c>
      <c r="H918" s="10">
        <v>11.48821</v>
      </c>
      <c r="I918" s="10">
        <v>0.28933357307989699</v>
      </c>
      <c r="J918" s="115">
        <v>11.48821</v>
      </c>
      <c r="K918" s="115">
        <v>0.25990430393938002</v>
      </c>
    </row>
    <row r="919" spans="1:11" x14ac:dyDescent="0.3">
      <c r="A919" s="149"/>
      <c r="B919" s="152" t="s">
        <v>86</v>
      </c>
      <c r="C919" s="130"/>
      <c r="D919" s="10">
        <v>442.779</v>
      </c>
      <c r="E919" s="10">
        <v>100</v>
      </c>
      <c r="F919" s="10">
        <v>6.8140000000000001</v>
      </c>
      <c r="G919" s="10">
        <v>100</v>
      </c>
      <c r="H919" s="10">
        <v>3970.5762030000001</v>
      </c>
      <c r="I919" s="10">
        <v>100</v>
      </c>
      <c r="J919" s="115">
        <v>4420.1692030000004</v>
      </c>
      <c r="K919" s="115">
        <v>100</v>
      </c>
    </row>
    <row r="920" spans="1:11" x14ac:dyDescent="0.3">
      <c r="A920" s="147" t="s">
        <v>217</v>
      </c>
      <c r="B920" s="150" t="s">
        <v>11</v>
      </c>
      <c r="C920" s="130"/>
      <c r="D920" s="10">
        <v>0</v>
      </c>
      <c r="E920" s="10">
        <v>0</v>
      </c>
      <c r="F920" s="10">
        <v>0</v>
      </c>
      <c r="G920" s="10">
        <v>0</v>
      </c>
      <c r="H920" s="10">
        <v>2427.8180000000002</v>
      </c>
      <c r="I920" s="10">
        <v>33.398478087291402</v>
      </c>
      <c r="J920" s="115">
        <v>2427.8180000000002</v>
      </c>
      <c r="K920" s="115">
        <v>28.4219615962418</v>
      </c>
    </row>
    <row r="921" spans="1:11" x14ac:dyDescent="0.3">
      <c r="A921" s="148"/>
      <c r="B921" s="150" t="s">
        <v>5</v>
      </c>
      <c r="C921" s="130"/>
      <c r="D921" s="10">
        <v>511.02199999999999</v>
      </c>
      <c r="E921" s="10">
        <v>45.137464602621897</v>
      </c>
      <c r="F921" s="10">
        <v>13.721</v>
      </c>
      <c r="G921" s="10">
        <v>9.7550051188715692</v>
      </c>
      <c r="H921" s="10">
        <v>1225.4590000000001</v>
      </c>
      <c r="I921" s="10">
        <v>16.8581275690245</v>
      </c>
      <c r="J921" s="115">
        <v>1750.202</v>
      </c>
      <c r="K921" s="115">
        <v>20.489251677706299</v>
      </c>
    </row>
    <row r="922" spans="1:11" x14ac:dyDescent="0.3">
      <c r="A922" s="148"/>
      <c r="B922" s="150" t="s">
        <v>12</v>
      </c>
      <c r="C922" s="130"/>
      <c r="D922" s="10">
        <v>239.625</v>
      </c>
      <c r="E922" s="10">
        <v>21.165556385837199</v>
      </c>
      <c r="F922" s="10">
        <v>9.9540000000000006</v>
      </c>
      <c r="G922" s="10">
        <v>7.0768399499488099</v>
      </c>
      <c r="H922" s="10">
        <v>715.55200000000002</v>
      </c>
      <c r="I922" s="10">
        <v>9.8435499663967896</v>
      </c>
      <c r="J922" s="115">
        <v>965.13099999999997</v>
      </c>
      <c r="K922" s="115">
        <v>11.2985883692033</v>
      </c>
    </row>
    <row r="923" spans="1:11" x14ac:dyDescent="0.3">
      <c r="A923" s="148"/>
      <c r="B923" s="150" t="s">
        <v>14</v>
      </c>
      <c r="C923" s="130"/>
      <c r="D923" s="10">
        <v>0</v>
      </c>
      <c r="E923" s="10">
        <v>0</v>
      </c>
      <c r="F923" s="10">
        <v>0</v>
      </c>
      <c r="G923" s="10">
        <v>0</v>
      </c>
      <c r="H923" s="10">
        <v>710.44799999999998</v>
      </c>
      <c r="I923" s="10">
        <v>9.7733363704198606</v>
      </c>
      <c r="J923" s="115">
        <v>710.44799999999998</v>
      </c>
      <c r="K923" s="115">
        <v>8.3170673304699001</v>
      </c>
    </row>
    <row r="924" spans="1:11" x14ac:dyDescent="0.3">
      <c r="A924" s="148"/>
      <c r="B924" s="150" t="s">
        <v>13</v>
      </c>
      <c r="C924" s="130"/>
      <c r="D924" s="10">
        <v>294.50099999999998</v>
      </c>
      <c r="E924" s="10">
        <v>26.0126344128761</v>
      </c>
      <c r="F924" s="10">
        <v>116.98099999999999</v>
      </c>
      <c r="G924" s="10">
        <v>83.1681549311796</v>
      </c>
      <c r="H924" s="10">
        <v>269.66399999999999</v>
      </c>
      <c r="I924" s="10">
        <v>3.70965500500093</v>
      </c>
      <c r="J924" s="115">
        <v>681.14599999999996</v>
      </c>
      <c r="K924" s="115">
        <v>7.9740348961222303</v>
      </c>
    </row>
    <row r="925" spans="1:11" x14ac:dyDescent="0.3">
      <c r="A925" s="148"/>
      <c r="B925" s="150" t="s">
        <v>15</v>
      </c>
      <c r="C925" s="130"/>
      <c r="D925" s="10">
        <v>0</v>
      </c>
      <c r="E925" s="10">
        <v>0</v>
      </c>
      <c r="F925" s="10">
        <v>0</v>
      </c>
      <c r="G925" s="10">
        <v>0</v>
      </c>
      <c r="H925" s="10">
        <v>359.10500000000002</v>
      </c>
      <c r="I925" s="10">
        <v>4.9400574810536799</v>
      </c>
      <c r="J925" s="115">
        <v>359.10500000000002</v>
      </c>
      <c r="K925" s="115">
        <v>4.2039677269953497</v>
      </c>
    </row>
    <row r="926" spans="1:11" x14ac:dyDescent="0.3">
      <c r="A926" s="148"/>
      <c r="B926" s="150" t="s">
        <v>16</v>
      </c>
      <c r="C926" s="130"/>
      <c r="D926" s="10">
        <v>0</v>
      </c>
      <c r="E926" s="10">
        <v>0</v>
      </c>
      <c r="F926" s="10">
        <v>0</v>
      </c>
      <c r="G926" s="10">
        <v>0</v>
      </c>
      <c r="H926" s="10">
        <v>332.52300000000002</v>
      </c>
      <c r="I926" s="10">
        <v>4.5743800107835098</v>
      </c>
      <c r="J926" s="115">
        <v>332.52300000000002</v>
      </c>
      <c r="K926" s="115">
        <v>3.89277776829528</v>
      </c>
    </row>
    <row r="927" spans="1:11" x14ac:dyDescent="0.3">
      <c r="A927" s="148"/>
      <c r="B927" s="150" t="s">
        <v>43</v>
      </c>
      <c r="C927" s="130"/>
      <c r="D927" s="10">
        <v>0</v>
      </c>
      <c r="E927" s="10">
        <v>0</v>
      </c>
      <c r="F927" s="10">
        <v>0</v>
      </c>
      <c r="G927" s="10">
        <v>0</v>
      </c>
      <c r="H927" s="10">
        <v>281.95299999999997</v>
      </c>
      <c r="I927" s="10">
        <v>3.87870964468756</v>
      </c>
      <c r="J927" s="115">
        <v>281.95299999999997</v>
      </c>
      <c r="K927" s="115">
        <v>3.3007652706855102</v>
      </c>
    </row>
    <row r="928" spans="1:11" x14ac:dyDescent="0.3">
      <c r="A928" s="148"/>
      <c r="B928" s="150" t="s">
        <v>20</v>
      </c>
      <c r="C928" s="130"/>
      <c r="D928" s="10">
        <v>23.405000000000001</v>
      </c>
      <c r="E928" s="10">
        <v>2.0673128730746702</v>
      </c>
      <c r="F928" s="10">
        <v>0</v>
      </c>
      <c r="G928" s="10">
        <v>0</v>
      </c>
      <c r="H928" s="10">
        <v>169.08799999999999</v>
      </c>
      <c r="I928" s="10">
        <v>2.32607298521715</v>
      </c>
      <c r="J928" s="115">
        <v>192.49299999999999</v>
      </c>
      <c r="K928" s="115">
        <v>2.2534756120703299</v>
      </c>
    </row>
    <row r="929" spans="1:11" x14ac:dyDescent="0.3">
      <c r="A929" s="148"/>
      <c r="B929" s="150" t="s">
        <v>17</v>
      </c>
      <c r="C929" s="130"/>
      <c r="D929" s="10">
        <v>0</v>
      </c>
      <c r="E929" s="10">
        <v>0</v>
      </c>
      <c r="F929" s="10">
        <v>0</v>
      </c>
      <c r="G929" s="10">
        <v>0</v>
      </c>
      <c r="H929" s="10">
        <v>144.22300000000001</v>
      </c>
      <c r="I929" s="10">
        <v>1.9840155667284101</v>
      </c>
      <c r="J929" s="115">
        <v>144.22300000000001</v>
      </c>
      <c r="K929" s="115">
        <v>1.68838873725081</v>
      </c>
    </row>
    <row r="930" spans="1:11" x14ac:dyDescent="0.3">
      <c r="A930" s="148"/>
      <c r="B930" s="150" t="s">
        <v>56</v>
      </c>
      <c r="C930" s="130"/>
      <c r="D930" s="10">
        <v>0</v>
      </c>
      <c r="E930" s="10">
        <v>0</v>
      </c>
      <c r="F930" s="10">
        <v>0</v>
      </c>
      <c r="G930" s="10">
        <v>0</v>
      </c>
      <c r="H930" s="10">
        <v>127.735</v>
      </c>
      <c r="I930" s="10">
        <v>1.7571970380317501</v>
      </c>
      <c r="J930" s="115">
        <v>127.735</v>
      </c>
      <c r="K930" s="115">
        <v>1.49536714222233</v>
      </c>
    </row>
    <row r="931" spans="1:11" x14ac:dyDescent="0.3">
      <c r="A931" s="148"/>
      <c r="B931" s="150" t="s">
        <v>18</v>
      </c>
      <c r="C931" s="130"/>
      <c r="D931" s="10">
        <v>0</v>
      </c>
      <c r="E931" s="10">
        <v>0</v>
      </c>
      <c r="F931" s="10">
        <v>0</v>
      </c>
      <c r="G931" s="10">
        <v>0</v>
      </c>
      <c r="H931" s="10">
        <v>103.96</v>
      </c>
      <c r="I931" s="10">
        <v>1.43013429423244</v>
      </c>
      <c r="J931" s="115">
        <v>103.96</v>
      </c>
      <c r="K931" s="115">
        <v>1.2170381501188701</v>
      </c>
    </row>
    <row r="932" spans="1:11" x14ac:dyDescent="0.3">
      <c r="A932" s="148"/>
      <c r="B932" s="150" t="s">
        <v>288</v>
      </c>
      <c r="C932" s="130"/>
      <c r="D932" s="10">
        <v>0</v>
      </c>
      <c r="E932" s="10">
        <v>0</v>
      </c>
      <c r="F932" s="10">
        <v>0</v>
      </c>
      <c r="G932" s="10">
        <v>0</v>
      </c>
      <c r="H932" s="10">
        <v>102.755</v>
      </c>
      <c r="I932" s="10">
        <v>1.4135576125803599</v>
      </c>
      <c r="J932" s="115">
        <v>102.755</v>
      </c>
      <c r="K932" s="115">
        <v>1.20293146513529</v>
      </c>
    </row>
    <row r="933" spans="1:11" x14ac:dyDescent="0.3">
      <c r="A933" s="148"/>
      <c r="B933" s="150" t="s">
        <v>22</v>
      </c>
      <c r="C933" s="130"/>
      <c r="D933" s="10">
        <v>0</v>
      </c>
      <c r="E933" s="10">
        <v>0</v>
      </c>
      <c r="F933" s="10">
        <v>0</v>
      </c>
      <c r="G933" s="10">
        <v>0</v>
      </c>
      <c r="H933" s="10">
        <v>81.477000000000004</v>
      </c>
      <c r="I933" s="10">
        <v>1.1208450547439099</v>
      </c>
      <c r="J933" s="115">
        <v>81.477000000000004</v>
      </c>
      <c r="K933" s="115">
        <v>0.95383433394800998</v>
      </c>
    </row>
    <row r="934" spans="1:11" x14ac:dyDescent="0.3">
      <c r="A934" s="148"/>
      <c r="B934" s="150" t="s">
        <v>37</v>
      </c>
      <c r="C934" s="130"/>
      <c r="D934" s="10">
        <v>0</v>
      </c>
      <c r="E934" s="10">
        <v>0</v>
      </c>
      <c r="F934" s="10">
        <v>0</v>
      </c>
      <c r="G934" s="10">
        <v>0</v>
      </c>
      <c r="H934" s="10">
        <v>59.156999999999996</v>
      </c>
      <c r="I934" s="10">
        <v>0.81379813816764601</v>
      </c>
      <c r="J934" s="115">
        <v>59.156999999999996</v>
      </c>
      <c r="K934" s="115">
        <v>0.69253872495750202</v>
      </c>
    </row>
    <row r="935" spans="1:11" x14ac:dyDescent="0.3">
      <c r="A935" s="148"/>
      <c r="B935" s="150" t="s">
        <v>23</v>
      </c>
      <c r="C935" s="130"/>
      <c r="D935" s="10">
        <v>34.005000000000003</v>
      </c>
      <c r="E935" s="10">
        <v>3.0035878764752999</v>
      </c>
      <c r="F935" s="10">
        <v>0</v>
      </c>
      <c r="G935" s="10">
        <v>0</v>
      </c>
      <c r="H935" s="10">
        <v>21.02</v>
      </c>
      <c r="I935" s="10">
        <v>0.28916335960721301</v>
      </c>
      <c r="J935" s="115">
        <v>55.024999999999999</v>
      </c>
      <c r="K935" s="115">
        <v>0.64416625827521001</v>
      </c>
    </row>
    <row r="936" spans="1:11" x14ac:dyDescent="0.3">
      <c r="A936" s="148"/>
      <c r="B936" s="150" t="s">
        <v>30</v>
      </c>
      <c r="C936" s="130"/>
      <c r="D936" s="10">
        <v>0</v>
      </c>
      <c r="E936" s="10">
        <v>0</v>
      </c>
      <c r="F936" s="10">
        <v>0</v>
      </c>
      <c r="G936" s="10">
        <v>0</v>
      </c>
      <c r="H936" s="10">
        <v>44.802999999999997</v>
      </c>
      <c r="I936" s="10">
        <v>0.61633615606479397</v>
      </c>
      <c r="J936" s="115">
        <v>44.802999999999997</v>
      </c>
      <c r="K936" s="115">
        <v>0.52449942516136705</v>
      </c>
    </row>
    <row r="937" spans="1:11" x14ac:dyDescent="0.3">
      <c r="A937" s="148"/>
      <c r="B937" s="150" t="s">
        <v>28</v>
      </c>
      <c r="C937" s="130"/>
      <c r="D937" s="10">
        <v>0</v>
      </c>
      <c r="E937" s="10">
        <v>0</v>
      </c>
      <c r="F937" s="10">
        <v>0</v>
      </c>
      <c r="G937" s="10">
        <v>0</v>
      </c>
      <c r="H937" s="10">
        <v>34.154000000000003</v>
      </c>
      <c r="I937" s="10">
        <v>0.469842311323728</v>
      </c>
      <c r="J937" s="115">
        <v>34.154000000000003</v>
      </c>
      <c r="K937" s="115">
        <v>0.399833791642554</v>
      </c>
    </row>
    <row r="938" spans="1:11" x14ac:dyDescent="0.3">
      <c r="A938" s="148"/>
      <c r="B938" s="150" t="s">
        <v>60</v>
      </c>
      <c r="C938" s="130"/>
      <c r="D938" s="10">
        <v>29.588000000000001</v>
      </c>
      <c r="E938" s="10">
        <v>2.6134438491148702</v>
      </c>
      <c r="F938" s="10">
        <v>0</v>
      </c>
      <c r="G938" s="10">
        <v>0</v>
      </c>
      <c r="H938" s="10">
        <v>0</v>
      </c>
      <c r="I938" s="10">
        <v>0</v>
      </c>
      <c r="J938" s="115">
        <v>29.588000000000001</v>
      </c>
      <c r="K938" s="115">
        <v>0.346380577007667</v>
      </c>
    </row>
    <row r="939" spans="1:11" x14ac:dyDescent="0.3">
      <c r="A939" s="148"/>
      <c r="B939" s="150" t="s">
        <v>26</v>
      </c>
      <c r="C939" s="130"/>
      <c r="D939" s="10">
        <v>0</v>
      </c>
      <c r="E939" s="10">
        <v>0</v>
      </c>
      <c r="F939" s="10">
        <v>0</v>
      </c>
      <c r="G939" s="10">
        <v>0</v>
      </c>
      <c r="H939" s="10">
        <v>27.899000000000001</v>
      </c>
      <c r="I939" s="10">
        <v>0.38379488913804199</v>
      </c>
      <c r="J939" s="115">
        <v>27.899000000000001</v>
      </c>
      <c r="K939" s="115">
        <v>0.32660780444561699</v>
      </c>
    </row>
    <row r="940" spans="1:11" x14ac:dyDescent="0.3">
      <c r="A940" s="148"/>
      <c r="B940" s="150" t="s">
        <v>25</v>
      </c>
      <c r="C940" s="130"/>
      <c r="D940" s="10">
        <v>0</v>
      </c>
      <c r="E940" s="10">
        <v>0</v>
      </c>
      <c r="F940" s="10">
        <v>0</v>
      </c>
      <c r="G940" s="10">
        <v>0</v>
      </c>
      <c r="H940" s="10">
        <v>13.281000000000001</v>
      </c>
      <c r="I940" s="10">
        <v>0.182701169312245</v>
      </c>
      <c r="J940" s="115">
        <v>13.281000000000001</v>
      </c>
      <c r="K940" s="115">
        <v>0.155477911424863</v>
      </c>
    </row>
    <row r="941" spans="1:11" x14ac:dyDescent="0.3">
      <c r="A941" s="148"/>
      <c r="B941" s="150" t="s">
        <v>33</v>
      </c>
      <c r="C941" s="130"/>
      <c r="D941" s="10">
        <v>0</v>
      </c>
      <c r="E941" s="10">
        <v>0</v>
      </c>
      <c r="F941" s="10">
        <v>0</v>
      </c>
      <c r="G941" s="10">
        <v>0</v>
      </c>
      <c r="H941" s="10">
        <v>8.4529999999999994</v>
      </c>
      <c r="I941" s="10">
        <v>0.11628439004566</v>
      </c>
      <c r="J941" s="115">
        <v>8.4529999999999994</v>
      </c>
      <c r="K941" s="115">
        <v>9.8957517150392499E-2</v>
      </c>
    </row>
    <row r="942" spans="1:11" x14ac:dyDescent="0.3">
      <c r="A942" s="148"/>
      <c r="B942" s="150" t="s">
        <v>40</v>
      </c>
      <c r="C942" s="130"/>
      <c r="D942" s="10">
        <v>0</v>
      </c>
      <c r="E942" s="10">
        <v>0</v>
      </c>
      <c r="F942" s="10">
        <v>0</v>
      </c>
      <c r="G942" s="10">
        <v>0</v>
      </c>
      <c r="H942" s="10">
        <v>7.2023999999999999</v>
      </c>
      <c r="I942" s="10">
        <v>9.9080408241436393E-2</v>
      </c>
      <c r="J942" s="115">
        <v>7.2023999999999999</v>
      </c>
      <c r="K942" s="115">
        <v>8.4317002428012197E-2</v>
      </c>
    </row>
    <row r="943" spans="1:11" x14ac:dyDescent="0.3">
      <c r="A943" s="148"/>
      <c r="B943" s="150" t="s">
        <v>27</v>
      </c>
      <c r="C943" s="130"/>
      <c r="D943" s="10">
        <v>0</v>
      </c>
      <c r="E943" s="10">
        <v>0</v>
      </c>
      <c r="F943" s="10">
        <v>0</v>
      </c>
      <c r="G943" s="10">
        <v>0</v>
      </c>
      <c r="H943" s="10">
        <v>1.518</v>
      </c>
      <c r="I943" s="10">
        <v>2.0882491906933899E-2</v>
      </c>
      <c r="J943" s="115">
        <v>1.518</v>
      </c>
      <c r="K943" s="115">
        <v>1.7770911041558701E-2</v>
      </c>
    </row>
    <row r="944" spans="1:11" x14ac:dyDescent="0.3">
      <c r="A944" s="149"/>
      <c r="B944" s="152" t="s">
        <v>86</v>
      </c>
      <c r="C944" s="130"/>
      <c r="D944" s="10">
        <v>1132.146</v>
      </c>
      <c r="E944" s="10">
        <v>100</v>
      </c>
      <c r="F944" s="10">
        <v>140.65600000000001</v>
      </c>
      <c r="G944" s="10">
        <v>100</v>
      </c>
      <c r="H944" s="10">
        <v>7269.2474000000002</v>
      </c>
      <c r="I944" s="10">
        <v>100</v>
      </c>
      <c r="J944" s="115">
        <v>8542.0493999999999</v>
      </c>
      <c r="K944" s="115">
        <v>100</v>
      </c>
    </row>
    <row r="945" spans="1:11" x14ac:dyDescent="0.3">
      <c r="A945" s="147" t="s">
        <v>218</v>
      </c>
      <c r="B945" s="150" t="s">
        <v>5</v>
      </c>
      <c r="C945" s="130"/>
      <c r="D945" s="10">
        <v>89.123999999999995</v>
      </c>
      <c r="E945" s="10">
        <v>29.0534263053407</v>
      </c>
      <c r="F945" s="10">
        <v>0</v>
      </c>
      <c r="G945" s="10">
        <v>0</v>
      </c>
      <c r="H945" s="10">
        <v>204.60300000000001</v>
      </c>
      <c r="I945" s="10">
        <v>21.7170435958481</v>
      </c>
      <c r="J945" s="115">
        <v>293.72699999999998</v>
      </c>
      <c r="K945" s="115">
        <v>23.3097241896509</v>
      </c>
    </row>
    <row r="946" spans="1:11" x14ac:dyDescent="0.3">
      <c r="A946" s="148"/>
      <c r="B946" s="150" t="s">
        <v>12</v>
      </c>
      <c r="C946" s="130"/>
      <c r="D946" s="10">
        <v>117.193</v>
      </c>
      <c r="E946" s="10">
        <v>38.2036060881669</v>
      </c>
      <c r="F946" s="10">
        <v>0</v>
      </c>
      <c r="G946" s="10">
        <v>0</v>
      </c>
      <c r="H946" s="10">
        <v>94.09</v>
      </c>
      <c r="I946" s="10">
        <v>9.9869338764991298</v>
      </c>
      <c r="J946" s="115">
        <v>211.28299999999999</v>
      </c>
      <c r="K946" s="115">
        <v>16.767094805591601</v>
      </c>
    </row>
    <row r="947" spans="1:11" x14ac:dyDescent="0.3">
      <c r="A947" s="148"/>
      <c r="B947" s="150" t="s">
        <v>11</v>
      </c>
      <c r="C947" s="130"/>
      <c r="D947" s="10">
        <v>0</v>
      </c>
      <c r="E947" s="10">
        <v>0</v>
      </c>
      <c r="F947" s="10">
        <v>0</v>
      </c>
      <c r="G947" s="10">
        <v>0</v>
      </c>
      <c r="H947" s="10">
        <v>134.11799999999999</v>
      </c>
      <c r="I947" s="10">
        <v>14.2355999324935</v>
      </c>
      <c r="J947" s="115">
        <v>134.11799999999999</v>
      </c>
      <c r="K947" s="115">
        <v>10.643398764388699</v>
      </c>
    </row>
    <row r="948" spans="1:11" x14ac:dyDescent="0.3">
      <c r="A948" s="148"/>
      <c r="B948" s="150" t="s">
        <v>56</v>
      </c>
      <c r="C948" s="130"/>
      <c r="D948" s="10">
        <v>0</v>
      </c>
      <c r="E948" s="10">
        <v>0</v>
      </c>
      <c r="F948" s="10">
        <v>0</v>
      </c>
      <c r="G948" s="10">
        <v>0</v>
      </c>
      <c r="H948" s="10">
        <v>113.949</v>
      </c>
      <c r="I948" s="10">
        <v>12.0948148399745</v>
      </c>
      <c r="J948" s="115">
        <v>113.949</v>
      </c>
      <c r="K948" s="115">
        <v>9.04281786041639</v>
      </c>
    </row>
    <row r="949" spans="1:11" x14ac:dyDescent="0.3">
      <c r="A949" s="148"/>
      <c r="B949" s="150" t="s">
        <v>13</v>
      </c>
      <c r="C949" s="130"/>
      <c r="D949" s="10">
        <v>99.423000000000002</v>
      </c>
      <c r="E949" s="10">
        <v>32.410785013642602</v>
      </c>
      <c r="F949" s="10">
        <v>0.72799999999999998</v>
      </c>
      <c r="G949" s="10">
        <v>6.4913062862238098</v>
      </c>
      <c r="H949" s="10">
        <v>13.166</v>
      </c>
      <c r="I949" s="10">
        <v>1.3974702031883</v>
      </c>
      <c r="J949" s="115">
        <v>113.31699999999999</v>
      </c>
      <c r="K949" s="115">
        <v>8.9926633098035502</v>
      </c>
    </row>
    <row r="950" spans="1:11" x14ac:dyDescent="0.3">
      <c r="A950" s="148"/>
      <c r="B950" s="150" t="s">
        <v>37</v>
      </c>
      <c r="C950" s="130"/>
      <c r="D950" s="10">
        <v>0</v>
      </c>
      <c r="E950" s="10">
        <v>0</v>
      </c>
      <c r="F950" s="10">
        <v>4.1500000000000004</v>
      </c>
      <c r="G950" s="10">
        <v>37.004012483281301</v>
      </c>
      <c r="H950" s="10">
        <v>75.143000000000001</v>
      </c>
      <c r="I950" s="10">
        <v>7.97585473782308</v>
      </c>
      <c r="J950" s="115">
        <v>79.293000000000006</v>
      </c>
      <c r="K950" s="115">
        <v>6.2925708571904702</v>
      </c>
    </row>
    <row r="951" spans="1:11" x14ac:dyDescent="0.3">
      <c r="A951" s="148"/>
      <c r="B951" s="150" t="s">
        <v>45</v>
      </c>
      <c r="C951" s="130"/>
      <c r="D951" s="10">
        <v>0</v>
      </c>
      <c r="E951" s="10">
        <v>0</v>
      </c>
      <c r="F951" s="10">
        <v>0</v>
      </c>
      <c r="G951" s="10">
        <v>0</v>
      </c>
      <c r="H951" s="10">
        <v>65.81</v>
      </c>
      <c r="I951" s="10">
        <v>6.9852281689064499</v>
      </c>
      <c r="J951" s="115">
        <v>65.81</v>
      </c>
      <c r="K951" s="115">
        <v>5.2225806579610401</v>
      </c>
    </row>
    <row r="952" spans="1:11" x14ac:dyDescent="0.3">
      <c r="A952" s="148"/>
      <c r="B952" s="150" t="s">
        <v>17</v>
      </c>
      <c r="C952" s="130"/>
      <c r="D952" s="10">
        <v>0</v>
      </c>
      <c r="E952" s="10">
        <v>0</v>
      </c>
      <c r="F952" s="10">
        <v>0</v>
      </c>
      <c r="G952" s="10">
        <v>0</v>
      </c>
      <c r="H952" s="10">
        <v>59.414000000000001</v>
      </c>
      <c r="I952" s="10">
        <v>6.30634168709022</v>
      </c>
      <c r="J952" s="115">
        <v>59.414000000000001</v>
      </c>
      <c r="K952" s="115">
        <v>4.7150039084044604</v>
      </c>
    </row>
    <row r="953" spans="1:11" x14ac:dyDescent="0.3">
      <c r="A953" s="148"/>
      <c r="B953" s="150" t="s">
        <v>25</v>
      </c>
      <c r="C953" s="130"/>
      <c r="D953" s="10">
        <v>0</v>
      </c>
      <c r="E953" s="10">
        <v>0</v>
      </c>
      <c r="F953" s="10">
        <v>0</v>
      </c>
      <c r="G953" s="10">
        <v>0</v>
      </c>
      <c r="H953" s="10">
        <v>43.366</v>
      </c>
      <c r="I953" s="10">
        <v>4.6029692261479598</v>
      </c>
      <c r="J953" s="115">
        <v>43.366</v>
      </c>
      <c r="K953" s="115">
        <v>3.4414592434757401</v>
      </c>
    </row>
    <row r="954" spans="1:11" x14ac:dyDescent="0.3">
      <c r="A954" s="148"/>
      <c r="B954" s="150" t="s">
        <v>14</v>
      </c>
      <c r="C954" s="130"/>
      <c r="D954" s="10">
        <v>0</v>
      </c>
      <c r="E954" s="10">
        <v>0</v>
      </c>
      <c r="F954" s="10">
        <v>0</v>
      </c>
      <c r="G954" s="10">
        <v>0</v>
      </c>
      <c r="H954" s="10">
        <v>42.094999999999999</v>
      </c>
      <c r="I954" s="10">
        <v>4.46806229706909</v>
      </c>
      <c r="J954" s="115">
        <v>42.094999999999999</v>
      </c>
      <c r="K954" s="115">
        <v>3.3405946329869298</v>
      </c>
    </row>
    <row r="955" spans="1:11" x14ac:dyDescent="0.3">
      <c r="A955" s="148"/>
      <c r="B955" s="150" t="s">
        <v>15</v>
      </c>
      <c r="C955" s="130"/>
      <c r="D955" s="10">
        <v>0</v>
      </c>
      <c r="E955" s="10">
        <v>0</v>
      </c>
      <c r="F955" s="10">
        <v>0</v>
      </c>
      <c r="G955" s="10">
        <v>0</v>
      </c>
      <c r="H955" s="10">
        <v>37.25</v>
      </c>
      <c r="I955" s="10">
        <v>3.95380260282275</v>
      </c>
      <c r="J955" s="115">
        <v>37.25</v>
      </c>
      <c r="K955" s="115">
        <v>2.9561028644438401</v>
      </c>
    </row>
    <row r="956" spans="1:11" x14ac:dyDescent="0.3">
      <c r="A956" s="148"/>
      <c r="B956" s="150" t="s">
        <v>29</v>
      </c>
      <c r="C956" s="130"/>
      <c r="D956" s="10">
        <v>0</v>
      </c>
      <c r="E956" s="10">
        <v>0</v>
      </c>
      <c r="F956" s="10">
        <v>0</v>
      </c>
      <c r="G956" s="10">
        <v>0</v>
      </c>
      <c r="H956" s="10">
        <v>24.827000000000002</v>
      </c>
      <c r="I956" s="10">
        <v>2.6351961669873898</v>
      </c>
      <c r="J956" s="115">
        <v>24.827000000000002</v>
      </c>
      <c r="K956" s="115">
        <v>1.9702326393435501</v>
      </c>
    </row>
    <row r="957" spans="1:11" x14ac:dyDescent="0.3">
      <c r="A957" s="148"/>
      <c r="B957" s="150" t="s">
        <v>48</v>
      </c>
      <c r="C957" s="130"/>
      <c r="D957" s="10">
        <v>1.0189999999999999</v>
      </c>
      <c r="E957" s="10">
        <v>0.33218259284976198</v>
      </c>
      <c r="F957" s="10">
        <v>2.2400000000000002</v>
      </c>
      <c r="G957" s="10">
        <v>19.973250111457901</v>
      </c>
      <c r="H957" s="10">
        <v>18.600000000000001</v>
      </c>
      <c r="I957" s="10">
        <v>1.97424774261753</v>
      </c>
      <c r="J957" s="115">
        <v>21.859000000000002</v>
      </c>
      <c r="K957" s="115">
        <v>1.7346967117819501</v>
      </c>
    </row>
    <row r="958" spans="1:11" x14ac:dyDescent="0.3">
      <c r="A958" s="148"/>
      <c r="B958" s="150" t="s">
        <v>50</v>
      </c>
      <c r="C958" s="130"/>
      <c r="D958" s="10">
        <v>0</v>
      </c>
      <c r="E958" s="10">
        <v>0</v>
      </c>
      <c r="F958" s="10">
        <v>4.0970000000000004</v>
      </c>
      <c r="G958" s="10">
        <v>36.531431119037002</v>
      </c>
      <c r="H958" s="10">
        <v>11.5</v>
      </c>
      <c r="I958" s="10">
        <v>1.2206370451667501</v>
      </c>
      <c r="J958" s="115">
        <v>15.597</v>
      </c>
      <c r="K958" s="115">
        <v>1.23775399669075</v>
      </c>
    </row>
    <row r="959" spans="1:11" x14ac:dyDescent="0.3">
      <c r="A959" s="148"/>
      <c r="B959" s="150" t="s">
        <v>30</v>
      </c>
      <c r="C959" s="130"/>
      <c r="D959" s="10">
        <v>0</v>
      </c>
      <c r="E959" s="10">
        <v>0</v>
      </c>
      <c r="F959" s="10">
        <v>0</v>
      </c>
      <c r="G959" s="10">
        <v>0</v>
      </c>
      <c r="H959" s="10">
        <v>4.2</v>
      </c>
      <c r="I959" s="10">
        <v>0.44579787736525001</v>
      </c>
      <c r="J959" s="115">
        <v>4.2</v>
      </c>
      <c r="K959" s="115">
        <v>0.33330555787017702</v>
      </c>
    </row>
    <row r="960" spans="1:11" x14ac:dyDescent="0.3">
      <c r="A960" s="149"/>
      <c r="B960" s="152" t="s">
        <v>86</v>
      </c>
      <c r="C960" s="130"/>
      <c r="D960" s="10">
        <v>306.75900000000001</v>
      </c>
      <c r="E960" s="10">
        <v>100</v>
      </c>
      <c r="F960" s="10">
        <v>11.215</v>
      </c>
      <c r="G960" s="10">
        <v>100</v>
      </c>
      <c r="H960" s="10">
        <v>942.13099999999997</v>
      </c>
      <c r="I960" s="10">
        <v>100</v>
      </c>
      <c r="J960" s="115">
        <v>1260.105</v>
      </c>
      <c r="K960" s="115">
        <v>100</v>
      </c>
    </row>
    <row r="961" spans="1:11" x14ac:dyDescent="0.3">
      <c r="A961" s="147" t="s">
        <v>219</v>
      </c>
      <c r="B961" s="150" t="s">
        <v>5</v>
      </c>
      <c r="C961" s="130"/>
      <c r="D961" s="10">
        <v>696.91700000000003</v>
      </c>
      <c r="E961" s="10">
        <v>34.084287717386601</v>
      </c>
      <c r="F961" s="10">
        <v>3.5859999999999999</v>
      </c>
      <c r="G961" s="10">
        <v>4.2823535031466804</v>
      </c>
      <c r="H961" s="10">
        <v>2513.732</v>
      </c>
      <c r="I961" s="10">
        <v>31.463553624804899</v>
      </c>
      <c r="J961" s="115">
        <v>3214.2350000000001</v>
      </c>
      <c r="K961" s="115">
        <v>31.7682110701776</v>
      </c>
    </row>
    <row r="962" spans="1:11" x14ac:dyDescent="0.3">
      <c r="A962" s="148"/>
      <c r="B962" s="150" t="s">
        <v>11</v>
      </c>
      <c r="C962" s="130"/>
      <c r="D962" s="10">
        <v>0</v>
      </c>
      <c r="E962" s="10">
        <v>0</v>
      </c>
      <c r="F962" s="10">
        <v>0</v>
      </c>
      <c r="G962" s="10">
        <v>0</v>
      </c>
      <c r="H962" s="10">
        <v>1827.912</v>
      </c>
      <c r="I962" s="10">
        <v>22.879371083880201</v>
      </c>
      <c r="J962" s="115">
        <v>1827.912</v>
      </c>
      <c r="K962" s="115">
        <v>18.0663499195642</v>
      </c>
    </row>
    <row r="963" spans="1:11" x14ac:dyDescent="0.3">
      <c r="A963" s="148"/>
      <c r="B963" s="150" t="s">
        <v>12</v>
      </c>
      <c r="C963" s="130"/>
      <c r="D963" s="10">
        <v>471.46600000000001</v>
      </c>
      <c r="E963" s="10">
        <v>23.0581013133061</v>
      </c>
      <c r="F963" s="10">
        <v>4.3410000000000002</v>
      </c>
      <c r="G963" s="10">
        <v>5.1839644610038302</v>
      </c>
      <c r="H963" s="10">
        <v>779.23599999999999</v>
      </c>
      <c r="I963" s="10">
        <v>9.7534397749555204</v>
      </c>
      <c r="J963" s="115">
        <v>1255.0429999999999</v>
      </c>
      <c r="K963" s="115">
        <v>12.404342223312501</v>
      </c>
    </row>
    <row r="964" spans="1:11" x14ac:dyDescent="0.3">
      <c r="A964" s="148"/>
      <c r="B964" s="150" t="s">
        <v>13</v>
      </c>
      <c r="C964" s="130"/>
      <c r="D964" s="10">
        <v>767.51</v>
      </c>
      <c r="E964" s="10">
        <v>37.536796585492098</v>
      </c>
      <c r="F964" s="10">
        <v>74.941000000000003</v>
      </c>
      <c r="G964" s="10">
        <v>89.493545420891095</v>
      </c>
      <c r="H964" s="10">
        <v>176.029</v>
      </c>
      <c r="I964" s="10">
        <v>2.2032968832877899</v>
      </c>
      <c r="J964" s="115">
        <v>1018.48</v>
      </c>
      <c r="K964" s="115">
        <v>10.0662483019302</v>
      </c>
    </row>
    <row r="965" spans="1:11" x14ac:dyDescent="0.3">
      <c r="A965" s="148"/>
      <c r="B965" s="150" t="s">
        <v>14</v>
      </c>
      <c r="C965" s="130"/>
      <c r="D965" s="10">
        <v>0</v>
      </c>
      <c r="E965" s="10">
        <v>0</v>
      </c>
      <c r="F965" s="10">
        <v>0</v>
      </c>
      <c r="G965" s="10">
        <v>0</v>
      </c>
      <c r="H965" s="10">
        <v>824.61348199999998</v>
      </c>
      <c r="I965" s="10">
        <v>10.3214147373881</v>
      </c>
      <c r="J965" s="115">
        <v>824.61348199999998</v>
      </c>
      <c r="K965" s="115">
        <v>8.1501493037970505</v>
      </c>
    </row>
    <row r="966" spans="1:11" x14ac:dyDescent="0.3">
      <c r="A966" s="148"/>
      <c r="B966" s="150" t="s">
        <v>15</v>
      </c>
      <c r="C966" s="130"/>
      <c r="D966" s="10">
        <v>0</v>
      </c>
      <c r="E966" s="10">
        <v>0</v>
      </c>
      <c r="F966" s="10">
        <v>0</v>
      </c>
      <c r="G966" s="10">
        <v>0</v>
      </c>
      <c r="H966" s="10">
        <v>485.77199999999999</v>
      </c>
      <c r="I966" s="10">
        <v>6.0802477636552901</v>
      </c>
      <c r="J966" s="115">
        <v>485.77199999999999</v>
      </c>
      <c r="K966" s="115">
        <v>4.8011758405910996</v>
      </c>
    </row>
    <row r="967" spans="1:11" x14ac:dyDescent="0.3">
      <c r="A967" s="148"/>
      <c r="B967" s="150" t="s">
        <v>29</v>
      </c>
      <c r="C967" s="130"/>
      <c r="D967" s="10">
        <v>0</v>
      </c>
      <c r="E967" s="10">
        <v>0</v>
      </c>
      <c r="F967" s="10">
        <v>0</v>
      </c>
      <c r="G967" s="10">
        <v>0</v>
      </c>
      <c r="H967" s="10">
        <v>385.48399999999998</v>
      </c>
      <c r="I967" s="10">
        <v>4.8249759741708003</v>
      </c>
      <c r="J967" s="115">
        <v>385.48399999999998</v>
      </c>
      <c r="K967" s="115">
        <v>3.8099694254391299</v>
      </c>
    </row>
    <row r="968" spans="1:11" x14ac:dyDescent="0.3">
      <c r="A968" s="148"/>
      <c r="B968" s="150" t="s">
        <v>27</v>
      </c>
      <c r="C968" s="130"/>
      <c r="D968" s="10">
        <v>0</v>
      </c>
      <c r="E968" s="10">
        <v>0</v>
      </c>
      <c r="F968" s="10">
        <v>0</v>
      </c>
      <c r="G968" s="10">
        <v>0</v>
      </c>
      <c r="H968" s="10">
        <v>176.73</v>
      </c>
      <c r="I968" s="10">
        <v>2.21207106887758</v>
      </c>
      <c r="J968" s="115">
        <v>176.73</v>
      </c>
      <c r="K968" s="115">
        <v>1.7467285193622999</v>
      </c>
    </row>
    <row r="969" spans="1:11" x14ac:dyDescent="0.3">
      <c r="A969" s="148"/>
      <c r="B969" s="150" t="s">
        <v>19</v>
      </c>
      <c r="C969" s="130"/>
      <c r="D969" s="10">
        <v>0</v>
      </c>
      <c r="E969" s="10">
        <v>0</v>
      </c>
      <c r="F969" s="10">
        <v>0</v>
      </c>
      <c r="G969" s="10">
        <v>0</v>
      </c>
      <c r="H969" s="10">
        <v>136.65100000000001</v>
      </c>
      <c r="I969" s="10">
        <v>1.71041545653364</v>
      </c>
      <c r="J969" s="115">
        <v>136.65100000000001</v>
      </c>
      <c r="K969" s="115">
        <v>1.35060373959927</v>
      </c>
    </row>
    <row r="970" spans="1:11" x14ac:dyDescent="0.3">
      <c r="A970" s="148"/>
      <c r="B970" s="150" t="s">
        <v>56</v>
      </c>
      <c r="C970" s="130"/>
      <c r="D970" s="10">
        <v>0</v>
      </c>
      <c r="E970" s="10">
        <v>0</v>
      </c>
      <c r="F970" s="10">
        <v>0</v>
      </c>
      <c r="G970" s="10">
        <v>0</v>
      </c>
      <c r="H970" s="10">
        <v>121.51</v>
      </c>
      <c r="I970" s="10">
        <v>1.5209005577961601</v>
      </c>
      <c r="J970" s="115">
        <v>121.51</v>
      </c>
      <c r="K970" s="115">
        <v>1.20095616130659</v>
      </c>
    </row>
    <row r="971" spans="1:11" x14ac:dyDescent="0.3">
      <c r="A971" s="148"/>
      <c r="B971" s="150" t="s">
        <v>23</v>
      </c>
      <c r="C971" s="130"/>
      <c r="D971" s="10">
        <v>108.794</v>
      </c>
      <c r="E971" s="10">
        <v>5.32081438381522</v>
      </c>
      <c r="F971" s="10">
        <v>0</v>
      </c>
      <c r="G971" s="10">
        <v>0</v>
      </c>
      <c r="H971" s="10">
        <v>0</v>
      </c>
      <c r="I971" s="10">
        <v>0</v>
      </c>
      <c r="J971" s="115">
        <v>108.794</v>
      </c>
      <c r="K971" s="115">
        <v>1.07527631152324</v>
      </c>
    </row>
    <row r="972" spans="1:11" x14ac:dyDescent="0.3">
      <c r="A972" s="148"/>
      <c r="B972" s="150" t="s">
        <v>16</v>
      </c>
      <c r="C972" s="130"/>
      <c r="D972" s="10">
        <v>0</v>
      </c>
      <c r="E972" s="10">
        <v>0</v>
      </c>
      <c r="F972" s="10">
        <v>0</v>
      </c>
      <c r="G972" s="10">
        <v>0</v>
      </c>
      <c r="H972" s="10">
        <v>105.738</v>
      </c>
      <c r="I972" s="10">
        <v>1.32348764036088</v>
      </c>
      <c r="J972" s="115">
        <v>105.738</v>
      </c>
      <c r="K972" s="115">
        <v>1.0450720318017901</v>
      </c>
    </row>
    <row r="973" spans="1:11" x14ac:dyDescent="0.3">
      <c r="A973" s="148"/>
      <c r="B973" s="150" t="s">
        <v>25</v>
      </c>
      <c r="C973" s="130"/>
      <c r="D973" s="10">
        <v>0</v>
      </c>
      <c r="E973" s="10">
        <v>0</v>
      </c>
      <c r="F973" s="10">
        <v>0</v>
      </c>
      <c r="G973" s="10">
        <v>0</v>
      </c>
      <c r="H973" s="10">
        <v>99.370999999999995</v>
      </c>
      <c r="I973" s="10">
        <v>1.2437940031994199</v>
      </c>
      <c r="J973" s="115">
        <v>99.370999999999995</v>
      </c>
      <c r="K973" s="115">
        <v>0.98214315451565404</v>
      </c>
    </row>
    <row r="974" spans="1:11" x14ac:dyDescent="0.3">
      <c r="A974" s="148"/>
      <c r="B974" s="150" t="s">
        <v>17</v>
      </c>
      <c r="C974" s="130"/>
      <c r="D974" s="10">
        <v>0</v>
      </c>
      <c r="E974" s="10">
        <v>0</v>
      </c>
      <c r="F974" s="10">
        <v>0</v>
      </c>
      <c r="G974" s="10">
        <v>0</v>
      </c>
      <c r="H974" s="10">
        <v>94.894999999999996</v>
      </c>
      <c r="I974" s="10">
        <v>1.1877693887915901</v>
      </c>
      <c r="J974" s="115">
        <v>94.894999999999996</v>
      </c>
      <c r="K974" s="115">
        <v>0.93790416366709595</v>
      </c>
    </row>
    <row r="975" spans="1:11" x14ac:dyDescent="0.3">
      <c r="A975" s="148"/>
      <c r="B975" s="150" t="s">
        <v>22</v>
      </c>
      <c r="C975" s="130"/>
      <c r="D975" s="10">
        <v>0</v>
      </c>
      <c r="E975" s="10">
        <v>0</v>
      </c>
      <c r="F975" s="10">
        <v>0</v>
      </c>
      <c r="G975" s="10">
        <v>0</v>
      </c>
      <c r="H975" s="10">
        <v>89.885999999999996</v>
      </c>
      <c r="I975" s="10">
        <v>1.12507338933475</v>
      </c>
      <c r="J975" s="115">
        <v>89.885999999999996</v>
      </c>
      <c r="K975" s="115">
        <v>0.88839721434617802</v>
      </c>
    </row>
    <row r="976" spans="1:11" x14ac:dyDescent="0.3">
      <c r="A976" s="148"/>
      <c r="B976" s="150" t="s">
        <v>33</v>
      </c>
      <c r="C976" s="130"/>
      <c r="D976" s="10">
        <v>0</v>
      </c>
      <c r="E976" s="10">
        <v>0</v>
      </c>
      <c r="F976" s="10">
        <v>0</v>
      </c>
      <c r="G976" s="10">
        <v>0</v>
      </c>
      <c r="H976" s="10">
        <v>51.887999999999998</v>
      </c>
      <c r="I976" s="10">
        <v>0.64946496702268897</v>
      </c>
      <c r="J976" s="115">
        <v>51.887999999999998</v>
      </c>
      <c r="K976" s="115">
        <v>0.51284020490392801</v>
      </c>
    </row>
    <row r="977" spans="1:11" x14ac:dyDescent="0.3">
      <c r="A977" s="148"/>
      <c r="B977" s="150" t="s">
        <v>21</v>
      </c>
      <c r="C977" s="130"/>
      <c r="D977" s="10">
        <v>0</v>
      </c>
      <c r="E977" s="10">
        <v>0</v>
      </c>
      <c r="F977" s="10">
        <v>0</v>
      </c>
      <c r="G977" s="10">
        <v>0</v>
      </c>
      <c r="H977" s="10">
        <v>41.25</v>
      </c>
      <c r="I977" s="10">
        <v>0.51631263277994799</v>
      </c>
      <c r="J977" s="115">
        <v>41.25</v>
      </c>
      <c r="K977" s="115">
        <v>0.40769847464321302</v>
      </c>
    </row>
    <row r="978" spans="1:11" x14ac:dyDescent="0.3">
      <c r="A978" s="148"/>
      <c r="B978" s="150" t="s">
        <v>24</v>
      </c>
      <c r="C978" s="130"/>
      <c r="D978" s="10">
        <v>0</v>
      </c>
      <c r="E978" s="10">
        <v>0</v>
      </c>
      <c r="F978" s="10">
        <v>0</v>
      </c>
      <c r="G978" s="10">
        <v>0</v>
      </c>
      <c r="H978" s="10">
        <v>32.908000000000001</v>
      </c>
      <c r="I978" s="10">
        <v>0.41189857259448498</v>
      </c>
      <c r="J978" s="115">
        <v>32.908000000000001</v>
      </c>
      <c r="K978" s="115">
        <v>0.32524948857112401</v>
      </c>
    </row>
    <row r="979" spans="1:11" x14ac:dyDescent="0.3">
      <c r="A979" s="148"/>
      <c r="B979" s="150" t="s">
        <v>28</v>
      </c>
      <c r="C979" s="130"/>
      <c r="D979" s="10">
        <v>0</v>
      </c>
      <c r="E979" s="10">
        <v>0</v>
      </c>
      <c r="F979" s="10">
        <v>0</v>
      </c>
      <c r="G979" s="10">
        <v>0</v>
      </c>
      <c r="H979" s="10">
        <v>28.6</v>
      </c>
      <c r="I979" s="10">
        <v>0.35797675872743001</v>
      </c>
      <c r="J979" s="115">
        <v>28.6</v>
      </c>
      <c r="K979" s="115">
        <v>0.28267094241929402</v>
      </c>
    </row>
    <row r="980" spans="1:11" x14ac:dyDescent="0.3">
      <c r="A980" s="148"/>
      <c r="B980" s="150" t="s">
        <v>48</v>
      </c>
      <c r="C980" s="130"/>
      <c r="D980" s="10">
        <v>0</v>
      </c>
      <c r="E980" s="10">
        <v>0</v>
      </c>
      <c r="F980" s="10">
        <v>0</v>
      </c>
      <c r="G980" s="10">
        <v>0</v>
      </c>
      <c r="H980" s="10">
        <v>12.94</v>
      </c>
      <c r="I980" s="10">
        <v>0.16196570831933399</v>
      </c>
      <c r="J980" s="115">
        <v>12.94</v>
      </c>
      <c r="K980" s="115">
        <v>0.127893776045653</v>
      </c>
    </row>
    <row r="981" spans="1:11" x14ac:dyDescent="0.3">
      <c r="A981" s="148"/>
      <c r="B981" s="150" t="s">
        <v>30</v>
      </c>
      <c r="C981" s="130"/>
      <c r="D981" s="10">
        <v>0</v>
      </c>
      <c r="E981" s="10">
        <v>0</v>
      </c>
      <c r="F981" s="10">
        <v>0</v>
      </c>
      <c r="G981" s="10">
        <v>0</v>
      </c>
      <c r="H981" s="10">
        <v>4.2</v>
      </c>
      <c r="I981" s="10">
        <v>5.25700135194129E-2</v>
      </c>
      <c r="J981" s="115">
        <v>4.2</v>
      </c>
      <c r="K981" s="115">
        <v>4.1511117418218002E-2</v>
      </c>
    </row>
    <row r="982" spans="1:11" x14ac:dyDescent="0.3">
      <c r="A982" s="148"/>
      <c r="B982" s="150" t="s">
        <v>32</v>
      </c>
      <c r="C982" s="130"/>
      <c r="D982" s="10">
        <v>0</v>
      </c>
      <c r="E982" s="10">
        <v>0</v>
      </c>
      <c r="F982" s="10">
        <v>0.871</v>
      </c>
      <c r="G982" s="10">
        <v>1.0401366149583799</v>
      </c>
      <c r="H982" s="10">
        <v>0</v>
      </c>
      <c r="I982" s="10">
        <v>0</v>
      </c>
      <c r="J982" s="115">
        <v>0.871</v>
      </c>
      <c r="K982" s="115">
        <v>8.6086150645875992E-3</v>
      </c>
    </row>
    <row r="983" spans="1:11" x14ac:dyDescent="0.3">
      <c r="A983" s="149"/>
      <c r="B983" s="152" t="s">
        <v>86</v>
      </c>
      <c r="C983" s="130"/>
      <c r="D983" s="10">
        <v>2044.6869999999999</v>
      </c>
      <c r="E983" s="10">
        <v>100</v>
      </c>
      <c r="F983" s="10">
        <v>83.739000000000004</v>
      </c>
      <c r="G983" s="10">
        <v>100</v>
      </c>
      <c r="H983" s="10">
        <v>7989.3454819999997</v>
      </c>
      <c r="I983" s="10">
        <v>100</v>
      </c>
      <c r="J983" s="115">
        <v>10117.771482</v>
      </c>
      <c r="K983" s="115">
        <v>100</v>
      </c>
    </row>
    <row r="984" spans="1:11" x14ac:dyDescent="0.3">
      <c r="A984" s="147" t="s">
        <v>220</v>
      </c>
      <c r="B984" s="150" t="s">
        <v>5</v>
      </c>
      <c r="C984" s="130"/>
      <c r="D984" s="10">
        <v>917.05399999999997</v>
      </c>
      <c r="E984" s="10">
        <v>42.155533265974199</v>
      </c>
      <c r="F984" s="10">
        <v>38.645000000000003</v>
      </c>
      <c r="G984" s="10">
        <v>26.275709671936099</v>
      </c>
      <c r="H984" s="10">
        <v>1312.6959999999999</v>
      </c>
      <c r="I984" s="10">
        <v>24.081905512492799</v>
      </c>
      <c r="J984" s="115">
        <v>2268.395</v>
      </c>
      <c r="K984" s="115">
        <v>29.181334659214802</v>
      </c>
    </row>
    <row r="985" spans="1:11" x14ac:dyDescent="0.3">
      <c r="A985" s="148"/>
      <c r="B985" s="150" t="s">
        <v>11</v>
      </c>
      <c r="C985" s="130"/>
      <c r="D985" s="10">
        <v>0</v>
      </c>
      <c r="E985" s="10">
        <v>0</v>
      </c>
      <c r="F985" s="10">
        <v>0</v>
      </c>
      <c r="G985" s="10">
        <v>0</v>
      </c>
      <c r="H985" s="10">
        <v>1801.1120000000001</v>
      </c>
      <c r="I985" s="10">
        <v>33.042082097772102</v>
      </c>
      <c r="J985" s="115">
        <v>1801.1120000000001</v>
      </c>
      <c r="K985" s="115">
        <v>23.1700616650661</v>
      </c>
    </row>
    <row r="986" spans="1:11" x14ac:dyDescent="0.3">
      <c r="A986" s="148"/>
      <c r="B986" s="150" t="s">
        <v>12</v>
      </c>
      <c r="C986" s="130"/>
      <c r="D986" s="10">
        <v>460.43400000000003</v>
      </c>
      <c r="E986" s="10">
        <v>21.1654284303712</v>
      </c>
      <c r="F986" s="10">
        <v>1.27</v>
      </c>
      <c r="G986" s="10">
        <v>0.86350501444841099</v>
      </c>
      <c r="H986" s="10">
        <v>659.02599999999995</v>
      </c>
      <c r="I986" s="10">
        <v>12.090081680965101</v>
      </c>
      <c r="J986" s="115">
        <v>1120.73</v>
      </c>
      <c r="K986" s="115">
        <v>14.417417245507</v>
      </c>
    </row>
    <row r="987" spans="1:11" x14ac:dyDescent="0.3">
      <c r="A987" s="148"/>
      <c r="B987" s="150" t="s">
        <v>13</v>
      </c>
      <c r="C987" s="130"/>
      <c r="D987" s="10">
        <v>715.846</v>
      </c>
      <c r="E987" s="10">
        <v>32.906317257560197</v>
      </c>
      <c r="F987" s="10">
        <v>107.16</v>
      </c>
      <c r="G987" s="10">
        <v>72.860785313615494</v>
      </c>
      <c r="H987" s="10">
        <v>198.77</v>
      </c>
      <c r="I987" s="10">
        <v>3.6465109657667898</v>
      </c>
      <c r="J987" s="115">
        <v>1021.776</v>
      </c>
      <c r="K987" s="115">
        <v>13.1444423933018</v>
      </c>
    </row>
    <row r="988" spans="1:11" x14ac:dyDescent="0.3">
      <c r="A988" s="148"/>
      <c r="B988" s="150" t="s">
        <v>14</v>
      </c>
      <c r="C988" s="130"/>
      <c r="D988" s="10">
        <v>0</v>
      </c>
      <c r="E988" s="10">
        <v>0</v>
      </c>
      <c r="F988" s="10">
        <v>0</v>
      </c>
      <c r="G988" s="10">
        <v>0</v>
      </c>
      <c r="H988" s="10">
        <v>594.57500000000005</v>
      </c>
      <c r="I988" s="10">
        <v>10.907703664893001</v>
      </c>
      <c r="J988" s="115">
        <v>594.57500000000005</v>
      </c>
      <c r="K988" s="115">
        <v>7.64879664035701</v>
      </c>
    </row>
    <row r="989" spans="1:11" x14ac:dyDescent="0.3">
      <c r="A989" s="148"/>
      <c r="B989" s="150" t="s">
        <v>15</v>
      </c>
      <c r="C989" s="130"/>
      <c r="D989" s="10">
        <v>0</v>
      </c>
      <c r="E989" s="10">
        <v>0</v>
      </c>
      <c r="F989" s="10">
        <v>0</v>
      </c>
      <c r="G989" s="10">
        <v>0</v>
      </c>
      <c r="H989" s="10">
        <v>371.18900000000002</v>
      </c>
      <c r="I989" s="10">
        <v>6.8096028518992204</v>
      </c>
      <c r="J989" s="115">
        <v>371.18900000000002</v>
      </c>
      <c r="K989" s="115">
        <v>4.7750900662447604</v>
      </c>
    </row>
    <row r="990" spans="1:11" x14ac:dyDescent="0.3">
      <c r="A990" s="148"/>
      <c r="B990" s="150" t="s">
        <v>16</v>
      </c>
      <c r="C990" s="130"/>
      <c r="D990" s="10">
        <v>0</v>
      </c>
      <c r="E990" s="10">
        <v>0</v>
      </c>
      <c r="F990" s="10">
        <v>0</v>
      </c>
      <c r="G990" s="10">
        <v>0</v>
      </c>
      <c r="H990" s="10">
        <v>161.886</v>
      </c>
      <c r="I990" s="10">
        <v>2.9698600100826198</v>
      </c>
      <c r="J990" s="115">
        <v>161.886</v>
      </c>
      <c r="K990" s="115">
        <v>2.0825515585432202</v>
      </c>
    </row>
    <row r="991" spans="1:11" x14ac:dyDescent="0.3">
      <c r="A991" s="148"/>
      <c r="B991" s="150" t="s">
        <v>25</v>
      </c>
      <c r="C991" s="130"/>
      <c r="D991" s="10">
        <v>0</v>
      </c>
      <c r="E991" s="10">
        <v>0</v>
      </c>
      <c r="F991" s="10">
        <v>0</v>
      </c>
      <c r="G991" s="10">
        <v>0</v>
      </c>
      <c r="H991" s="10">
        <v>116.663</v>
      </c>
      <c r="I991" s="10">
        <v>2.14022693967526</v>
      </c>
      <c r="J991" s="115">
        <v>116.663</v>
      </c>
      <c r="K991" s="115">
        <v>1.5007889037614599</v>
      </c>
    </row>
    <row r="992" spans="1:11" x14ac:dyDescent="0.3">
      <c r="A992" s="148"/>
      <c r="B992" s="150" t="s">
        <v>17</v>
      </c>
      <c r="C992" s="130"/>
      <c r="D992" s="10">
        <v>0</v>
      </c>
      <c r="E992" s="10">
        <v>0</v>
      </c>
      <c r="F992" s="10">
        <v>0</v>
      </c>
      <c r="G992" s="10">
        <v>0</v>
      </c>
      <c r="H992" s="10">
        <v>86.311000000000007</v>
      </c>
      <c r="I992" s="10">
        <v>1.5834079990254899</v>
      </c>
      <c r="J992" s="115">
        <v>86.311000000000007</v>
      </c>
      <c r="K992" s="115">
        <v>1.11033139103705</v>
      </c>
    </row>
    <row r="993" spans="1:11" x14ac:dyDescent="0.3">
      <c r="A993" s="148"/>
      <c r="B993" s="150" t="s">
        <v>288</v>
      </c>
      <c r="C993" s="130"/>
      <c r="D993" s="10">
        <v>0</v>
      </c>
      <c r="E993" s="10">
        <v>0</v>
      </c>
      <c r="F993" s="10">
        <v>0</v>
      </c>
      <c r="G993" s="10">
        <v>0</v>
      </c>
      <c r="H993" s="10">
        <v>55.634999999999998</v>
      </c>
      <c r="I993" s="10">
        <v>1.02064515560917</v>
      </c>
      <c r="J993" s="115">
        <v>55.634999999999998</v>
      </c>
      <c r="K993" s="115">
        <v>0.71570584213305699</v>
      </c>
    </row>
    <row r="994" spans="1:11" x14ac:dyDescent="0.3">
      <c r="A994" s="148"/>
      <c r="B994" s="150" t="s">
        <v>30</v>
      </c>
      <c r="C994" s="130"/>
      <c r="D994" s="10">
        <v>0</v>
      </c>
      <c r="E994" s="10">
        <v>0</v>
      </c>
      <c r="F994" s="10">
        <v>0</v>
      </c>
      <c r="G994" s="10">
        <v>0</v>
      </c>
      <c r="H994" s="10">
        <v>40.624000000000002</v>
      </c>
      <c r="I994" s="10">
        <v>0.74526267280429703</v>
      </c>
      <c r="J994" s="115">
        <v>40.624000000000002</v>
      </c>
      <c r="K994" s="115">
        <v>0.52259969678823204</v>
      </c>
    </row>
    <row r="995" spans="1:11" x14ac:dyDescent="0.3">
      <c r="A995" s="148"/>
      <c r="B995" s="150" t="s">
        <v>20</v>
      </c>
      <c r="C995" s="130"/>
      <c r="D995" s="10">
        <v>37.427999999999997</v>
      </c>
      <c r="E995" s="10">
        <v>1.7205064250075599</v>
      </c>
      <c r="F995" s="10">
        <v>0</v>
      </c>
      <c r="G995" s="10">
        <v>0</v>
      </c>
      <c r="H995" s="10">
        <v>0</v>
      </c>
      <c r="I995" s="10">
        <v>0</v>
      </c>
      <c r="J995" s="115">
        <v>37.427999999999997</v>
      </c>
      <c r="K995" s="115">
        <v>0.481485364597035</v>
      </c>
    </row>
    <row r="996" spans="1:11" x14ac:dyDescent="0.3">
      <c r="A996" s="148"/>
      <c r="B996" s="150" t="s">
        <v>34</v>
      </c>
      <c r="C996" s="130"/>
      <c r="D996" s="10">
        <v>32.804000000000002</v>
      </c>
      <c r="E996" s="10">
        <v>1.5079484013558799</v>
      </c>
      <c r="F996" s="10">
        <v>0</v>
      </c>
      <c r="G996" s="10">
        <v>0</v>
      </c>
      <c r="H996" s="10">
        <v>0</v>
      </c>
      <c r="I996" s="10">
        <v>0</v>
      </c>
      <c r="J996" s="115">
        <v>32.804000000000002</v>
      </c>
      <c r="K996" s="115">
        <v>0.42200079887360098</v>
      </c>
    </row>
    <row r="997" spans="1:11" x14ac:dyDescent="0.3">
      <c r="A997" s="148"/>
      <c r="B997" s="150" t="s">
        <v>39</v>
      </c>
      <c r="C997" s="130"/>
      <c r="D997" s="10">
        <v>0</v>
      </c>
      <c r="E997" s="10">
        <v>0</v>
      </c>
      <c r="F997" s="10">
        <v>0</v>
      </c>
      <c r="G997" s="10">
        <v>0</v>
      </c>
      <c r="H997" s="10">
        <v>18.48</v>
      </c>
      <c r="I997" s="10">
        <v>0.33902260224063102</v>
      </c>
      <c r="J997" s="115">
        <v>18.48</v>
      </c>
      <c r="K997" s="115">
        <v>0.23773243394659599</v>
      </c>
    </row>
    <row r="998" spans="1:11" x14ac:dyDescent="0.3">
      <c r="A998" s="148"/>
      <c r="B998" s="150" t="s">
        <v>42</v>
      </c>
      <c r="C998" s="130"/>
      <c r="D998" s="10">
        <v>0</v>
      </c>
      <c r="E998" s="10">
        <v>0</v>
      </c>
      <c r="F998" s="10">
        <v>0</v>
      </c>
      <c r="G998" s="10">
        <v>0</v>
      </c>
      <c r="H998" s="10">
        <v>17.736999999999998</v>
      </c>
      <c r="I998" s="10">
        <v>0.32539198571115102</v>
      </c>
      <c r="J998" s="115">
        <v>17.736999999999998</v>
      </c>
      <c r="K998" s="115">
        <v>0.22817425221378701</v>
      </c>
    </row>
    <row r="999" spans="1:11" x14ac:dyDescent="0.3">
      <c r="A999" s="148"/>
      <c r="B999" s="150" t="s">
        <v>56</v>
      </c>
      <c r="C999" s="130"/>
      <c r="D999" s="10">
        <v>0</v>
      </c>
      <c r="E999" s="10">
        <v>0</v>
      </c>
      <c r="F999" s="10">
        <v>0</v>
      </c>
      <c r="G999" s="10">
        <v>0</v>
      </c>
      <c r="H999" s="10">
        <v>13.76</v>
      </c>
      <c r="I999" s="10">
        <v>0.25243241378956099</v>
      </c>
      <c r="J999" s="115">
        <v>13.76</v>
      </c>
      <c r="K999" s="115">
        <v>0.17701289454032301</v>
      </c>
    </row>
    <row r="1000" spans="1:11" x14ac:dyDescent="0.3">
      <c r="A1000" s="148"/>
      <c r="B1000" s="150" t="s">
        <v>23</v>
      </c>
      <c r="C1000" s="130"/>
      <c r="D1000" s="10">
        <v>11.84</v>
      </c>
      <c r="E1000" s="10">
        <v>0.54426621973093803</v>
      </c>
      <c r="F1000" s="10">
        <v>0</v>
      </c>
      <c r="G1000" s="10">
        <v>0</v>
      </c>
      <c r="H1000" s="10">
        <v>0</v>
      </c>
      <c r="I1000" s="10">
        <v>0</v>
      </c>
      <c r="J1000" s="115">
        <v>11.84</v>
      </c>
      <c r="K1000" s="115">
        <v>0.152313420883534</v>
      </c>
    </row>
    <row r="1001" spans="1:11" x14ac:dyDescent="0.3">
      <c r="A1001" s="148"/>
      <c r="B1001" s="150" t="s">
        <v>28</v>
      </c>
      <c r="C1001" s="130"/>
      <c r="D1001" s="10">
        <v>0</v>
      </c>
      <c r="E1001" s="10">
        <v>0</v>
      </c>
      <c r="F1001" s="10">
        <v>0</v>
      </c>
      <c r="G1001" s="10">
        <v>0</v>
      </c>
      <c r="H1001" s="10">
        <v>2.5</v>
      </c>
      <c r="I1001" s="10">
        <v>4.5863447272812698E-2</v>
      </c>
      <c r="J1001" s="115">
        <v>2.5</v>
      </c>
      <c r="K1001" s="115">
        <v>3.2160772990611E-2</v>
      </c>
    </row>
    <row r="1002" spans="1:11" x14ac:dyDescent="0.3">
      <c r="A1002" s="149"/>
      <c r="B1002" s="152" t="s">
        <v>86</v>
      </c>
      <c r="C1002" s="130"/>
      <c r="D1002" s="10">
        <v>2175.4059999999999</v>
      </c>
      <c r="E1002" s="10">
        <v>100</v>
      </c>
      <c r="F1002" s="10">
        <v>147.07499999999999</v>
      </c>
      <c r="G1002" s="10">
        <v>100</v>
      </c>
      <c r="H1002" s="10">
        <v>5450.9639999999999</v>
      </c>
      <c r="I1002" s="10">
        <v>100</v>
      </c>
      <c r="J1002" s="115">
        <v>7773.4449999999997</v>
      </c>
      <c r="K1002" s="115">
        <v>100</v>
      </c>
    </row>
    <row r="1003" spans="1:11" x14ac:dyDescent="0.3">
      <c r="A1003" s="147" t="s">
        <v>221</v>
      </c>
      <c r="B1003" s="150" t="s">
        <v>5</v>
      </c>
      <c r="C1003" s="130"/>
      <c r="D1003" s="10">
        <v>36.39</v>
      </c>
      <c r="E1003" s="10">
        <v>38.275448597934201</v>
      </c>
      <c r="F1003" s="10">
        <v>0</v>
      </c>
      <c r="G1003" s="116" t="s">
        <v>62</v>
      </c>
      <c r="H1003" s="10">
        <v>190.61500000000001</v>
      </c>
      <c r="I1003" s="10">
        <v>25.0674637826009</v>
      </c>
      <c r="J1003" s="115">
        <v>227.005</v>
      </c>
      <c r="K1003" s="115">
        <v>26.535333297486101</v>
      </c>
    </row>
    <row r="1004" spans="1:11" x14ac:dyDescent="0.3">
      <c r="A1004" s="148"/>
      <c r="B1004" s="150" t="s">
        <v>11</v>
      </c>
      <c r="C1004" s="130"/>
      <c r="D1004" s="10">
        <v>0</v>
      </c>
      <c r="E1004" s="10">
        <v>0</v>
      </c>
      <c r="F1004" s="10">
        <v>0</v>
      </c>
      <c r="G1004" s="116" t="s">
        <v>62</v>
      </c>
      <c r="H1004" s="10">
        <v>143.25899999999999</v>
      </c>
      <c r="I1004" s="10">
        <v>18.8397544476123</v>
      </c>
      <c r="J1004" s="115">
        <v>143.25899999999999</v>
      </c>
      <c r="K1004" s="115">
        <v>16.745998162439399</v>
      </c>
    </row>
    <row r="1005" spans="1:11" x14ac:dyDescent="0.3">
      <c r="A1005" s="148"/>
      <c r="B1005" s="150" t="s">
        <v>13</v>
      </c>
      <c r="C1005" s="130"/>
      <c r="D1005" s="10">
        <v>44.811</v>
      </c>
      <c r="E1005" s="10">
        <v>47.132759745040701</v>
      </c>
      <c r="F1005" s="10">
        <v>0</v>
      </c>
      <c r="G1005" s="116" t="s">
        <v>62</v>
      </c>
      <c r="H1005" s="10">
        <v>54.792000000000002</v>
      </c>
      <c r="I1005" s="10">
        <v>7.2056054118315398</v>
      </c>
      <c r="J1005" s="115">
        <v>99.602999999999994</v>
      </c>
      <c r="K1005" s="115">
        <v>11.642910078762601</v>
      </c>
    </row>
    <row r="1006" spans="1:11" x14ac:dyDescent="0.3">
      <c r="A1006" s="148"/>
      <c r="B1006" s="150" t="s">
        <v>12</v>
      </c>
      <c r="C1006" s="130"/>
      <c r="D1006" s="10">
        <v>3.601</v>
      </c>
      <c r="E1006" s="10">
        <v>3.7875759934366902</v>
      </c>
      <c r="F1006" s="10">
        <v>0</v>
      </c>
      <c r="G1006" s="116" t="s">
        <v>62</v>
      </c>
      <c r="H1006" s="10">
        <v>64.176000000000002</v>
      </c>
      <c r="I1006" s="10">
        <v>8.4396797508705905</v>
      </c>
      <c r="J1006" s="115">
        <v>67.777000000000001</v>
      </c>
      <c r="K1006" s="115">
        <v>7.9226681566649004</v>
      </c>
    </row>
    <row r="1007" spans="1:11" x14ac:dyDescent="0.3">
      <c r="A1007" s="148"/>
      <c r="B1007" s="150" t="s">
        <v>14</v>
      </c>
      <c r="C1007" s="130"/>
      <c r="D1007" s="10">
        <v>0</v>
      </c>
      <c r="E1007" s="10">
        <v>0</v>
      </c>
      <c r="F1007" s="10">
        <v>0</v>
      </c>
      <c r="G1007" s="116" t="s">
        <v>62</v>
      </c>
      <c r="H1007" s="10">
        <v>59.933999999999997</v>
      </c>
      <c r="I1007" s="10">
        <v>7.8818213380185398</v>
      </c>
      <c r="J1007" s="115">
        <v>59.933999999999997</v>
      </c>
      <c r="K1007" s="115">
        <v>7.0058750505562903</v>
      </c>
    </row>
    <row r="1008" spans="1:11" x14ac:dyDescent="0.3">
      <c r="A1008" s="148"/>
      <c r="B1008" s="150" t="s">
        <v>15</v>
      </c>
      <c r="C1008" s="130"/>
      <c r="D1008" s="10">
        <v>0</v>
      </c>
      <c r="E1008" s="10">
        <v>0</v>
      </c>
      <c r="F1008" s="10">
        <v>0</v>
      </c>
      <c r="G1008" s="116" t="s">
        <v>62</v>
      </c>
      <c r="H1008" s="10">
        <v>46.372</v>
      </c>
      <c r="I1008" s="10">
        <v>6.0983051204090399</v>
      </c>
      <c r="J1008" s="115">
        <v>46.372</v>
      </c>
      <c r="K1008" s="115">
        <v>5.4205699243233596</v>
      </c>
    </row>
    <row r="1009" spans="1:11" x14ac:dyDescent="0.3">
      <c r="A1009" s="148"/>
      <c r="B1009" s="150" t="s">
        <v>51</v>
      </c>
      <c r="C1009" s="130"/>
      <c r="D1009" s="10">
        <v>0</v>
      </c>
      <c r="E1009" s="10">
        <v>0</v>
      </c>
      <c r="F1009" s="10">
        <v>0</v>
      </c>
      <c r="G1009" s="116" t="s">
        <v>62</v>
      </c>
      <c r="H1009" s="10">
        <v>41.173000000000002</v>
      </c>
      <c r="I1009" s="10">
        <v>5.4145932183775001</v>
      </c>
      <c r="J1009" s="115">
        <v>41.173000000000002</v>
      </c>
      <c r="K1009" s="115">
        <v>4.8128423508618496</v>
      </c>
    </row>
    <row r="1010" spans="1:11" x14ac:dyDescent="0.3">
      <c r="A1010" s="148"/>
      <c r="B1010" s="150" t="s">
        <v>32</v>
      </c>
      <c r="C1010" s="130"/>
      <c r="D1010" s="10">
        <v>0</v>
      </c>
      <c r="E1010" s="10">
        <v>0</v>
      </c>
      <c r="F1010" s="10">
        <v>0</v>
      </c>
      <c r="G1010" s="116" t="s">
        <v>62</v>
      </c>
      <c r="H1010" s="10">
        <v>40.387</v>
      </c>
      <c r="I1010" s="10">
        <v>5.3112276567316501</v>
      </c>
      <c r="J1010" s="115">
        <v>40.387</v>
      </c>
      <c r="K1010" s="115">
        <v>4.7209643218676698</v>
      </c>
    </row>
    <row r="1011" spans="1:11" x14ac:dyDescent="0.3">
      <c r="A1011" s="148"/>
      <c r="B1011" s="150" t="s">
        <v>30</v>
      </c>
      <c r="C1011" s="130"/>
      <c r="D1011" s="10">
        <v>0</v>
      </c>
      <c r="E1011" s="10">
        <v>0</v>
      </c>
      <c r="F1011" s="10">
        <v>0</v>
      </c>
      <c r="G1011" s="116" t="s">
        <v>62</v>
      </c>
      <c r="H1011" s="10">
        <v>36.201999999999998</v>
      </c>
      <c r="I1011" s="10">
        <v>4.7608652197241499</v>
      </c>
      <c r="J1011" s="115">
        <v>36.201999999999998</v>
      </c>
      <c r="K1011" s="115">
        <v>4.2317664193986504</v>
      </c>
    </row>
    <row r="1012" spans="1:11" x14ac:dyDescent="0.3">
      <c r="A1012" s="148"/>
      <c r="B1012" s="150" t="s">
        <v>45</v>
      </c>
      <c r="C1012" s="130"/>
      <c r="D1012" s="10">
        <v>0</v>
      </c>
      <c r="E1012" s="10">
        <v>0</v>
      </c>
      <c r="F1012" s="10">
        <v>0</v>
      </c>
      <c r="G1012" s="116" t="s">
        <v>62</v>
      </c>
      <c r="H1012" s="10">
        <v>26.22</v>
      </c>
      <c r="I1012" s="10">
        <v>3.4481488884914402</v>
      </c>
      <c r="J1012" s="115">
        <v>26.22</v>
      </c>
      <c r="K1012" s="115">
        <v>3.0649388298058899</v>
      </c>
    </row>
    <row r="1013" spans="1:11" x14ac:dyDescent="0.3">
      <c r="A1013" s="148"/>
      <c r="B1013" s="150" t="s">
        <v>17</v>
      </c>
      <c r="C1013" s="130"/>
      <c r="D1013" s="10">
        <v>0</v>
      </c>
      <c r="E1013" s="10">
        <v>0</v>
      </c>
      <c r="F1013" s="10">
        <v>0</v>
      </c>
      <c r="G1013" s="116" t="s">
        <v>62</v>
      </c>
      <c r="H1013" s="10">
        <v>17.305</v>
      </c>
      <c r="I1013" s="10">
        <v>2.2757519647347202</v>
      </c>
      <c r="J1013" s="115">
        <v>17.305</v>
      </c>
      <c r="K1013" s="115">
        <v>2.0228362490385501</v>
      </c>
    </row>
    <row r="1014" spans="1:11" x14ac:dyDescent="0.3">
      <c r="A1014" s="148"/>
      <c r="B1014" s="150" t="s">
        <v>26</v>
      </c>
      <c r="C1014" s="130"/>
      <c r="D1014" s="10">
        <v>0</v>
      </c>
      <c r="E1014" s="10">
        <v>0</v>
      </c>
      <c r="F1014" s="10">
        <v>0</v>
      </c>
      <c r="G1014" s="116" t="s">
        <v>62</v>
      </c>
      <c r="H1014" s="10">
        <v>11.526999999999999</v>
      </c>
      <c r="I1014" s="10">
        <v>1.5158967291243599</v>
      </c>
      <c r="J1014" s="115">
        <v>11.526999999999999</v>
      </c>
      <c r="K1014" s="115">
        <v>1.34742753208133</v>
      </c>
    </row>
    <row r="1015" spans="1:11" x14ac:dyDescent="0.3">
      <c r="A1015" s="148"/>
      <c r="B1015" s="150" t="s">
        <v>56</v>
      </c>
      <c r="C1015" s="130"/>
      <c r="D1015" s="10">
        <v>0</v>
      </c>
      <c r="E1015" s="10">
        <v>0</v>
      </c>
      <c r="F1015" s="10">
        <v>0</v>
      </c>
      <c r="G1015" s="116" t="s">
        <v>62</v>
      </c>
      <c r="H1015" s="10">
        <v>11.209</v>
      </c>
      <c r="I1015" s="10">
        <v>1.4740770744126801</v>
      </c>
      <c r="J1015" s="115">
        <v>11.209</v>
      </c>
      <c r="K1015" s="115">
        <v>1.3102555050836799</v>
      </c>
    </row>
    <row r="1016" spans="1:11" x14ac:dyDescent="0.3">
      <c r="A1016" s="148"/>
      <c r="B1016" s="150" t="s">
        <v>23</v>
      </c>
      <c r="C1016" s="130"/>
      <c r="D1016" s="10">
        <v>10.272</v>
      </c>
      <c r="E1016" s="10">
        <v>10.804215663588399</v>
      </c>
      <c r="F1016" s="10">
        <v>0</v>
      </c>
      <c r="G1016" s="116" t="s">
        <v>62</v>
      </c>
      <c r="H1016" s="10">
        <v>0</v>
      </c>
      <c r="I1016" s="10">
        <v>0</v>
      </c>
      <c r="J1016" s="115">
        <v>10.272</v>
      </c>
      <c r="K1016" s="115">
        <v>1.20072660792395</v>
      </c>
    </row>
    <row r="1017" spans="1:11" x14ac:dyDescent="0.3">
      <c r="A1017" s="148"/>
      <c r="B1017" s="150" t="s">
        <v>27</v>
      </c>
      <c r="C1017" s="130"/>
      <c r="D1017" s="10">
        <v>0</v>
      </c>
      <c r="E1017" s="10">
        <v>0</v>
      </c>
      <c r="F1017" s="10">
        <v>0</v>
      </c>
      <c r="G1017" s="116" t="s">
        <v>62</v>
      </c>
      <c r="H1017" s="10">
        <v>9.3740000000000006</v>
      </c>
      <c r="I1017" s="10">
        <v>1.23275925555754</v>
      </c>
      <c r="J1017" s="115">
        <v>9.3740000000000006</v>
      </c>
      <c r="K1017" s="115">
        <v>1.0957565442639401</v>
      </c>
    </row>
    <row r="1018" spans="1:11" x14ac:dyDescent="0.3">
      <c r="A1018" s="148"/>
      <c r="B1018" s="150" t="s">
        <v>48</v>
      </c>
      <c r="C1018" s="130"/>
      <c r="D1018" s="10">
        <v>0</v>
      </c>
      <c r="E1018" s="10">
        <v>0</v>
      </c>
      <c r="F1018" s="10">
        <v>0</v>
      </c>
      <c r="G1018" s="116" t="s">
        <v>62</v>
      </c>
      <c r="H1018" s="10">
        <v>3.36</v>
      </c>
      <c r="I1018" s="10">
        <v>0.44186804978380001</v>
      </c>
      <c r="J1018" s="115">
        <v>3.36</v>
      </c>
      <c r="K1018" s="115">
        <v>0.39276103997512501</v>
      </c>
    </row>
    <row r="1019" spans="1:11" x14ac:dyDescent="0.3">
      <c r="A1019" s="148"/>
      <c r="B1019" s="150" t="s">
        <v>16</v>
      </c>
      <c r="C1019" s="130"/>
      <c r="D1019" s="10">
        <v>0</v>
      </c>
      <c r="E1019" s="10">
        <v>0</v>
      </c>
      <c r="F1019" s="10">
        <v>0</v>
      </c>
      <c r="G1019" s="116" t="s">
        <v>62</v>
      </c>
      <c r="H1019" s="10">
        <v>2.5009999999999999</v>
      </c>
      <c r="I1019" s="10">
        <v>0.32890237872300099</v>
      </c>
      <c r="J1019" s="115">
        <v>2.5009999999999999</v>
      </c>
      <c r="K1019" s="115">
        <v>0.29234980981481801</v>
      </c>
    </row>
    <row r="1020" spans="1:11" x14ac:dyDescent="0.3">
      <c r="A1020" s="148"/>
      <c r="B1020" s="150" t="s">
        <v>29</v>
      </c>
      <c r="C1020" s="130"/>
      <c r="D1020" s="10">
        <v>0</v>
      </c>
      <c r="E1020" s="10">
        <v>0</v>
      </c>
      <c r="F1020" s="10">
        <v>0</v>
      </c>
      <c r="G1020" s="116" t="s">
        <v>62</v>
      </c>
      <c r="H1020" s="10">
        <v>2.0019999999999998</v>
      </c>
      <c r="I1020" s="10">
        <v>0.26327971299618103</v>
      </c>
      <c r="J1020" s="115">
        <v>2.0019999999999998</v>
      </c>
      <c r="K1020" s="115">
        <v>0.23402011965184499</v>
      </c>
    </row>
    <row r="1021" spans="1:11" x14ac:dyDescent="0.3">
      <c r="A1021" s="149"/>
      <c r="B1021" s="152" t="s">
        <v>86</v>
      </c>
      <c r="C1021" s="130"/>
      <c r="D1021" s="10">
        <v>95.073999999999998</v>
      </c>
      <c r="E1021" s="10">
        <v>100</v>
      </c>
      <c r="F1021" s="10">
        <v>0</v>
      </c>
      <c r="G1021" s="116" t="s">
        <v>62</v>
      </c>
      <c r="H1021" s="10">
        <v>760.40800000000002</v>
      </c>
      <c r="I1021" s="10">
        <v>100</v>
      </c>
      <c r="J1021" s="115">
        <v>855.48199999999997</v>
      </c>
      <c r="K1021" s="115">
        <v>100</v>
      </c>
    </row>
    <row r="1022" spans="1:11" x14ac:dyDescent="0.3">
      <c r="A1022" s="147" t="s">
        <v>222</v>
      </c>
      <c r="B1022" s="150" t="s">
        <v>12</v>
      </c>
      <c r="C1022" s="130"/>
      <c r="D1022" s="10">
        <v>50.466000000000001</v>
      </c>
      <c r="E1022" s="10">
        <v>34.734907666788303</v>
      </c>
      <c r="F1022" s="10">
        <v>188.39500000000001</v>
      </c>
      <c r="G1022" s="10">
        <v>43.780108337729303</v>
      </c>
      <c r="H1022" s="10">
        <v>297.75200000000001</v>
      </c>
      <c r="I1022" s="10">
        <v>15.9646152510674</v>
      </c>
      <c r="J1022" s="115">
        <v>536.61300000000006</v>
      </c>
      <c r="K1022" s="115">
        <v>21.9861664228895</v>
      </c>
    </row>
    <row r="1023" spans="1:11" x14ac:dyDescent="0.3">
      <c r="A1023" s="148"/>
      <c r="B1023" s="150" t="s">
        <v>11</v>
      </c>
      <c r="C1023" s="130"/>
      <c r="D1023" s="10">
        <v>0</v>
      </c>
      <c r="E1023" s="10">
        <v>0</v>
      </c>
      <c r="F1023" s="10">
        <v>0</v>
      </c>
      <c r="G1023" s="10">
        <v>0</v>
      </c>
      <c r="H1023" s="10">
        <v>473.64800000000002</v>
      </c>
      <c r="I1023" s="10">
        <v>25.3956584151831</v>
      </c>
      <c r="J1023" s="115">
        <v>473.64800000000002</v>
      </c>
      <c r="K1023" s="115">
        <v>19.406357568431499</v>
      </c>
    </row>
    <row r="1024" spans="1:11" x14ac:dyDescent="0.3">
      <c r="A1024" s="148"/>
      <c r="B1024" s="150" t="s">
        <v>5</v>
      </c>
      <c r="C1024" s="130"/>
      <c r="D1024" s="10">
        <v>67.757000000000005</v>
      </c>
      <c r="E1024" s="10">
        <v>46.636015114702403</v>
      </c>
      <c r="F1024" s="10">
        <v>31.187000000000001</v>
      </c>
      <c r="G1024" s="10">
        <v>7.2473804439011804</v>
      </c>
      <c r="H1024" s="10">
        <v>298.25200000000001</v>
      </c>
      <c r="I1024" s="10">
        <v>15.9914238287614</v>
      </c>
      <c r="J1024" s="115">
        <v>397.19600000000003</v>
      </c>
      <c r="K1024" s="115">
        <v>16.273957877475901</v>
      </c>
    </row>
    <row r="1025" spans="1:11" x14ac:dyDescent="0.3">
      <c r="A1025" s="148"/>
      <c r="B1025" s="150" t="s">
        <v>13</v>
      </c>
      <c r="C1025" s="130"/>
      <c r="D1025" s="10">
        <v>8.625</v>
      </c>
      <c r="E1025" s="10">
        <v>5.9364439152310204</v>
      </c>
      <c r="F1025" s="10">
        <v>209.73599999999999</v>
      </c>
      <c r="G1025" s="10">
        <v>48.739429402701703</v>
      </c>
      <c r="H1025" s="10">
        <v>75.347999999999999</v>
      </c>
      <c r="I1025" s="10">
        <v>4.0399454241698702</v>
      </c>
      <c r="J1025" s="115">
        <v>293.709</v>
      </c>
      <c r="K1025" s="115">
        <v>12.0338772148652</v>
      </c>
    </row>
    <row r="1026" spans="1:11" x14ac:dyDescent="0.3">
      <c r="A1026" s="148"/>
      <c r="B1026" s="150" t="s">
        <v>15</v>
      </c>
      <c r="C1026" s="130"/>
      <c r="D1026" s="10">
        <v>0</v>
      </c>
      <c r="E1026" s="10">
        <v>0</v>
      </c>
      <c r="F1026" s="10">
        <v>0</v>
      </c>
      <c r="G1026" s="10">
        <v>0</v>
      </c>
      <c r="H1026" s="10">
        <v>248.47</v>
      </c>
      <c r="I1026" s="10">
        <v>13.3222545992394</v>
      </c>
      <c r="J1026" s="115">
        <v>248.47</v>
      </c>
      <c r="K1026" s="115">
        <v>10.180339967714801</v>
      </c>
    </row>
    <row r="1027" spans="1:11" x14ac:dyDescent="0.3">
      <c r="A1027" s="148"/>
      <c r="B1027" s="150" t="s">
        <v>14</v>
      </c>
      <c r="C1027" s="130"/>
      <c r="D1027" s="10">
        <v>0</v>
      </c>
      <c r="E1027" s="10">
        <v>0</v>
      </c>
      <c r="F1027" s="10">
        <v>0</v>
      </c>
      <c r="G1027" s="10">
        <v>0</v>
      </c>
      <c r="H1027" s="10">
        <v>175.982</v>
      </c>
      <c r="I1027" s="10">
        <v>9.4356542394789908</v>
      </c>
      <c r="J1027" s="115">
        <v>175.982</v>
      </c>
      <c r="K1027" s="115">
        <v>7.2103537175449199</v>
      </c>
    </row>
    <row r="1028" spans="1:11" x14ac:dyDescent="0.3">
      <c r="A1028" s="148"/>
      <c r="B1028" s="150" t="s">
        <v>27</v>
      </c>
      <c r="C1028" s="130"/>
      <c r="D1028" s="10">
        <v>0</v>
      </c>
      <c r="E1028" s="10">
        <v>0</v>
      </c>
      <c r="F1028" s="10">
        <v>0</v>
      </c>
      <c r="G1028" s="10">
        <v>0</v>
      </c>
      <c r="H1028" s="10">
        <v>56.048000000000002</v>
      </c>
      <c r="I1028" s="10">
        <v>3.00513432518279</v>
      </c>
      <c r="J1028" s="115">
        <v>56.048000000000002</v>
      </c>
      <c r="K1028" s="115">
        <v>2.29640477526655</v>
      </c>
    </row>
    <row r="1029" spans="1:11" x14ac:dyDescent="0.3">
      <c r="A1029" s="148"/>
      <c r="B1029" s="150" t="s">
        <v>35</v>
      </c>
      <c r="C1029" s="130"/>
      <c r="D1029" s="10">
        <v>0</v>
      </c>
      <c r="E1029" s="10">
        <v>0</v>
      </c>
      <c r="F1029" s="10">
        <v>0</v>
      </c>
      <c r="G1029" s="10">
        <v>0</v>
      </c>
      <c r="H1029" s="10">
        <v>32.548000000000002</v>
      </c>
      <c r="I1029" s="10">
        <v>1.7451311735663999</v>
      </c>
      <c r="J1029" s="115">
        <v>32.548000000000002</v>
      </c>
      <c r="K1029" s="115">
        <v>1.33356020955923</v>
      </c>
    </row>
    <row r="1030" spans="1:11" x14ac:dyDescent="0.3">
      <c r="A1030" s="148"/>
      <c r="B1030" s="150" t="s">
        <v>20</v>
      </c>
      <c r="C1030" s="130"/>
      <c r="D1030" s="10">
        <v>0</v>
      </c>
      <c r="E1030" s="10">
        <v>0</v>
      </c>
      <c r="F1030" s="10">
        <v>0</v>
      </c>
      <c r="G1030" s="10">
        <v>0</v>
      </c>
      <c r="H1030" s="10">
        <v>30.760999999999999</v>
      </c>
      <c r="I1030" s="10">
        <v>1.6493173168881701</v>
      </c>
      <c r="J1030" s="115">
        <v>30.760999999999999</v>
      </c>
      <c r="K1030" s="115">
        <v>1.26034305045629</v>
      </c>
    </row>
    <row r="1031" spans="1:11" x14ac:dyDescent="0.3">
      <c r="A1031" s="148"/>
      <c r="B1031" s="150" t="s">
        <v>29</v>
      </c>
      <c r="C1031" s="130"/>
      <c r="D1031" s="10">
        <v>0</v>
      </c>
      <c r="E1031" s="10">
        <v>0</v>
      </c>
      <c r="F1031" s="10">
        <v>0</v>
      </c>
      <c r="G1031" s="10">
        <v>0</v>
      </c>
      <c r="H1031" s="10">
        <v>28.238</v>
      </c>
      <c r="I1031" s="10">
        <v>1.51404123384441</v>
      </c>
      <c r="J1031" s="115">
        <v>28.238</v>
      </c>
      <c r="K1031" s="115">
        <v>1.15697041899759</v>
      </c>
    </row>
    <row r="1032" spans="1:11" x14ac:dyDescent="0.3">
      <c r="A1032" s="148"/>
      <c r="B1032" s="150" t="s">
        <v>24</v>
      </c>
      <c r="C1032" s="130"/>
      <c r="D1032" s="10">
        <v>0</v>
      </c>
      <c r="E1032" s="10">
        <v>0</v>
      </c>
      <c r="F1032" s="10">
        <v>1.0029999999999999</v>
      </c>
      <c r="G1032" s="10">
        <v>0.233081815667839</v>
      </c>
      <c r="H1032" s="10">
        <v>24.006</v>
      </c>
      <c r="I1032" s="10">
        <v>1.2871334322426899</v>
      </c>
      <c r="J1032" s="115">
        <v>25.009</v>
      </c>
      <c r="K1032" s="115">
        <v>1.0246714784584801</v>
      </c>
    </row>
    <row r="1033" spans="1:11" x14ac:dyDescent="0.3">
      <c r="A1033" s="148"/>
      <c r="B1033" s="150" t="s">
        <v>25</v>
      </c>
      <c r="C1033" s="130"/>
      <c r="D1033" s="10">
        <v>0</v>
      </c>
      <c r="E1033" s="10">
        <v>0</v>
      </c>
      <c r="F1033" s="10">
        <v>0</v>
      </c>
      <c r="G1033" s="10">
        <v>0</v>
      </c>
      <c r="H1033" s="10">
        <v>22.626000000000001</v>
      </c>
      <c r="I1033" s="10">
        <v>1.21314175780734</v>
      </c>
      <c r="J1033" s="115">
        <v>22.626000000000001</v>
      </c>
      <c r="K1033" s="115">
        <v>0.92703494228484296</v>
      </c>
    </row>
    <row r="1034" spans="1:11" x14ac:dyDescent="0.3">
      <c r="A1034" s="148"/>
      <c r="B1034" s="150" t="s">
        <v>16</v>
      </c>
      <c r="C1034" s="130"/>
      <c r="D1034" s="10">
        <v>0</v>
      </c>
      <c r="E1034" s="10">
        <v>0</v>
      </c>
      <c r="F1034" s="10">
        <v>0</v>
      </c>
      <c r="G1034" s="10">
        <v>0</v>
      </c>
      <c r="H1034" s="10">
        <v>21.912700000000001</v>
      </c>
      <c r="I1034" s="10">
        <v>1.1748966408691299</v>
      </c>
      <c r="J1034" s="115">
        <v>21.912700000000001</v>
      </c>
      <c r="K1034" s="115">
        <v>0.89780953680743802</v>
      </c>
    </row>
    <row r="1035" spans="1:11" x14ac:dyDescent="0.3">
      <c r="A1035" s="148"/>
      <c r="B1035" s="150" t="s">
        <v>37</v>
      </c>
      <c r="C1035" s="130"/>
      <c r="D1035" s="10">
        <v>0</v>
      </c>
      <c r="E1035" s="10">
        <v>0</v>
      </c>
      <c r="F1035" s="10">
        <v>0</v>
      </c>
      <c r="G1035" s="10">
        <v>0</v>
      </c>
      <c r="H1035" s="10">
        <v>19.861000000000001</v>
      </c>
      <c r="I1035" s="10">
        <v>1.06489032315971</v>
      </c>
      <c r="J1035" s="115">
        <v>19.861000000000001</v>
      </c>
      <c r="K1035" s="115">
        <v>0.81374706040481204</v>
      </c>
    </row>
    <row r="1036" spans="1:11" x14ac:dyDescent="0.3">
      <c r="A1036" s="148"/>
      <c r="B1036" s="150" t="s">
        <v>56</v>
      </c>
      <c r="C1036" s="130"/>
      <c r="D1036" s="10">
        <v>0</v>
      </c>
      <c r="E1036" s="10">
        <v>0</v>
      </c>
      <c r="F1036" s="10">
        <v>0</v>
      </c>
      <c r="G1036" s="10">
        <v>0</v>
      </c>
      <c r="H1036" s="10">
        <v>19.03</v>
      </c>
      <c r="I1036" s="10">
        <v>1.02033446703234</v>
      </c>
      <c r="J1036" s="115">
        <v>19.03</v>
      </c>
      <c r="K1036" s="115">
        <v>0.77969923767703397</v>
      </c>
    </row>
    <row r="1037" spans="1:11" x14ac:dyDescent="0.3">
      <c r="A1037" s="148"/>
      <c r="B1037" s="150" t="s">
        <v>30</v>
      </c>
      <c r="C1037" s="130"/>
      <c r="D1037" s="10">
        <v>0</v>
      </c>
      <c r="E1037" s="10">
        <v>0</v>
      </c>
      <c r="F1037" s="10">
        <v>0</v>
      </c>
      <c r="G1037" s="10">
        <v>0</v>
      </c>
      <c r="H1037" s="10">
        <v>16.077000000000002</v>
      </c>
      <c r="I1037" s="10">
        <v>0.86200300717177702</v>
      </c>
      <c r="J1037" s="115">
        <v>16.077000000000002</v>
      </c>
      <c r="K1037" s="115">
        <v>0.65870859927134395</v>
      </c>
    </row>
    <row r="1038" spans="1:11" x14ac:dyDescent="0.3">
      <c r="A1038" s="148"/>
      <c r="B1038" s="150" t="s">
        <v>23</v>
      </c>
      <c r="C1038" s="130"/>
      <c r="D1038" s="10">
        <v>13.032999999999999</v>
      </c>
      <c r="E1038" s="10">
        <v>8.9703969330093791</v>
      </c>
      <c r="F1038" s="10">
        <v>0</v>
      </c>
      <c r="G1038" s="10">
        <v>0</v>
      </c>
      <c r="H1038" s="10">
        <v>0</v>
      </c>
      <c r="I1038" s="10">
        <v>0</v>
      </c>
      <c r="J1038" s="115">
        <v>13.032999999999999</v>
      </c>
      <c r="K1038" s="115">
        <v>0.53398949893036196</v>
      </c>
    </row>
    <row r="1039" spans="1:11" x14ac:dyDescent="0.3">
      <c r="A1039" s="148"/>
      <c r="B1039" s="150" t="s">
        <v>19</v>
      </c>
      <c r="C1039" s="130"/>
      <c r="D1039" s="10">
        <v>0</v>
      </c>
      <c r="E1039" s="10">
        <v>0</v>
      </c>
      <c r="F1039" s="10">
        <v>0</v>
      </c>
      <c r="G1039" s="10">
        <v>0</v>
      </c>
      <c r="H1039" s="10">
        <v>12.012</v>
      </c>
      <c r="I1039" s="10">
        <v>0.64404927051983496</v>
      </c>
      <c r="J1039" s="115">
        <v>12.012</v>
      </c>
      <c r="K1039" s="115">
        <v>0.49215697545856701</v>
      </c>
    </row>
    <row r="1040" spans="1:11" x14ac:dyDescent="0.3">
      <c r="A1040" s="148"/>
      <c r="B1040" s="150" t="s">
        <v>18</v>
      </c>
      <c r="C1040" s="130"/>
      <c r="D1040" s="10">
        <v>0</v>
      </c>
      <c r="E1040" s="10">
        <v>0</v>
      </c>
      <c r="F1040" s="10">
        <v>0</v>
      </c>
      <c r="G1040" s="10">
        <v>0</v>
      </c>
      <c r="H1040" s="10">
        <v>8.8010000000000002</v>
      </c>
      <c r="I1040" s="10">
        <v>0.47188458456918603</v>
      </c>
      <c r="J1040" s="115">
        <v>8.8010000000000002</v>
      </c>
      <c r="K1040" s="115">
        <v>0.36059553288468599</v>
      </c>
    </row>
    <row r="1041" spans="1:11" x14ac:dyDescent="0.3">
      <c r="A1041" s="148"/>
      <c r="B1041" s="150" t="s">
        <v>34</v>
      </c>
      <c r="C1041" s="130"/>
      <c r="D1041" s="10">
        <v>5.4080000000000004</v>
      </c>
      <c r="E1041" s="10">
        <v>3.7222363702689099</v>
      </c>
      <c r="F1041" s="10">
        <v>0</v>
      </c>
      <c r="G1041" s="10">
        <v>0</v>
      </c>
      <c r="H1041" s="10">
        <v>0</v>
      </c>
      <c r="I1041" s="10">
        <v>0</v>
      </c>
      <c r="J1041" s="115">
        <v>5.4080000000000004</v>
      </c>
      <c r="K1041" s="115">
        <v>0.22157716644022099</v>
      </c>
    </row>
    <row r="1042" spans="1:11" x14ac:dyDescent="0.3">
      <c r="A1042" s="148"/>
      <c r="B1042" s="150" t="s">
        <v>26</v>
      </c>
      <c r="C1042" s="130"/>
      <c r="D1042" s="10">
        <v>0</v>
      </c>
      <c r="E1042" s="10">
        <v>0</v>
      </c>
      <c r="F1042" s="10">
        <v>0</v>
      </c>
      <c r="G1042" s="10">
        <v>0</v>
      </c>
      <c r="H1042" s="10">
        <v>3.702</v>
      </c>
      <c r="I1042" s="10">
        <v>0.198490709246123</v>
      </c>
      <c r="J1042" s="115">
        <v>3.702</v>
      </c>
      <c r="K1042" s="115">
        <v>0.151678748180787</v>
      </c>
    </row>
    <row r="1043" spans="1:11" x14ac:dyDescent="0.3">
      <c r="A1043" s="149"/>
      <c r="B1043" s="152" t="s">
        <v>86</v>
      </c>
      <c r="C1043" s="130"/>
      <c r="D1043" s="10">
        <v>145.28899999999999</v>
      </c>
      <c r="E1043" s="10">
        <v>100</v>
      </c>
      <c r="F1043" s="10">
        <v>430.32100000000003</v>
      </c>
      <c r="G1043" s="10">
        <v>100</v>
      </c>
      <c r="H1043" s="10">
        <v>1865.0746999999999</v>
      </c>
      <c r="I1043" s="10">
        <v>100</v>
      </c>
      <c r="J1043" s="115">
        <v>2440.6846999999998</v>
      </c>
      <c r="K1043" s="115">
        <v>100</v>
      </c>
    </row>
    <row r="1044" spans="1:11" x14ac:dyDescent="0.3">
      <c r="A1044" s="147" t="s">
        <v>223</v>
      </c>
      <c r="B1044" s="150" t="s">
        <v>11</v>
      </c>
      <c r="C1044" s="130"/>
      <c r="D1044" s="10">
        <v>0</v>
      </c>
      <c r="E1044" s="10">
        <v>0</v>
      </c>
      <c r="F1044" s="10">
        <v>0</v>
      </c>
      <c r="G1044" s="10">
        <v>0</v>
      </c>
      <c r="H1044" s="10">
        <v>722.32899999999995</v>
      </c>
      <c r="I1044" s="10">
        <v>29.1646243232003</v>
      </c>
      <c r="J1044" s="115">
        <v>722.32899999999995</v>
      </c>
      <c r="K1044" s="115">
        <v>27.1729390512462</v>
      </c>
    </row>
    <row r="1045" spans="1:11" x14ac:dyDescent="0.3">
      <c r="A1045" s="148"/>
      <c r="B1045" s="150" t="s">
        <v>5</v>
      </c>
      <c r="C1045" s="130"/>
      <c r="D1045" s="10">
        <v>84.058000000000007</v>
      </c>
      <c r="E1045" s="10">
        <v>49.790904029095699</v>
      </c>
      <c r="F1045" s="10">
        <v>0</v>
      </c>
      <c r="G1045" s="10">
        <v>0</v>
      </c>
      <c r="H1045" s="10">
        <v>414.68799999999999</v>
      </c>
      <c r="I1045" s="10">
        <v>16.7433672624792</v>
      </c>
      <c r="J1045" s="115">
        <v>498.74599999999998</v>
      </c>
      <c r="K1045" s="115">
        <v>18.762080243286398</v>
      </c>
    </row>
    <row r="1046" spans="1:11" x14ac:dyDescent="0.3">
      <c r="A1046" s="148"/>
      <c r="B1046" s="150" t="s">
        <v>12</v>
      </c>
      <c r="C1046" s="130"/>
      <c r="D1046" s="10">
        <v>44.246000000000002</v>
      </c>
      <c r="E1046" s="10">
        <v>26.2086694862044</v>
      </c>
      <c r="F1046" s="10">
        <v>1.32</v>
      </c>
      <c r="G1046" s="10">
        <v>10.3822557810288</v>
      </c>
      <c r="H1046" s="10">
        <v>376.26</v>
      </c>
      <c r="I1046" s="10">
        <v>15.1918053239554</v>
      </c>
      <c r="J1046" s="115">
        <v>421.82600000000002</v>
      </c>
      <c r="K1046" s="115">
        <v>15.868464630702899</v>
      </c>
    </row>
    <row r="1047" spans="1:11" x14ac:dyDescent="0.3">
      <c r="A1047" s="148"/>
      <c r="B1047" s="150" t="s">
        <v>19</v>
      </c>
      <c r="C1047" s="130"/>
      <c r="D1047" s="10">
        <v>0</v>
      </c>
      <c r="E1047" s="10">
        <v>0</v>
      </c>
      <c r="F1047" s="10">
        <v>0</v>
      </c>
      <c r="G1047" s="10">
        <v>0</v>
      </c>
      <c r="H1047" s="10">
        <v>213.05799999999999</v>
      </c>
      <c r="I1047" s="10">
        <v>8.60239105594877</v>
      </c>
      <c r="J1047" s="115">
        <v>213.05799999999999</v>
      </c>
      <c r="K1047" s="115">
        <v>8.0149240143762892</v>
      </c>
    </row>
    <row r="1048" spans="1:11" x14ac:dyDescent="0.3">
      <c r="A1048" s="148"/>
      <c r="B1048" s="150" t="s">
        <v>56</v>
      </c>
      <c r="C1048" s="130"/>
      <c r="D1048" s="10">
        <v>0</v>
      </c>
      <c r="E1048" s="10">
        <v>0</v>
      </c>
      <c r="F1048" s="10">
        <v>0</v>
      </c>
      <c r="G1048" s="10">
        <v>0</v>
      </c>
      <c r="H1048" s="10">
        <v>150.357</v>
      </c>
      <c r="I1048" s="10">
        <v>6.0707868843192401</v>
      </c>
      <c r="J1048" s="115">
        <v>150.357</v>
      </c>
      <c r="K1048" s="115">
        <v>5.6562059628344201</v>
      </c>
    </row>
    <row r="1049" spans="1:11" x14ac:dyDescent="0.3">
      <c r="A1049" s="148"/>
      <c r="B1049" s="150" t="s">
        <v>14</v>
      </c>
      <c r="C1049" s="130"/>
      <c r="D1049" s="10">
        <v>0</v>
      </c>
      <c r="E1049" s="10">
        <v>0</v>
      </c>
      <c r="F1049" s="10">
        <v>0</v>
      </c>
      <c r="G1049" s="10">
        <v>0</v>
      </c>
      <c r="H1049" s="10">
        <v>128.178</v>
      </c>
      <c r="I1049" s="10">
        <v>5.1752916143463397</v>
      </c>
      <c r="J1049" s="115">
        <v>128.178</v>
      </c>
      <c r="K1049" s="115">
        <v>4.8218650804697498</v>
      </c>
    </row>
    <row r="1050" spans="1:11" x14ac:dyDescent="0.3">
      <c r="A1050" s="148"/>
      <c r="B1050" s="150" t="s">
        <v>22</v>
      </c>
      <c r="C1050" s="130"/>
      <c r="D1050" s="10">
        <v>0</v>
      </c>
      <c r="E1050" s="10">
        <v>0</v>
      </c>
      <c r="F1050" s="10">
        <v>0</v>
      </c>
      <c r="G1050" s="10">
        <v>0</v>
      </c>
      <c r="H1050" s="10">
        <v>81.772999999999996</v>
      </c>
      <c r="I1050" s="10">
        <v>3.3016517747190801</v>
      </c>
      <c r="J1050" s="115">
        <v>81.772999999999996</v>
      </c>
      <c r="K1050" s="115">
        <v>3.0761782304705401</v>
      </c>
    </row>
    <row r="1051" spans="1:11" x14ac:dyDescent="0.3">
      <c r="A1051" s="148"/>
      <c r="B1051" s="150" t="s">
        <v>13</v>
      </c>
      <c r="C1051" s="130"/>
      <c r="D1051" s="10">
        <v>34.090000000000003</v>
      </c>
      <c r="E1051" s="10">
        <v>20.192865858715098</v>
      </c>
      <c r="F1051" s="10">
        <v>11.394</v>
      </c>
      <c r="G1051" s="10">
        <v>89.617744218971197</v>
      </c>
      <c r="H1051" s="10">
        <v>35.722999999999999</v>
      </c>
      <c r="I1051" s="10">
        <v>1.44234535052266</v>
      </c>
      <c r="J1051" s="115">
        <v>81.206999999999994</v>
      </c>
      <c r="K1051" s="115">
        <v>3.0548861551101401</v>
      </c>
    </row>
    <row r="1052" spans="1:11" x14ac:dyDescent="0.3">
      <c r="A1052" s="148"/>
      <c r="B1052" s="150" t="s">
        <v>15</v>
      </c>
      <c r="C1052" s="130"/>
      <c r="D1052" s="10">
        <v>0</v>
      </c>
      <c r="E1052" s="10">
        <v>0</v>
      </c>
      <c r="F1052" s="10">
        <v>0</v>
      </c>
      <c r="G1052" s="10">
        <v>0</v>
      </c>
      <c r="H1052" s="10">
        <v>80.977999999999994</v>
      </c>
      <c r="I1052" s="10">
        <v>3.26955299931765</v>
      </c>
      <c r="J1052" s="115">
        <v>80.977999999999994</v>
      </c>
      <c r="K1052" s="115">
        <v>3.0462715168459402</v>
      </c>
    </row>
    <row r="1053" spans="1:11" x14ac:dyDescent="0.3">
      <c r="A1053" s="148"/>
      <c r="B1053" s="150" t="s">
        <v>25</v>
      </c>
      <c r="C1053" s="130"/>
      <c r="D1053" s="10">
        <v>0</v>
      </c>
      <c r="E1053" s="10">
        <v>0</v>
      </c>
      <c r="F1053" s="10">
        <v>0</v>
      </c>
      <c r="G1053" s="10">
        <v>0</v>
      </c>
      <c r="H1053" s="10">
        <v>75.418999999999997</v>
      </c>
      <c r="I1053" s="10">
        <v>3.04510382641628</v>
      </c>
      <c r="J1053" s="115">
        <v>75.418999999999997</v>
      </c>
      <c r="K1053" s="115">
        <v>2.83715023252</v>
      </c>
    </row>
    <row r="1054" spans="1:11" x14ac:dyDescent="0.3">
      <c r="A1054" s="148"/>
      <c r="B1054" s="150" t="s">
        <v>24</v>
      </c>
      <c r="C1054" s="130"/>
      <c r="D1054" s="10">
        <v>0</v>
      </c>
      <c r="E1054" s="10">
        <v>0</v>
      </c>
      <c r="F1054" s="10">
        <v>0</v>
      </c>
      <c r="G1054" s="10">
        <v>0</v>
      </c>
      <c r="H1054" s="10">
        <v>50.457999999999998</v>
      </c>
      <c r="I1054" s="10">
        <v>2.0372830304474001</v>
      </c>
      <c r="J1054" s="115">
        <v>50.457999999999998</v>
      </c>
      <c r="K1054" s="115">
        <v>1.89815466172309</v>
      </c>
    </row>
    <row r="1055" spans="1:11" x14ac:dyDescent="0.3">
      <c r="A1055" s="148"/>
      <c r="B1055" s="150" t="s">
        <v>27</v>
      </c>
      <c r="C1055" s="130"/>
      <c r="D1055" s="10">
        <v>0</v>
      </c>
      <c r="E1055" s="10">
        <v>0</v>
      </c>
      <c r="F1055" s="10">
        <v>0</v>
      </c>
      <c r="G1055" s="10">
        <v>0</v>
      </c>
      <c r="H1055" s="10">
        <v>38.619999999999997</v>
      </c>
      <c r="I1055" s="10">
        <v>1.5593140956018601</v>
      </c>
      <c r="J1055" s="115">
        <v>38.619999999999997</v>
      </c>
      <c r="K1055" s="115">
        <v>1.45282676752439</v>
      </c>
    </row>
    <row r="1056" spans="1:11" x14ac:dyDescent="0.3">
      <c r="A1056" s="148"/>
      <c r="B1056" s="150" t="s">
        <v>29</v>
      </c>
      <c r="C1056" s="130"/>
      <c r="D1056" s="10">
        <v>0</v>
      </c>
      <c r="E1056" s="10">
        <v>0</v>
      </c>
      <c r="F1056" s="10">
        <v>0</v>
      </c>
      <c r="G1056" s="10">
        <v>0</v>
      </c>
      <c r="H1056" s="10">
        <v>32.643000000000001</v>
      </c>
      <c r="I1056" s="10">
        <v>1.3179878307284201</v>
      </c>
      <c r="J1056" s="115">
        <v>32.643000000000001</v>
      </c>
      <c r="K1056" s="115">
        <v>1.2279809469782199</v>
      </c>
    </row>
    <row r="1057" spans="1:11" x14ac:dyDescent="0.3">
      <c r="A1057" s="148"/>
      <c r="B1057" s="150" t="s">
        <v>18</v>
      </c>
      <c r="C1057" s="130"/>
      <c r="D1057" s="10">
        <v>0</v>
      </c>
      <c r="E1057" s="10">
        <v>0</v>
      </c>
      <c r="F1057" s="10">
        <v>0</v>
      </c>
      <c r="G1057" s="10">
        <v>0</v>
      </c>
      <c r="H1057" s="10">
        <v>19.396999999999998</v>
      </c>
      <c r="I1057" s="10">
        <v>0.78316974397693695</v>
      </c>
      <c r="J1057" s="115">
        <v>19.396999999999998</v>
      </c>
      <c r="K1057" s="115">
        <v>0.72968619393243594</v>
      </c>
    </row>
    <row r="1058" spans="1:11" x14ac:dyDescent="0.3">
      <c r="A1058" s="148"/>
      <c r="B1058" s="150" t="s">
        <v>16</v>
      </c>
      <c r="C1058" s="130"/>
      <c r="D1058" s="10">
        <v>0</v>
      </c>
      <c r="E1058" s="10">
        <v>0</v>
      </c>
      <c r="F1058" s="10">
        <v>0</v>
      </c>
      <c r="G1058" s="10">
        <v>0</v>
      </c>
      <c r="H1058" s="10">
        <v>14.632999999999999</v>
      </c>
      <c r="I1058" s="10">
        <v>0.59081934647700796</v>
      </c>
      <c r="J1058" s="115">
        <v>14.632999999999999</v>
      </c>
      <c r="K1058" s="115">
        <v>0.55047162323108401</v>
      </c>
    </row>
    <row r="1059" spans="1:11" x14ac:dyDescent="0.3">
      <c r="A1059" s="148"/>
      <c r="B1059" s="150" t="s">
        <v>20</v>
      </c>
      <c r="C1059" s="130"/>
      <c r="D1059" s="10">
        <v>0</v>
      </c>
      <c r="E1059" s="10">
        <v>0</v>
      </c>
      <c r="F1059" s="10">
        <v>0</v>
      </c>
      <c r="G1059" s="10">
        <v>0</v>
      </c>
      <c r="H1059" s="10">
        <v>14.51</v>
      </c>
      <c r="I1059" s="10">
        <v>0.58585312084886099</v>
      </c>
      <c r="J1059" s="115">
        <v>14.51</v>
      </c>
      <c r="K1059" s="115">
        <v>0.54584454678350502</v>
      </c>
    </row>
    <row r="1060" spans="1:11" x14ac:dyDescent="0.3">
      <c r="A1060" s="148"/>
      <c r="B1060" s="150" t="s">
        <v>33</v>
      </c>
      <c r="C1060" s="130"/>
      <c r="D1060" s="10">
        <v>0</v>
      </c>
      <c r="E1060" s="10">
        <v>0</v>
      </c>
      <c r="F1060" s="10">
        <v>0</v>
      </c>
      <c r="G1060" s="10">
        <v>0</v>
      </c>
      <c r="H1060" s="10">
        <v>9.15</v>
      </c>
      <c r="I1060" s="10">
        <v>0.36943873575238301</v>
      </c>
      <c r="J1060" s="115">
        <v>9.15</v>
      </c>
      <c r="K1060" s="115">
        <v>0.34420934549063198</v>
      </c>
    </row>
    <row r="1061" spans="1:11" x14ac:dyDescent="0.3">
      <c r="A1061" s="148"/>
      <c r="B1061" s="150" t="s">
        <v>37</v>
      </c>
      <c r="C1061" s="130"/>
      <c r="D1061" s="10">
        <v>0</v>
      </c>
      <c r="E1061" s="10">
        <v>0</v>
      </c>
      <c r="F1061" s="10">
        <v>0</v>
      </c>
      <c r="G1061" s="10">
        <v>0</v>
      </c>
      <c r="H1061" s="10">
        <v>7</v>
      </c>
      <c r="I1061" s="10">
        <v>0.28263072680510198</v>
      </c>
      <c r="J1061" s="115">
        <v>7</v>
      </c>
      <c r="K1061" s="115">
        <v>0.26332955392725899</v>
      </c>
    </row>
    <row r="1062" spans="1:11" x14ac:dyDescent="0.3">
      <c r="A1062" s="148"/>
      <c r="B1062" s="150" t="s">
        <v>23</v>
      </c>
      <c r="C1062" s="130"/>
      <c r="D1062" s="10">
        <v>6.4279999999999999</v>
      </c>
      <c r="E1062" s="10">
        <v>3.8075606259847601</v>
      </c>
      <c r="F1062" s="10">
        <v>0</v>
      </c>
      <c r="G1062" s="10">
        <v>0</v>
      </c>
      <c r="H1062" s="10">
        <v>0</v>
      </c>
      <c r="I1062" s="10">
        <v>0</v>
      </c>
      <c r="J1062" s="115">
        <v>6.4279999999999999</v>
      </c>
      <c r="K1062" s="115">
        <v>0.24181176752063199</v>
      </c>
    </row>
    <row r="1063" spans="1:11" x14ac:dyDescent="0.3">
      <c r="A1063" s="148"/>
      <c r="B1063" s="150" t="s">
        <v>26</v>
      </c>
      <c r="C1063" s="130"/>
      <c r="D1063" s="10">
        <v>0</v>
      </c>
      <c r="E1063" s="10">
        <v>0</v>
      </c>
      <c r="F1063" s="10">
        <v>0</v>
      </c>
      <c r="G1063" s="10">
        <v>0</v>
      </c>
      <c r="H1063" s="10">
        <v>4.8049999999999997</v>
      </c>
      <c r="I1063" s="10">
        <v>0.194005806042645</v>
      </c>
      <c r="J1063" s="115">
        <v>4.8049999999999997</v>
      </c>
      <c r="K1063" s="115">
        <v>0.18075692951721201</v>
      </c>
    </row>
    <row r="1064" spans="1:11" x14ac:dyDescent="0.3">
      <c r="A1064" s="148"/>
      <c r="B1064" s="150" t="s">
        <v>34</v>
      </c>
      <c r="C1064" s="130"/>
      <c r="D1064" s="10">
        <v>0</v>
      </c>
      <c r="E1064" s="10">
        <v>0</v>
      </c>
      <c r="F1064" s="10">
        <v>0</v>
      </c>
      <c r="G1064" s="10">
        <v>0</v>
      </c>
      <c r="H1064" s="10">
        <v>3.5</v>
      </c>
      <c r="I1064" s="10">
        <v>0.14131536340255099</v>
      </c>
      <c r="J1064" s="115">
        <v>3.5</v>
      </c>
      <c r="K1064" s="115">
        <v>0.13166477696362999</v>
      </c>
    </row>
    <row r="1065" spans="1:11" x14ac:dyDescent="0.3">
      <c r="A1065" s="148"/>
      <c r="B1065" s="150" t="s">
        <v>21</v>
      </c>
      <c r="C1065" s="130"/>
      <c r="D1065" s="10">
        <v>0</v>
      </c>
      <c r="E1065" s="10">
        <v>0</v>
      </c>
      <c r="F1065" s="10">
        <v>0</v>
      </c>
      <c r="G1065" s="10">
        <v>0</v>
      </c>
      <c r="H1065" s="10">
        <v>3.2509999999999999</v>
      </c>
      <c r="I1065" s="10">
        <v>0.13126178469191199</v>
      </c>
      <c r="J1065" s="115">
        <v>3.2509999999999999</v>
      </c>
      <c r="K1065" s="115">
        <v>0.12229776854535999</v>
      </c>
    </row>
    <row r="1066" spans="1:11" x14ac:dyDescent="0.3">
      <c r="A1066" s="149"/>
      <c r="B1066" s="152" t="s">
        <v>86</v>
      </c>
      <c r="C1066" s="130"/>
      <c r="D1066" s="10">
        <v>168.822</v>
      </c>
      <c r="E1066" s="10">
        <v>100</v>
      </c>
      <c r="F1066" s="10">
        <v>12.714</v>
      </c>
      <c r="G1066" s="10">
        <v>100</v>
      </c>
      <c r="H1066" s="10">
        <v>2476.73</v>
      </c>
      <c r="I1066" s="10">
        <v>100</v>
      </c>
      <c r="J1066" s="115">
        <v>2658.2660000000001</v>
      </c>
      <c r="K1066" s="115">
        <v>100</v>
      </c>
    </row>
    <row r="1067" spans="1:11" x14ac:dyDescent="0.3">
      <c r="A1067" s="147" t="s">
        <v>224</v>
      </c>
      <c r="B1067" s="150" t="s">
        <v>5</v>
      </c>
      <c r="C1067" s="130"/>
      <c r="D1067" s="10">
        <v>668.10500000000002</v>
      </c>
      <c r="E1067" s="10">
        <v>56.703835224861599</v>
      </c>
      <c r="F1067" s="10">
        <v>3.2210000000000001</v>
      </c>
      <c r="G1067" s="10">
        <v>57.262222222222199</v>
      </c>
      <c r="H1067" s="10">
        <v>516.23500000000001</v>
      </c>
      <c r="I1067" s="10">
        <v>18.167897720474102</v>
      </c>
      <c r="J1067" s="115">
        <v>1187.5609999999999</v>
      </c>
      <c r="K1067" s="115">
        <v>29.502209633051098</v>
      </c>
    </row>
    <row r="1068" spans="1:11" x14ac:dyDescent="0.3">
      <c r="A1068" s="148"/>
      <c r="B1068" s="150" t="s">
        <v>11</v>
      </c>
      <c r="C1068" s="130"/>
      <c r="D1068" s="10">
        <v>0</v>
      </c>
      <c r="E1068" s="10">
        <v>0</v>
      </c>
      <c r="F1068" s="10">
        <v>0</v>
      </c>
      <c r="G1068" s="10">
        <v>0</v>
      </c>
      <c r="H1068" s="10">
        <v>942.39599999999996</v>
      </c>
      <c r="I1068" s="10">
        <v>33.165814290359798</v>
      </c>
      <c r="J1068" s="115">
        <v>942.39599999999996</v>
      </c>
      <c r="K1068" s="115">
        <v>23.411651569349999</v>
      </c>
    </row>
    <row r="1069" spans="1:11" x14ac:dyDescent="0.3">
      <c r="A1069" s="148"/>
      <c r="B1069" s="150" t="s">
        <v>15</v>
      </c>
      <c r="C1069" s="130"/>
      <c r="D1069" s="10">
        <v>0</v>
      </c>
      <c r="E1069" s="10">
        <v>0</v>
      </c>
      <c r="F1069" s="10">
        <v>0</v>
      </c>
      <c r="G1069" s="10">
        <v>0</v>
      </c>
      <c r="H1069" s="10">
        <v>596.31299999999999</v>
      </c>
      <c r="I1069" s="10">
        <v>20.986088880817899</v>
      </c>
      <c r="J1069" s="115">
        <v>596.31299999999999</v>
      </c>
      <c r="K1069" s="115">
        <v>14.814018928639101</v>
      </c>
    </row>
    <row r="1070" spans="1:11" x14ac:dyDescent="0.3">
      <c r="A1070" s="148"/>
      <c r="B1070" s="150" t="s">
        <v>18</v>
      </c>
      <c r="C1070" s="130"/>
      <c r="D1070" s="10">
        <v>182.02600000000001</v>
      </c>
      <c r="E1070" s="10">
        <v>15.449027189799001</v>
      </c>
      <c r="F1070" s="10">
        <v>0</v>
      </c>
      <c r="G1070" s="10">
        <v>0</v>
      </c>
      <c r="H1070" s="10">
        <v>160.14699999999999</v>
      </c>
      <c r="I1070" s="10">
        <v>5.6360655830014599</v>
      </c>
      <c r="J1070" s="115">
        <v>342.173</v>
      </c>
      <c r="K1070" s="115">
        <v>8.5004977232916907</v>
      </c>
    </row>
    <row r="1071" spans="1:11" x14ac:dyDescent="0.3">
      <c r="A1071" s="148"/>
      <c r="B1071" s="150" t="s">
        <v>12</v>
      </c>
      <c r="C1071" s="130"/>
      <c r="D1071" s="10">
        <v>80.391999999999996</v>
      </c>
      <c r="E1071" s="10">
        <v>6.82308128422489</v>
      </c>
      <c r="F1071" s="10">
        <v>0</v>
      </c>
      <c r="G1071" s="10">
        <v>0</v>
      </c>
      <c r="H1071" s="10">
        <v>237.21199999999999</v>
      </c>
      <c r="I1071" s="10">
        <v>8.3482200045891801</v>
      </c>
      <c r="J1071" s="115">
        <v>317.60399999999998</v>
      </c>
      <c r="K1071" s="115">
        <v>7.8901376757030297</v>
      </c>
    </row>
    <row r="1072" spans="1:11" x14ac:dyDescent="0.3">
      <c r="A1072" s="148"/>
      <c r="B1072" s="150" t="s">
        <v>13</v>
      </c>
      <c r="C1072" s="130"/>
      <c r="D1072" s="10">
        <v>178.37299999999999</v>
      </c>
      <c r="E1072" s="10">
        <v>15.1389874354544</v>
      </c>
      <c r="F1072" s="10">
        <v>2.4039999999999999</v>
      </c>
      <c r="G1072" s="10">
        <v>42.737777777777801</v>
      </c>
      <c r="H1072" s="10">
        <v>0</v>
      </c>
      <c r="I1072" s="10">
        <v>0</v>
      </c>
      <c r="J1072" s="115">
        <v>180.77699999999999</v>
      </c>
      <c r="K1072" s="115">
        <v>4.4909869478991702</v>
      </c>
    </row>
    <row r="1073" spans="1:11" x14ac:dyDescent="0.3">
      <c r="A1073" s="148"/>
      <c r="B1073" s="150" t="s">
        <v>14</v>
      </c>
      <c r="C1073" s="130"/>
      <c r="D1073" s="10">
        <v>0</v>
      </c>
      <c r="E1073" s="10">
        <v>0</v>
      </c>
      <c r="F1073" s="10">
        <v>0</v>
      </c>
      <c r="G1073" s="10">
        <v>0</v>
      </c>
      <c r="H1073" s="10">
        <v>153.39500000000001</v>
      </c>
      <c r="I1073" s="10">
        <v>5.3984419321280397</v>
      </c>
      <c r="J1073" s="115">
        <v>153.39500000000001</v>
      </c>
      <c r="K1073" s="115">
        <v>3.8107444136864301</v>
      </c>
    </row>
    <row r="1074" spans="1:11" x14ac:dyDescent="0.3">
      <c r="A1074" s="148"/>
      <c r="B1074" s="150" t="s">
        <v>16</v>
      </c>
      <c r="C1074" s="130"/>
      <c r="D1074" s="10">
        <v>0</v>
      </c>
      <c r="E1074" s="10">
        <v>0</v>
      </c>
      <c r="F1074" s="10">
        <v>0</v>
      </c>
      <c r="G1074" s="10">
        <v>0</v>
      </c>
      <c r="H1074" s="10">
        <v>96.784000000000006</v>
      </c>
      <c r="I1074" s="10">
        <v>3.4061266922590701</v>
      </c>
      <c r="J1074" s="115">
        <v>96.784000000000006</v>
      </c>
      <c r="K1074" s="115">
        <v>2.4043748970581</v>
      </c>
    </row>
    <row r="1075" spans="1:11" x14ac:dyDescent="0.3">
      <c r="A1075" s="148"/>
      <c r="B1075" s="150" t="s">
        <v>23</v>
      </c>
      <c r="C1075" s="130"/>
      <c r="D1075" s="10">
        <v>48.762999999999998</v>
      </c>
      <c r="E1075" s="10">
        <v>4.1386445499882898</v>
      </c>
      <c r="F1075" s="10">
        <v>0</v>
      </c>
      <c r="G1075" s="10">
        <v>0</v>
      </c>
      <c r="H1075" s="10">
        <v>0</v>
      </c>
      <c r="I1075" s="10">
        <v>0</v>
      </c>
      <c r="J1075" s="115">
        <v>48.762999999999998</v>
      </c>
      <c r="K1075" s="115">
        <v>1.2114040864734299</v>
      </c>
    </row>
    <row r="1076" spans="1:11" x14ac:dyDescent="0.3">
      <c r="A1076" s="148"/>
      <c r="B1076" s="150" t="s">
        <v>44</v>
      </c>
      <c r="C1076" s="130"/>
      <c r="D1076" s="10">
        <v>20.577000000000002</v>
      </c>
      <c r="E1076" s="10">
        <v>1.7464243156718999</v>
      </c>
      <c r="F1076" s="10">
        <v>0</v>
      </c>
      <c r="G1076" s="10">
        <v>0</v>
      </c>
      <c r="H1076" s="10">
        <v>24.544</v>
      </c>
      <c r="I1076" s="10">
        <v>0.86377886360149103</v>
      </c>
      <c r="J1076" s="115">
        <v>45.121000000000002</v>
      </c>
      <c r="K1076" s="115">
        <v>1.1209270099413</v>
      </c>
    </row>
    <row r="1077" spans="1:11" x14ac:dyDescent="0.3">
      <c r="A1077" s="148"/>
      <c r="B1077" s="150" t="s">
        <v>26</v>
      </c>
      <c r="C1077" s="130"/>
      <c r="D1077" s="10">
        <v>0</v>
      </c>
      <c r="E1077" s="10">
        <v>0</v>
      </c>
      <c r="F1077" s="10">
        <v>0</v>
      </c>
      <c r="G1077" s="10">
        <v>0</v>
      </c>
      <c r="H1077" s="10">
        <v>40.902999999999999</v>
      </c>
      <c r="I1077" s="10">
        <v>1.43950239805622</v>
      </c>
      <c r="J1077" s="115">
        <v>40.902999999999999</v>
      </c>
      <c r="K1077" s="115">
        <v>1.01614054404</v>
      </c>
    </row>
    <row r="1078" spans="1:11" x14ac:dyDescent="0.3">
      <c r="A1078" s="148"/>
      <c r="B1078" s="150" t="s">
        <v>25</v>
      </c>
      <c r="C1078" s="130"/>
      <c r="D1078" s="10">
        <v>0</v>
      </c>
      <c r="E1078" s="10">
        <v>0</v>
      </c>
      <c r="F1078" s="10">
        <v>0</v>
      </c>
      <c r="G1078" s="10">
        <v>0</v>
      </c>
      <c r="H1078" s="10">
        <v>25.643999999999998</v>
      </c>
      <c r="I1078" s="10">
        <v>0.90249124748193499</v>
      </c>
      <c r="J1078" s="115">
        <v>25.643999999999998</v>
      </c>
      <c r="K1078" s="115">
        <v>0.63706593920646004</v>
      </c>
    </row>
    <row r="1079" spans="1:11" x14ac:dyDescent="0.3">
      <c r="A1079" s="148"/>
      <c r="B1079" s="150" t="s">
        <v>17</v>
      </c>
      <c r="C1079" s="130"/>
      <c r="D1079" s="10">
        <v>0</v>
      </c>
      <c r="E1079" s="10">
        <v>0</v>
      </c>
      <c r="F1079" s="10">
        <v>0</v>
      </c>
      <c r="G1079" s="10">
        <v>0</v>
      </c>
      <c r="H1079" s="10">
        <v>20.951000000000001</v>
      </c>
      <c r="I1079" s="10">
        <v>0.73733014061745505</v>
      </c>
      <c r="J1079" s="115">
        <v>20.951000000000001</v>
      </c>
      <c r="K1079" s="115">
        <v>0.52047919561357603</v>
      </c>
    </row>
    <row r="1080" spans="1:11" x14ac:dyDescent="0.3">
      <c r="A1080" s="148"/>
      <c r="B1080" s="150" t="s">
        <v>28</v>
      </c>
      <c r="C1080" s="130"/>
      <c r="D1080" s="10">
        <v>0</v>
      </c>
      <c r="E1080" s="10">
        <v>0</v>
      </c>
      <c r="F1080" s="10">
        <v>0</v>
      </c>
      <c r="G1080" s="10">
        <v>0</v>
      </c>
      <c r="H1080" s="10">
        <v>14.595000000000001</v>
      </c>
      <c r="I1080" s="10">
        <v>0.51364294794099397</v>
      </c>
      <c r="J1080" s="115">
        <v>14.595000000000001</v>
      </c>
      <c r="K1080" s="115">
        <v>0.36257905875519703</v>
      </c>
    </row>
    <row r="1081" spans="1:11" x14ac:dyDescent="0.3">
      <c r="A1081" s="148"/>
      <c r="B1081" s="150" t="s">
        <v>33</v>
      </c>
      <c r="C1081" s="130"/>
      <c r="D1081" s="10">
        <v>0</v>
      </c>
      <c r="E1081" s="10">
        <v>0</v>
      </c>
      <c r="F1081" s="10">
        <v>0</v>
      </c>
      <c r="G1081" s="10">
        <v>0</v>
      </c>
      <c r="H1081" s="10">
        <v>12.349</v>
      </c>
      <c r="I1081" s="10">
        <v>0.43459929867237601</v>
      </c>
      <c r="J1081" s="115">
        <v>12.349</v>
      </c>
      <c r="K1081" s="115">
        <v>0.30678237729139701</v>
      </c>
    </row>
    <row r="1082" spans="1:11" x14ac:dyDescent="0.3">
      <c r="A1082" s="149"/>
      <c r="B1082" s="152" t="s">
        <v>86</v>
      </c>
      <c r="C1082" s="130"/>
      <c r="D1082" s="10">
        <v>1178.2360000000001</v>
      </c>
      <c r="E1082" s="10">
        <v>100</v>
      </c>
      <c r="F1082" s="10">
        <v>5.625</v>
      </c>
      <c r="G1082" s="10">
        <v>100</v>
      </c>
      <c r="H1082" s="10">
        <v>2841.4679999999998</v>
      </c>
      <c r="I1082" s="10">
        <v>100</v>
      </c>
      <c r="J1082" s="115">
        <v>4025.3290000000002</v>
      </c>
      <c r="K1082" s="115">
        <v>100</v>
      </c>
    </row>
    <row r="1083" spans="1:11" x14ac:dyDescent="0.3">
      <c r="A1083" s="147" t="s">
        <v>225</v>
      </c>
      <c r="B1083" s="150" t="s">
        <v>11</v>
      </c>
      <c r="C1083" s="130"/>
      <c r="D1083" s="10">
        <v>0</v>
      </c>
      <c r="E1083" s="10">
        <v>0</v>
      </c>
      <c r="F1083" s="10">
        <v>0</v>
      </c>
      <c r="G1083" s="10">
        <v>0</v>
      </c>
      <c r="H1083" s="10">
        <v>934.61699999999996</v>
      </c>
      <c r="I1083" s="10">
        <v>26.5667140420694</v>
      </c>
      <c r="J1083" s="115">
        <v>934.61699999999996</v>
      </c>
      <c r="K1083" s="115">
        <v>22.587118085026201</v>
      </c>
    </row>
    <row r="1084" spans="1:11" x14ac:dyDescent="0.3">
      <c r="A1084" s="148"/>
      <c r="B1084" s="150" t="s">
        <v>5</v>
      </c>
      <c r="C1084" s="130"/>
      <c r="D1084" s="10">
        <v>108.821</v>
      </c>
      <c r="E1084" s="10">
        <v>17.914573195224602</v>
      </c>
      <c r="F1084" s="10">
        <v>0</v>
      </c>
      <c r="G1084" s="10">
        <v>0</v>
      </c>
      <c r="H1084" s="10">
        <v>559.79399999999998</v>
      </c>
      <c r="I1084" s="10">
        <v>15.9122797043775</v>
      </c>
      <c r="J1084" s="115">
        <v>668.61500000000001</v>
      </c>
      <c r="K1084" s="115">
        <v>16.158582562075999</v>
      </c>
    </row>
    <row r="1085" spans="1:11" x14ac:dyDescent="0.3">
      <c r="A1085" s="148"/>
      <c r="B1085" s="150" t="s">
        <v>286</v>
      </c>
      <c r="C1085" s="130"/>
      <c r="D1085" s="10">
        <v>0</v>
      </c>
      <c r="E1085" s="10">
        <v>0</v>
      </c>
      <c r="F1085" s="10">
        <v>0</v>
      </c>
      <c r="G1085" s="10">
        <v>0</v>
      </c>
      <c r="H1085" s="10">
        <v>382.40100000000001</v>
      </c>
      <c r="I1085" s="10">
        <v>10.869840818647001</v>
      </c>
      <c r="J1085" s="115">
        <v>382.40100000000001</v>
      </c>
      <c r="K1085" s="115">
        <v>9.2415786817831194</v>
      </c>
    </row>
    <row r="1086" spans="1:11" x14ac:dyDescent="0.3">
      <c r="A1086" s="148"/>
      <c r="B1086" s="150" t="s">
        <v>12</v>
      </c>
      <c r="C1086" s="130"/>
      <c r="D1086" s="10">
        <v>48.015999999999998</v>
      </c>
      <c r="E1086" s="10">
        <v>7.9045969669632097</v>
      </c>
      <c r="F1086" s="10">
        <v>0.7</v>
      </c>
      <c r="G1086" s="10">
        <v>5.6506296415886297</v>
      </c>
      <c r="H1086" s="10">
        <v>267.02999999999997</v>
      </c>
      <c r="I1086" s="10">
        <v>7.5903922683342797</v>
      </c>
      <c r="J1086" s="115">
        <v>315.74599999999998</v>
      </c>
      <c r="K1086" s="115">
        <v>7.6307109616823503</v>
      </c>
    </row>
    <row r="1087" spans="1:11" x14ac:dyDescent="0.3">
      <c r="A1087" s="148"/>
      <c r="B1087" s="150" t="s">
        <v>13</v>
      </c>
      <c r="C1087" s="130"/>
      <c r="D1087" s="10">
        <v>119.30500000000001</v>
      </c>
      <c r="E1087" s="10">
        <v>19.6404936092874</v>
      </c>
      <c r="F1087" s="10">
        <v>7.8120000000000003</v>
      </c>
      <c r="G1087" s="10">
        <v>63.061026800129198</v>
      </c>
      <c r="H1087" s="10">
        <v>114.923</v>
      </c>
      <c r="I1087" s="10">
        <v>3.2667140420693599</v>
      </c>
      <c r="J1087" s="115">
        <v>242.04</v>
      </c>
      <c r="K1087" s="115">
        <v>5.8494399965972503</v>
      </c>
    </row>
    <row r="1088" spans="1:11" x14ac:dyDescent="0.3">
      <c r="A1088" s="148"/>
      <c r="B1088" s="150" t="s">
        <v>21</v>
      </c>
      <c r="C1088" s="130"/>
      <c r="D1088" s="10">
        <v>180.54</v>
      </c>
      <c r="E1088" s="10">
        <v>29.721258255905099</v>
      </c>
      <c r="F1088" s="10">
        <v>0</v>
      </c>
      <c r="G1088" s="10">
        <v>0</v>
      </c>
      <c r="H1088" s="10">
        <v>45.48</v>
      </c>
      <c r="I1088" s="10">
        <v>1.2927799886299001</v>
      </c>
      <c r="J1088" s="115">
        <v>226.02</v>
      </c>
      <c r="K1088" s="115">
        <v>5.4622807305854897</v>
      </c>
    </row>
    <row r="1089" spans="1:11" x14ac:dyDescent="0.3">
      <c r="A1089" s="148"/>
      <c r="B1089" s="150" t="s">
        <v>31</v>
      </c>
      <c r="C1089" s="130"/>
      <c r="D1089" s="10">
        <v>0</v>
      </c>
      <c r="E1089" s="10">
        <v>0</v>
      </c>
      <c r="F1089" s="10">
        <v>3.8759999999999999</v>
      </c>
      <c r="G1089" s="10">
        <v>31.2883435582822</v>
      </c>
      <c r="H1089" s="10">
        <v>182.012</v>
      </c>
      <c r="I1089" s="10">
        <v>5.1737350767481498</v>
      </c>
      <c r="J1089" s="115">
        <v>185.88800000000001</v>
      </c>
      <c r="K1089" s="115">
        <v>4.4924008514603804</v>
      </c>
    </row>
    <row r="1090" spans="1:11" x14ac:dyDescent="0.3">
      <c r="A1090" s="148"/>
      <c r="B1090" s="150" t="s">
        <v>17</v>
      </c>
      <c r="C1090" s="130"/>
      <c r="D1090" s="10">
        <v>0</v>
      </c>
      <c r="E1090" s="10">
        <v>0</v>
      </c>
      <c r="F1090" s="10">
        <v>0</v>
      </c>
      <c r="G1090" s="10">
        <v>0</v>
      </c>
      <c r="H1090" s="10">
        <v>179.917</v>
      </c>
      <c r="I1090" s="10">
        <v>5.1141841955656604</v>
      </c>
      <c r="J1090" s="115">
        <v>179.917</v>
      </c>
      <c r="K1090" s="115">
        <v>4.3480982311509999</v>
      </c>
    </row>
    <row r="1091" spans="1:11" x14ac:dyDescent="0.3">
      <c r="A1091" s="148"/>
      <c r="B1091" s="150" t="s">
        <v>15</v>
      </c>
      <c r="C1091" s="130"/>
      <c r="D1091" s="10">
        <v>0</v>
      </c>
      <c r="E1091" s="10">
        <v>0</v>
      </c>
      <c r="F1091" s="10">
        <v>0</v>
      </c>
      <c r="G1091" s="10">
        <v>0</v>
      </c>
      <c r="H1091" s="10">
        <v>124.64400000000001</v>
      </c>
      <c r="I1091" s="10">
        <v>3.5430358158044299</v>
      </c>
      <c r="J1091" s="115">
        <v>124.64400000000001</v>
      </c>
      <c r="K1091" s="115">
        <v>3.01230209443013</v>
      </c>
    </row>
    <row r="1092" spans="1:11" x14ac:dyDescent="0.3">
      <c r="A1092" s="148"/>
      <c r="B1092" s="150" t="s">
        <v>56</v>
      </c>
      <c r="C1092" s="130"/>
      <c r="D1092" s="10">
        <v>0</v>
      </c>
      <c r="E1092" s="10">
        <v>0</v>
      </c>
      <c r="F1092" s="10">
        <v>0</v>
      </c>
      <c r="G1092" s="10">
        <v>0</v>
      </c>
      <c r="H1092" s="10">
        <v>123.889</v>
      </c>
      <c r="I1092" s="10">
        <v>3.5215747583854502</v>
      </c>
      <c r="J1092" s="115">
        <v>123.889</v>
      </c>
      <c r="K1092" s="115">
        <v>2.99405582440273</v>
      </c>
    </row>
    <row r="1093" spans="1:11" x14ac:dyDescent="0.3">
      <c r="A1093" s="148"/>
      <c r="B1093" s="150" t="s">
        <v>24</v>
      </c>
      <c r="C1093" s="130"/>
      <c r="D1093" s="10">
        <v>34.904000000000003</v>
      </c>
      <c r="E1093" s="10">
        <v>5.7460440797834904</v>
      </c>
      <c r="F1093" s="10">
        <v>0</v>
      </c>
      <c r="G1093" s="10">
        <v>0</v>
      </c>
      <c r="H1093" s="10">
        <v>86.347999999999999</v>
      </c>
      <c r="I1093" s="10">
        <v>2.4544627629334799</v>
      </c>
      <c r="J1093" s="115">
        <v>121.252</v>
      </c>
      <c r="K1093" s="115">
        <v>2.9303267991547299</v>
      </c>
    </row>
    <row r="1094" spans="1:11" x14ac:dyDescent="0.3">
      <c r="A1094" s="148"/>
      <c r="B1094" s="150" t="s">
        <v>27</v>
      </c>
      <c r="C1094" s="130"/>
      <c r="D1094" s="10">
        <v>0</v>
      </c>
      <c r="E1094" s="10">
        <v>0</v>
      </c>
      <c r="F1094" s="10">
        <v>0</v>
      </c>
      <c r="G1094" s="10">
        <v>0</v>
      </c>
      <c r="H1094" s="10">
        <v>118.80200000000001</v>
      </c>
      <c r="I1094" s="10">
        <v>3.3769755542922102</v>
      </c>
      <c r="J1094" s="115">
        <v>118.80200000000001</v>
      </c>
      <c r="K1094" s="115">
        <v>2.8711170487347002</v>
      </c>
    </row>
    <row r="1095" spans="1:11" x14ac:dyDescent="0.3">
      <c r="A1095" s="148"/>
      <c r="B1095" s="150" t="s">
        <v>14</v>
      </c>
      <c r="C1095" s="130"/>
      <c r="D1095" s="10">
        <v>0</v>
      </c>
      <c r="E1095" s="10">
        <v>0</v>
      </c>
      <c r="F1095" s="10">
        <v>0</v>
      </c>
      <c r="G1095" s="10">
        <v>0</v>
      </c>
      <c r="H1095" s="10">
        <v>111.318</v>
      </c>
      <c r="I1095" s="10">
        <v>3.1642410460488901</v>
      </c>
      <c r="J1095" s="115">
        <v>111.318</v>
      </c>
      <c r="K1095" s="115">
        <v>2.6902493866353199</v>
      </c>
    </row>
    <row r="1096" spans="1:11" x14ac:dyDescent="0.3">
      <c r="A1096" s="148"/>
      <c r="B1096" s="150" t="s">
        <v>23</v>
      </c>
      <c r="C1096" s="130"/>
      <c r="D1096" s="10">
        <v>92.98</v>
      </c>
      <c r="E1096" s="10">
        <v>15.3067607878257</v>
      </c>
      <c r="F1096" s="10">
        <v>0</v>
      </c>
      <c r="G1096" s="10">
        <v>0</v>
      </c>
      <c r="H1096" s="10">
        <v>0</v>
      </c>
      <c r="I1096" s="10">
        <v>0</v>
      </c>
      <c r="J1096" s="115">
        <v>92.98</v>
      </c>
      <c r="K1096" s="115">
        <v>2.2470704465526898</v>
      </c>
    </row>
    <row r="1097" spans="1:11" x14ac:dyDescent="0.3">
      <c r="A1097" s="148"/>
      <c r="B1097" s="150" t="s">
        <v>53</v>
      </c>
      <c r="C1097" s="130"/>
      <c r="D1097" s="10">
        <v>0</v>
      </c>
      <c r="E1097" s="10">
        <v>0</v>
      </c>
      <c r="F1097" s="10">
        <v>0</v>
      </c>
      <c r="G1097" s="10">
        <v>0</v>
      </c>
      <c r="H1097" s="10">
        <v>83.56</v>
      </c>
      <c r="I1097" s="10">
        <v>2.37521318931211</v>
      </c>
      <c r="J1097" s="115">
        <v>83.56</v>
      </c>
      <c r="K1097" s="115">
        <v>2.01941499799895</v>
      </c>
    </row>
    <row r="1098" spans="1:11" x14ac:dyDescent="0.3">
      <c r="A1098" s="148"/>
      <c r="B1098" s="150" t="s">
        <v>29</v>
      </c>
      <c r="C1098" s="130"/>
      <c r="D1098" s="10">
        <v>0</v>
      </c>
      <c r="E1098" s="10">
        <v>0</v>
      </c>
      <c r="F1098" s="10">
        <v>0</v>
      </c>
      <c r="G1098" s="10">
        <v>0</v>
      </c>
      <c r="H1098" s="10">
        <v>75.593999999999994</v>
      </c>
      <c r="I1098" s="10">
        <v>2.1487777146105702</v>
      </c>
      <c r="J1098" s="115">
        <v>75.593999999999994</v>
      </c>
      <c r="K1098" s="115">
        <v>1.8268987237761201</v>
      </c>
    </row>
    <row r="1099" spans="1:11" x14ac:dyDescent="0.3">
      <c r="A1099" s="148"/>
      <c r="B1099" s="150" t="s">
        <v>20</v>
      </c>
      <c r="C1099" s="130"/>
      <c r="D1099" s="10">
        <v>0</v>
      </c>
      <c r="E1099" s="10">
        <v>0</v>
      </c>
      <c r="F1099" s="10">
        <v>0</v>
      </c>
      <c r="G1099" s="10">
        <v>0</v>
      </c>
      <c r="H1099" s="10">
        <v>67.518000000000001</v>
      </c>
      <c r="I1099" s="10">
        <v>1.91921546333144</v>
      </c>
      <c r="J1099" s="115">
        <v>67.518000000000001</v>
      </c>
      <c r="K1099" s="115">
        <v>1.63172405259566</v>
      </c>
    </row>
    <row r="1100" spans="1:11" x14ac:dyDescent="0.3">
      <c r="A1100" s="148"/>
      <c r="B1100" s="150" t="s">
        <v>16</v>
      </c>
      <c r="C1100" s="130"/>
      <c r="D1100" s="10">
        <v>0</v>
      </c>
      <c r="E1100" s="10">
        <v>0</v>
      </c>
      <c r="F1100" s="10">
        <v>0</v>
      </c>
      <c r="G1100" s="10">
        <v>0</v>
      </c>
      <c r="H1100" s="10">
        <v>25.661999999999999</v>
      </c>
      <c r="I1100" s="10">
        <v>0.72944855031267797</v>
      </c>
      <c r="J1100" s="115">
        <v>25.661999999999999</v>
      </c>
      <c r="K1100" s="115">
        <v>0.620179842970908</v>
      </c>
    </row>
    <row r="1101" spans="1:11" x14ac:dyDescent="0.3">
      <c r="A1101" s="148"/>
      <c r="B1101" s="150" t="s">
        <v>58</v>
      </c>
      <c r="C1101" s="130"/>
      <c r="D1101" s="10">
        <v>22.878</v>
      </c>
      <c r="E1101" s="10">
        <v>3.7662731050104998</v>
      </c>
      <c r="F1101" s="10">
        <v>0</v>
      </c>
      <c r="G1101" s="10">
        <v>0</v>
      </c>
      <c r="H1101" s="10">
        <v>0</v>
      </c>
      <c r="I1101" s="10">
        <v>0</v>
      </c>
      <c r="J1101" s="115">
        <v>22.878</v>
      </c>
      <c r="K1101" s="115">
        <v>0.552898232697703</v>
      </c>
    </row>
    <row r="1102" spans="1:11" x14ac:dyDescent="0.3">
      <c r="A1102" s="148"/>
      <c r="B1102" s="150" t="s">
        <v>45</v>
      </c>
      <c r="C1102" s="130"/>
      <c r="D1102" s="10">
        <v>0</v>
      </c>
      <c r="E1102" s="10">
        <v>0</v>
      </c>
      <c r="F1102" s="10">
        <v>0</v>
      </c>
      <c r="G1102" s="10">
        <v>0</v>
      </c>
      <c r="H1102" s="10">
        <v>22.78</v>
      </c>
      <c r="I1102" s="10">
        <v>0.647527003979534</v>
      </c>
      <c r="J1102" s="115">
        <v>22.78</v>
      </c>
      <c r="K1102" s="115">
        <v>0.55052984268090199</v>
      </c>
    </row>
    <row r="1103" spans="1:11" x14ac:dyDescent="0.3">
      <c r="A1103" s="148"/>
      <c r="B1103" s="150" t="s">
        <v>19</v>
      </c>
      <c r="C1103" s="130"/>
      <c r="D1103" s="10">
        <v>0</v>
      </c>
      <c r="E1103" s="10">
        <v>0</v>
      </c>
      <c r="F1103" s="10">
        <v>0</v>
      </c>
      <c r="G1103" s="10">
        <v>0</v>
      </c>
      <c r="H1103" s="10">
        <v>11.711</v>
      </c>
      <c r="I1103" s="10">
        <v>0.33288800454803902</v>
      </c>
      <c r="J1103" s="115">
        <v>11.711</v>
      </c>
      <c r="K1103" s="115">
        <v>0.28302260700772802</v>
      </c>
    </row>
    <row r="1104" spans="1:11" x14ac:dyDescent="0.3">
      <c r="A1104" s="149"/>
      <c r="B1104" s="152" t="s">
        <v>86</v>
      </c>
      <c r="C1104" s="130"/>
      <c r="D1104" s="10">
        <v>607.44399999999996</v>
      </c>
      <c r="E1104" s="10">
        <v>100</v>
      </c>
      <c r="F1104" s="10">
        <v>12.388</v>
      </c>
      <c r="G1104" s="10">
        <v>100</v>
      </c>
      <c r="H1104" s="10">
        <v>3518</v>
      </c>
      <c r="I1104" s="10">
        <v>100</v>
      </c>
      <c r="J1104" s="115">
        <v>4137.8320000000003</v>
      </c>
      <c r="K1104" s="115">
        <v>100</v>
      </c>
    </row>
    <row r="1105" spans="1:11" x14ac:dyDescent="0.3">
      <c r="A1105" s="147" t="s">
        <v>226</v>
      </c>
      <c r="B1105" s="150" t="s">
        <v>11</v>
      </c>
      <c r="C1105" s="130"/>
      <c r="D1105" s="10">
        <v>0</v>
      </c>
      <c r="E1105" s="10">
        <v>0</v>
      </c>
      <c r="F1105" s="10">
        <v>0</v>
      </c>
      <c r="G1105" s="10">
        <v>0</v>
      </c>
      <c r="H1105" s="10">
        <v>383.27800000000002</v>
      </c>
      <c r="I1105" s="10">
        <v>44.636239766149998</v>
      </c>
      <c r="J1105" s="115">
        <v>383.27800000000002</v>
      </c>
      <c r="K1105" s="115">
        <v>29.493949276421802</v>
      </c>
    </row>
    <row r="1106" spans="1:11" x14ac:dyDescent="0.3">
      <c r="A1106" s="148"/>
      <c r="B1106" s="150" t="s">
        <v>5</v>
      </c>
      <c r="C1106" s="130"/>
      <c r="D1106" s="10">
        <v>186.66800000000001</v>
      </c>
      <c r="E1106" s="10">
        <v>42.945454294476399</v>
      </c>
      <c r="F1106" s="10">
        <v>0</v>
      </c>
      <c r="G1106" s="10">
        <v>0</v>
      </c>
      <c r="H1106" s="10">
        <v>128.833</v>
      </c>
      <c r="I1106" s="10">
        <v>15.0037849231952</v>
      </c>
      <c r="J1106" s="115">
        <v>315.50099999999998</v>
      </c>
      <c r="K1106" s="115">
        <v>24.278384072814902</v>
      </c>
    </row>
    <row r="1107" spans="1:11" x14ac:dyDescent="0.3">
      <c r="A1107" s="148"/>
      <c r="B1107" s="150" t="s">
        <v>13</v>
      </c>
      <c r="C1107" s="130"/>
      <c r="D1107" s="10">
        <v>146.565</v>
      </c>
      <c r="E1107" s="10">
        <v>33.719226159116403</v>
      </c>
      <c r="F1107" s="10">
        <v>4.0410000000000004</v>
      </c>
      <c r="G1107" s="10">
        <v>65.377770587283607</v>
      </c>
      <c r="H1107" s="10">
        <v>12.191000000000001</v>
      </c>
      <c r="I1107" s="10">
        <v>1.4197538053035501</v>
      </c>
      <c r="J1107" s="115">
        <v>162.797</v>
      </c>
      <c r="K1107" s="115">
        <v>12.527529522575399</v>
      </c>
    </row>
    <row r="1108" spans="1:11" x14ac:dyDescent="0.3">
      <c r="A1108" s="148"/>
      <c r="B1108" s="150" t="s">
        <v>15</v>
      </c>
      <c r="C1108" s="130"/>
      <c r="D1108" s="10">
        <v>0</v>
      </c>
      <c r="E1108" s="10">
        <v>0</v>
      </c>
      <c r="F1108" s="10">
        <v>0</v>
      </c>
      <c r="G1108" s="10">
        <v>0</v>
      </c>
      <c r="H1108" s="10">
        <v>157.05500000000001</v>
      </c>
      <c r="I1108" s="10">
        <v>18.290495766709</v>
      </c>
      <c r="J1108" s="115">
        <v>157.05500000000001</v>
      </c>
      <c r="K1108" s="115">
        <v>12.0856720281582</v>
      </c>
    </row>
    <row r="1109" spans="1:11" x14ac:dyDescent="0.3">
      <c r="A1109" s="148"/>
      <c r="B1109" s="150" t="s">
        <v>12</v>
      </c>
      <c r="C1109" s="130"/>
      <c r="D1109" s="10">
        <v>52.634</v>
      </c>
      <c r="E1109" s="10">
        <v>12.1091512275027</v>
      </c>
      <c r="F1109" s="10">
        <v>0</v>
      </c>
      <c r="G1109" s="10">
        <v>0</v>
      </c>
      <c r="H1109" s="10">
        <v>26.24</v>
      </c>
      <c r="I1109" s="10">
        <v>3.0558887581958101</v>
      </c>
      <c r="J1109" s="115">
        <v>78.873999999999995</v>
      </c>
      <c r="K1109" s="115">
        <v>6.0694998283973796</v>
      </c>
    </row>
    <row r="1110" spans="1:11" x14ac:dyDescent="0.3">
      <c r="A1110" s="148"/>
      <c r="B1110" s="150" t="s">
        <v>18</v>
      </c>
      <c r="C1110" s="130"/>
      <c r="D1110" s="10">
        <v>1.6080000000000001</v>
      </c>
      <c r="E1110" s="10">
        <v>0.36994177098119702</v>
      </c>
      <c r="F1110" s="10">
        <v>0</v>
      </c>
      <c r="G1110" s="10">
        <v>0</v>
      </c>
      <c r="H1110" s="10">
        <v>61.237000000000002</v>
      </c>
      <c r="I1110" s="10">
        <v>7.1316105139343398</v>
      </c>
      <c r="J1110" s="115">
        <v>62.844999999999999</v>
      </c>
      <c r="K1110" s="115">
        <v>4.8360387036999999</v>
      </c>
    </row>
    <row r="1111" spans="1:11" x14ac:dyDescent="0.3">
      <c r="A1111" s="148"/>
      <c r="B1111" s="150" t="s">
        <v>23</v>
      </c>
      <c r="C1111" s="130"/>
      <c r="D1111" s="10">
        <v>47.188000000000002</v>
      </c>
      <c r="E1111" s="10">
        <v>10.856226547923301</v>
      </c>
      <c r="F1111" s="10">
        <v>0</v>
      </c>
      <c r="G1111" s="10">
        <v>0</v>
      </c>
      <c r="H1111" s="10">
        <v>0</v>
      </c>
      <c r="I1111" s="10">
        <v>0</v>
      </c>
      <c r="J1111" s="115">
        <v>47.188000000000002</v>
      </c>
      <c r="K1111" s="115">
        <v>3.6312036653702799</v>
      </c>
    </row>
    <row r="1112" spans="1:11" x14ac:dyDescent="0.3">
      <c r="A1112" s="148"/>
      <c r="B1112" s="150" t="s">
        <v>14</v>
      </c>
      <c r="C1112" s="130"/>
      <c r="D1112" s="10">
        <v>0</v>
      </c>
      <c r="E1112" s="10">
        <v>0</v>
      </c>
      <c r="F1112" s="10">
        <v>0</v>
      </c>
      <c r="G1112" s="10">
        <v>0</v>
      </c>
      <c r="H1112" s="10">
        <v>32.622</v>
      </c>
      <c r="I1112" s="10">
        <v>3.7991312145527401</v>
      </c>
      <c r="J1112" s="115">
        <v>32.622</v>
      </c>
      <c r="K1112" s="115">
        <v>2.5103230900167302</v>
      </c>
    </row>
    <row r="1113" spans="1:11" x14ac:dyDescent="0.3">
      <c r="A1113" s="148"/>
      <c r="B1113" s="150" t="s">
        <v>33</v>
      </c>
      <c r="C1113" s="130"/>
      <c r="D1113" s="10">
        <v>0</v>
      </c>
      <c r="E1113" s="10">
        <v>0</v>
      </c>
      <c r="F1113" s="10">
        <v>0</v>
      </c>
      <c r="G1113" s="10">
        <v>0</v>
      </c>
      <c r="H1113" s="10">
        <v>29.346</v>
      </c>
      <c r="I1113" s="10">
        <v>3.4176109564792099</v>
      </c>
      <c r="J1113" s="115">
        <v>29.346</v>
      </c>
      <c r="K1113" s="115">
        <v>2.2582288455530302</v>
      </c>
    </row>
    <row r="1114" spans="1:11" x14ac:dyDescent="0.3">
      <c r="A1114" s="148"/>
      <c r="B1114" s="150" t="s">
        <v>25</v>
      </c>
      <c r="C1114" s="130"/>
      <c r="D1114" s="10">
        <v>0</v>
      </c>
      <c r="E1114" s="10">
        <v>0</v>
      </c>
      <c r="F1114" s="10">
        <v>0</v>
      </c>
      <c r="G1114" s="10">
        <v>0</v>
      </c>
      <c r="H1114" s="10">
        <v>21.666</v>
      </c>
      <c r="I1114" s="10">
        <v>2.5232044906658002</v>
      </c>
      <c r="J1114" s="115">
        <v>21.666</v>
      </c>
      <c r="K1114" s="115">
        <v>1.6672386753817201</v>
      </c>
    </row>
    <row r="1115" spans="1:11" x14ac:dyDescent="0.3">
      <c r="A1115" s="148"/>
      <c r="B1115" s="150" t="s">
        <v>26</v>
      </c>
      <c r="C1115" s="130"/>
      <c r="D1115" s="10">
        <v>0</v>
      </c>
      <c r="E1115" s="10">
        <v>0</v>
      </c>
      <c r="F1115" s="10">
        <v>0</v>
      </c>
      <c r="G1115" s="10">
        <v>0</v>
      </c>
      <c r="H1115" s="10">
        <v>6.202</v>
      </c>
      <c r="I1115" s="10">
        <v>0.722279804814422</v>
      </c>
      <c r="J1115" s="115">
        <v>6.202</v>
      </c>
      <c r="K1115" s="115">
        <v>0.47725534315136298</v>
      </c>
    </row>
    <row r="1116" spans="1:11" x14ac:dyDescent="0.3">
      <c r="A1116" s="148"/>
      <c r="B1116" s="150" t="s">
        <v>44</v>
      </c>
      <c r="C1116" s="130"/>
      <c r="D1116" s="10">
        <v>0</v>
      </c>
      <c r="E1116" s="10">
        <v>0</v>
      </c>
      <c r="F1116" s="10">
        <v>2.14</v>
      </c>
      <c r="G1116" s="10">
        <v>34.622229412716401</v>
      </c>
      <c r="H1116" s="10">
        <v>0</v>
      </c>
      <c r="I1116" s="10">
        <v>0</v>
      </c>
      <c r="J1116" s="115">
        <v>2.14</v>
      </c>
      <c r="K1116" s="115">
        <v>0.16467694845919301</v>
      </c>
    </row>
    <row r="1117" spans="1:11" x14ac:dyDescent="0.3">
      <c r="A1117" s="149"/>
      <c r="B1117" s="152" t="s">
        <v>86</v>
      </c>
      <c r="C1117" s="130"/>
      <c r="D1117" s="10">
        <v>434.66300000000001</v>
      </c>
      <c r="E1117" s="10">
        <v>100</v>
      </c>
      <c r="F1117" s="10">
        <v>6.181</v>
      </c>
      <c r="G1117" s="10">
        <v>100</v>
      </c>
      <c r="H1117" s="10">
        <v>858.67</v>
      </c>
      <c r="I1117" s="10">
        <v>100</v>
      </c>
      <c r="J1117" s="115">
        <v>1299.5139999999999</v>
      </c>
      <c r="K1117" s="115">
        <v>100</v>
      </c>
    </row>
    <row r="1118" spans="1:11" x14ac:dyDescent="0.3">
      <c r="A1118" s="147" t="s">
        <v>227</v>
      </c>
      <c r="B1118" s="150" t="s">
        <v>5</v>
      </c>
      <c r="C1118" s="130"/>
      <c r="D1118" s="10">
        <v>253.17500000000001</v>
      </c>
      <c r="E1118" s="10">
        <v>34.439580590046901</v>
      </c>
      <c r="F1118" s="10">
        <v>2.4060000000000001</v>
      </c>
      <c r="G1118" s="10">
        <v>2.05975515794881</v>
      </c>
      <c r="H1118" s="10">
        <v>2468.3989999999999</v>
      </c>
      <c r="I1118" s="10">
        <v>37.163322056660398</v>
      </c>
      <c r="J1118" s="115">
        <v>2723.98</v>
      </c>
      <c r="K1118" s="115">
        <v>36.348967596338802</v>
      </c>
    </row>
    <row r="1119" spans="1:11" x14ac:dyDescent="0.3">
      <c r="A1119" s="148"/>
      <c r="B1119" s="150" t="s">
        <v>11</v>
      </c>
      <c r="C1119" s="130"/>
      <c r="D1119" s="10">
        <v>0</v>
      </c>
      <c r="E1119" s="10">
        <v>0</v>
      </c>
      <c r="F1119" s="10">
        <v>0</v>
      </c>
      <c r="G1119" s="10">
        <v>0</v>
      </c>
      <c r="H1119" s="10">
        <v>1736.943</v>
      </c>
      <c r="I1119" s="10">
        <v>26.150785226805699</v>
      </c>
      <c r="J1119" s="115">
        <v>1736.943</v>
      </c>
      <c r="K1119" s="115">
        <v>23.177881197250901</v>
      </c>
    </row>
    <row r="1120" spans="1:11" x14ac:dyDescent="0.3">
      <c r="A1120" s="148"/>
      <c r="B1120" s="150" t="s">
        <v>14</v>
      </c>
      <c r="C1120" s="130"/>
      <c r="D1120" s="10">
        <v>0</v>
      </c>
      <c r="E1120" s="10">
        <v>0</v>
      </c>
      <c r="F1120" s="10">
        <v>0</v>
      </c>
      <c r="G1120" s="10">
        <v>0</v>
      </c>
      <c r="H1120" s="10">
        <v>699.56700000000001</v>
      </c>
      <c r="I1120" s="10">
        <v>10.5324275861446</v>
      </c>
      <c r="J1120" s="115">
        <v>699.56700000000001</v>
      </c>
      <c r="K1120" s="115">
        <v>9.33506788393011</v>
      </c>
    </row>
    <row r="1121" spans="1:11" x14ac:dyDescent="0.3">
      <c r="A1121" s="148"/>
      <c r="B1121" s="150" t="s">
        <v>12</v>
      </c>
      <c r="C1121" s="130"/>
      <c r="D1121" s="10">
        <v>155.035</v>
      </c>
      <c r="E1121" s="10">
        <v>21.089524545385299</v>
      </c>
      <c r="F1121" s="10">
        <v>0.75</v>
      </c>
      <c r="G1121" s="10">
        <v>0.64206831606882997</v>
      </c>
      <c r="H1121" s="10">
        <v>429.36200000000002</v>
      </c>
      <c r="I1121" s="10">
        <v>6.4643188904596904</v>
      </c>
      <c r="J1121" s="115">
        <v>585.14700000000005</v>
      </c>
      <c r="K1121" s="115">
        <v>7.8082399070825996</v>
      </c>
    </row>
    <row r="1122" spans="1:11" x14ac:dyDescent="0.3">
      <c r="A1122" s="148"/>
      <c r="B1122" s="150" t="s">
        <v>13</v>
      </c>
      <c r="C1122" s="130"/>
      <c r="D1122" s="10">
        <v>264.03800000000001</v>
      </c>
      <c r="E1122" s="10">
        <v>35.917282432447102</v>
      </c>
      <c r="F1122" s="10">
        <v>105.117</v>
      </c>
      <c r="G1122" s="10">
        <v>89.989726906942906</v>
      </c>
      <c r="H1122" s="10">
        <v>55.503</v>
      </c>
      <c r="I1122" s="10">
        <v>0.83563308205473297</v>
      </c>
      <c r="J1122" s="115">
        <v>424.65800000000002</v>
      </c>
      <c r="K1122" s="115">
        <v>5.6666641757744296</v>
      </c>
    </row>
    <row r="1123" spans="1:11" x14ac:dyDescent="0.3">
      <c r="A1123" s="148"/>
      <c r="B1123" s="150" t="s">
        <v>15</v>
      </c>
      <c r="C1123" s="130"/>
      <c r="D1123" s="10">
        <v>0</v>
      </c>
      <c r="E1123" s="10">
        <v>0</v>
      </c>
      <c r="F1123" s="10">
        <v>0</v>
      </c>
      <c r="G1123" s="10">
        <v>0</v>
      </c>
      <c r="H1123" s="10">
        <v>354.93799999999999</v>
      </c>
      <c r="I1123" s="10">
        <v>5.3438180797135804</v>
      </c>
      <c r="J1123" s="115">
        <v>354.93799999999999</v>
      </c>
      <c r="K1123" s="115">
        <v>4.7363159276901099</v>
      </c>
    </row>
    <row r="1124" spans="1:11" x14ac:dyDescent="0.3">
      <c r="A1124" s="148"/>
      <c r="B1124" s="150" t="s">
        <v>18</v>
      </c>
      <c r="C1124" s="130"/>
      <c r="D1124" s="10">
        <v>0</v>
      </c>
      <c r="E1124" s="10">
        <v>0</v>
      </c>
      <c r="F1124" s="10">
        <v>0</v>
      </c>
      <c r="G1124" s="10">
        <v>0</v>
      </c>
      <c r="H1124" s="10">
        <v>301.35300000000001</v>
      </c>
      <c r="I1124" s="10">
        <v>4.53706171155505</v>
      </c>
      <c r="J1124" s="115">
        <v>301.35300000000001</v>
      </c>
      <c r="K1124" s="115">
        <v>4.0212741767779097</v>
      </c>
    </row>
    <row r="1125" spans="1:11" x14ac:dyDescent="0.3">
      <c r="A1125" s="148"/>
      <c r="B1125" s="150" t="s">
        <v>54</v>
      </c>
      <c r="C1125" s="130"/>
      <c r="D1125" s="10">
        <v>0</v>
      </c>
      <c r="E1125" s="10">
        <v>0</v>
      </c>
      <c r="F1125" s="10">
        <v>0</v>
      </c>
      <c r="G1125" s="10">
        <v>0</v>
      </c>
      <c r="H1125" s="10">
        <v>169.81399999999999</v>
      </c>
      <c r="I1125" s="10">
        <v>2.5566581301198599</v>
      </c>
      <c r="J1125" s="115">
        <v>169.81399999999999</v>
      </c>
      <c r="K1125" s="115">
        <v>2.2660091422861699</v>
      </c>
    </row>
    <row r="1126" spans="1:11" x14ac:dyDescent="0.3">
      <c r="A1126" s="148"/>
      <c r="B1126" s="150" t="s">
        <v>20</v>
      </c>
      <c r="C1126" s="130"/>
      <c r="D1126" s="10">
        <v>2.5379999999999998</v>
      </c>
      <c r="E1126" s="10">
        <v>0.34524599797586297</v>
      </c>
      <c r="F1126" s="10">
        <v>0</v>
      </c>
      <c r="G1126" s="10">
        <v>0</v>
      </c>
      <c r="H1126" s="10">
        <v>67.501999999999995</v>
      </c>
      <c r="I1126" s="10">
        <v>1.01628568374428</v>
      </c>
      <c r="J1126" s="115">
        <v>70.040000000000006</v>
      </c>
      <c r="K1126" s="115">
        <v>0.93461834905086305</v>
      </c>
    </row>
    <row r="1127" spans="1:11" x14ac:dyDescent="0.3">
      <c r="A1127" s="148"/>
      <c r="B1127" s="150" t="s">
        <v>28</v>
      </c>
      <c r="C1127" s="130"/>
      <c r="D1127" s="10">
        <v>0</v>
      </c>
      <c r="E1127" s="10">
        <v>0</v>
      </c>
      <c r="F1127" s="10">
        <v>0</v>
      </c>
      <c r="G1127" s="10">
        <v>0</v>
      </c>
      <c r="H1127" s="10">
        <v>63.781999999999996</v>
      </c>
      <c r="I1127" s="10">
        <v>0.96027870997270404</v>
      </c>
      <c r="J1127" s="115">
        <v>63.781999999999996</v>
      </c>
      <c r="K1127" s="115">
        <v>0.851111187024017</v>
      </c>
    </row>
    <row r="1128" spans="1:11" x14ac:dyDescent="0.3">
      <c r="A1128" s="148"/>
      <c r="B1128" s="150" t="s">
        <v>25</v>
      </c>
      <c r="C1128" s="130"/>
      <c r="D1128" s="10">
        <v>0</v>
      </c>
      <c r="E1128" s="10">
        <v>0</v>
      </c>
      <c r="F1128" s="10">
        <v>0</v>
      </c>
      <c r="G1128" s="10">
        <v>0</v>
      </c>
      <c r="H1128" s="10">
        <v>62.369</v>
      </c>
      <c r="I1128" s="10">
        <v>0.93900509332237303</v>
      </c>
      <c r="J1128" s="115">
        <v>62.369</v>
      </c>
      <c r="K1128" s="115">
        <v>0.83225602244365005</v>
      </c>
    </row>
    <row r="1129" spans="1:11" x14ac:dyDescent="0.3">
      <c r="A1129" s="148"/>
      <c r="B1129" s="150" t="s">
        <v>16</v>
      </c>
      <c r="C1129" s="130"/>
      <c r="D1129" s="10">
        <v>0</v>
      </c>
      <c r="E1129" s="10">
        <v>0</v>
      </c>
      <c r="F1129" s="10">
        <v>0</v>
      </c>
      <c r="G1129" s="10">
        <v>0</v>
      </c>
      <c r="H1129" s="10">
        <v>51.29</v>
      </c>
      <c r="I1129" s="10">
        <v>0.77220367869461604</v>
      </c>
      <c r="J1129" s="115">
        <v>51.29</v>
      </c>
      <c r="K1129" s="115">
        <v>0.68441712054281501</v>
      </c>
    </row>
    <row r="1130" spans="1:11" x14ac:dyDescent="0.3">
      <c r="A1130" s="148"/>
      <c r="B1130" s="150" t="s">
        <v>39</v>
      </c>
      <c r="C1130" s="130"/>
      <c r="D1130" s="10">
        <v>0</v>
      </c>
      <c r="E1130" s="10">
        <v>0</v>
      </c>
      <c r="F1130" s="10">
        <v>0</v>
      </c>
      <c r="G1130" s="10">
        <v>0</v>
      </c>
      <c r="H1130" s="10">
        <v>50.48</v>
      </c>
      <c r="I1130" s="10">
        <v>0.76000861182499901</v>
      </c>
      <c r="J1130" s="115">
        <v>50.48</v>
      </c>
      <c r="K1130" s="115">
        <v>0.67360842747126704</v>
      </c>
    </row>
    <row r="1131" spans="1:11" x14ac:dyDescent="0.3">
      <c r="A1131" s="148"/>
      <c r="B1131" s="150" t="s">
        <v>23</v>
      </c>
      <c r="C1131" s="130"/>
      <c r="D1131" s="10">
        <v>26.029</v>
      </c>
      <c r="E1131" s="10">
        <v>3.5407439248675101</v>
      </c>
      <c r="F1131" s="10">
        <v>0</v>
      </c>
      <c r="G1131" s="10">
        <v>0</v>
      </c>
      <c r="H1131" s="10">
        <v>20.66</v>
      </c>
      <c r="I1131" s="10">
        <v>0.31104948336577798</v>
      </c>
      <c r="J1131" s="115">
        <v>46.689</v>
      </c>
      <c r="K1131" s="115">
        <v>0.62302107508332005</v>
      </c>
    </row>
    <row r="1132" spans="1:11" x14ac:dyDescent="0.3">
      <c r="A1132" s="148"/>
      <c r="B1132" s="150" t="s">
        <v>49</v>
      </c>
      <c r="C1132" s="130"/>
      <c r="D1132" s="10">
        <v>34.313000000000002</v>
      </c>
      <c r="E1132" s="10">
        <v>4.6676225092773</v>
      </c>
      <c r="F1132" s="10">
        <v>0</v>
      </c>
      <c r="G1132" s="10">
        <v>0</v>
      </c>
      <c r="H1132" s="10">
        <v>8.8000000000000007</v>
      </c>
      <c r="I1132" s="10">
        <v>0.13248961537361301</v>
      </c>
      <c r="J1132" s="115">
        <v>43.113</v>
      </c>
      <c r="K1132" s="115">
        <v>0.57530269678226498</v>
      </c>
    </row>
    <row r="1133" spans="1:11" x14ac:dyDescent="0.3">
      <c r="A1133" s="148"/>
      <c r="B1133" s="150" t="s">
        <v>30</v>
      </c>
      <c r="C1133" s="130"/>
      <c r="D1133" s="10">
        <v>0</v>
      </c>
      <c r="E1133" s="10">
        <v>0</v>
      </c>
      <c r="F1133" s="10">
        <v>0</v>
      </c>
      <c r="G1133" s="10">
        <v>0</v>
      </c>
      <c r="H1133" s="10">
        <v>36.259</v>
      </c>
      <c r="I1133" s="10">
        <v>0.54590238225361798</v>
      </c>
      <c r="J1133" s="115">
        <v>36.259</v>
      </c>
      <c r="K1133" s="115">
        <v>0.48384247170524303</v>
      </c>
    </row>
    <row r="1134" spans="1:11" x14ac:dyDescent="0.3">
      <c r="A1134" s="148"/>
      <c r="B1134" s="150" t="s">
        <v>33</v>
      </c>
      <c r="C1134" s="130"/>
      <c r="D1134" s="10">
        <v>0</v>
      </c>
      <c r="E1134" s="10">
        <v>0</v>
      </c>
      <c r="F1134" s="10">
        <v>0</v>
      </c>
      <c r="G1134" s="10">
        <v>0</v>
      </c>
      <c r="H1134" s="10">
        <v>27.282</v>
      </c>
      <c r="I1134" s="10">
        <v>0.41074791893442197</v>
      </c>
      <c r="J1134" s="115">
        <v>27.282</v>
      </c>
      <c r="K1134" s="115">
        <v>0.36405279552835001</v>
      </c>
    </row>
    <row r="1135" spans="1:11" x14ac:dyDescent="0.3">
      <c r="A1135" s="148"/>
      <c r="B1135" s="150" t="s">
        <v>26</v>
      </c>
      <c r="C1135" s="130"/>
      <c r="D1135" s="10">
        <v>0</v>
      </c>
      <c r="E1135" s="10">
        <v>0</v>
      </c>
      <c r="F1135" s="10">
        <v>0</v>
      </c>
      <c r="G1135" s="10">
        <v>0</v>
      </c>
      <c r="H1135" s="10">
        <v>20.201000000000001</v>
      </c>
      <c r="I1135" s="10">
        <v>0.30413894547299503</v>
      </c>
      <c r="J1135" s="115">
        <v>20.201000000000001</v>
      </c>
      <c r="K1135" s="115">
        <v>0.269563467578191</v>
      </c>
    </row>
    <row r="1136" spans="1:11" x14ac:dyDescent="0.3">
      <c r="A1136" s="148"/>
      <c r="B1136" s="150" t="s">
        <v>56</v>
      </c>
      <c r="C1136" s="130"/>
      <c r="D1136" s="10">
        <v>0</v>
      </c>
      <c r="E1136" s="10">
        <v>0</v>
      </c>
      <c r="F1136" s="10">
        <v>8.5370000000000008</v>
      </c>
      <c r="G1136" s="10">
        <v>7.3084496190394699</v>
      </c>
      <c r="H1136" s="10">
        <v>10.026</v>
      </c>
      <c r="I1136" s="10">
        <v>0.15094782769725501</v>
      </c>
      <c r="J1136" s="115">
        <v>18.562999999999999</v>
      </c>
      <c r="K1136" s="115">
        <v>0.24770588825572801</v>
      </c>
    </row>
    <row r="1137" spans="1:11" x14ac:dyDescent="0.3">
      <c r="A1137" s="148"/>
      <c r="B1137" s="150" t="s">
        <v>17</v>
      </c>
      <c r="C1137" s="130"/>
      <c r="D1137" s="10">
        <v>0</v>
      </c>
      <c r="E1137" s="10">
        <v>0</v>
      </c>
      <c r="F1137" s="10">
        <v>0</v>
      </c>
      <c r="G1137" s="10">
        <v>0</v>
      </c>
      <c r="H1137" s="10">
        <v>7.5</v>
      </c>
      <c r="I1137" s="10">
        <v>0.112917285829784</v>
      </c>
      <c r="J1137" s="115">
        <v>7.5</v>
      </c>
      <c r="K1137" s="115">
        <v>0.10008049140321899</v>
      </c>
    </row>
    <row r="1138" spans="1:11" x14ac:dyDescent="0.3">
      <c r="A1138" s="149"/>
      <c r="B1138" s="152" t="s">
        <v>86</v>
      </c>
      <c r="C1138" s="130"/>
      <c r="D1138" s="10">
        <v>735.12800000000004</v>
      </c>
      <c r="E1138" s="10">
        <v>100</v>
      </c>
      <c r="F1138" s="10">
        <v>116.81</v>
      </c>
      <c r="G1138" s="10">
        <v>100</v>
      </c>
      <c r="H1138" s="10">
        <v>6642.03</v>
      </c>
      <c r="I1138" s="10">
        <v>100</v>
      </c>
      <c r="J1138" s="115">
        <v>7493.9679999999998</v>
      </c>
      <c r="K1138" s="115">
        <v>100</v>
      </c>
    </row>
    <row r="1139" spans="1:11" x14ac:dyDescent="0.3">
      <c r="A1139" s="147" t="s">
        <v>228</v>
      </c>
      <c r="B1139" s="150" t="s">
        <v>5</v>
      </c>
      <c r="C1139" s="130"/>
      <c r="D1139" s="10">
        <v>394.67599999999999</v>
      </c>
      <c r="E1139" s="10">
        <v>42.170699678705297</v>
      </c>
      <c r="F1139" s="10">
        <v>15.201000000000001</v>
      </c>
      <c r="G1139" s="10">
        <v>47.335380246252299</v>
      </c>
      <c r="H1139" s="10">
        <v>1438.085</v>
      </c>
      <c r="I1139" s="10">
        <v>23.7414980372901</v>
      </c>
      <c r="J1139" s="115">
        <v>1847.962</v>
      </c>
      <c r="K1139" s="115">
        <v>26.304469823434001</v>
      </c>
    </row>
    <row r="1140" spans="1:11" x14ac:dyDescent="0.3">
      <c r="A1140" s="148"/>
      <c r="B1140" s="150" t="s">
        <v>12</v>
      </c>
      <c r="C1140" s="130"/>
      <c r="D1140" s="10">
        <v>212.833</v>
      </c>
      <c r="E1140" s="10">
        <v>22.7409736713605</v>
      </c>
      <c r="F1140" s="10">
        <v>1.294</v>
      </c>
      <c r="G1140" s="10">
        <v>4.0294705636899204</v>
      </c>
      <c r="H1140" s="10">
        <v>1265.9659999999999</v>
      </c>
      <c r="I1140" s="10">
        <v>20.899967181547702</v>
      </c>
      <c r="J1140" s="115">
        <v>1480.0930000000001</v>
      </c>
      <c r="K1140" s="115">
        <v>21.068107274054299</v>
      </c>
    </row>
    <row r="1141" spans="1:11" x14ac:dyDescent="0.3">
      <c r="A1141" s="148"/>
      <c r="B1141" s="150" t="s">
        <v>11</v>
      </c>
      <c r="C1141" s="130"/>
      <c r="D1141" s="10">
        <v>0</v>
      </c>
      <c r="E1141" s="10">
        <v>0</v>
      </c>
      <c r="F1141" s="10">
        <v>0</v>
      </c>
      <c r="G1141" s="10">
        <v>0</v>
      </c>
      <c r="H1141" s="10">
        <v>907.73800000000006</v>
      </c>
      <c r="I1141" s="10">
        <v>14.985943073861201</v>
      </c>
      <c r="J1141" s="115">
        <v>907.73800000000006</v>
      </c>
      <c r="K1141" s="115">
        <v>12.921026962991901</v>
      </c>
    </row>
    <row r="1142" spans="1:11" x14ac:dyDescent="0.3">
      <c r="A1142" s="148"/>
      <c r="B1142" s="150" t="s">
        <v>15</v>
      </c>
      <c r="C1142" s="130"/>
      <c r="D1142" s="10">
        <v>0</v>
      </c>
      <c r="E1142" s="10">
        <v>0</v>
      </c>
      <c r="F1142" s="10">
        <v>0</v>
      </c>
      <c r="G1142" s="10">
        <v>0</v>
      </c>
      <c r="H1142" s="10">
        <v>773.30600000000004</v>
      </c>
      <c r="I1142" s="10">
        <v>12.7665909047273</v>
      </c>
      <c r="J1142" s="115">
        <v>773.30600000000004</v>
      </c>
      <c r="K1142" s="115">
        <v>11.0074797757099</v>
      </c>
    </row>
    <row r="1143" spans="1:11" x14ac:dyDescent="0.3">
      <c r="A1143" s="148"/>
      <c r="B1143" s="150" t="s">
        <v>14</v>
      </c>
      <c r="C1143" s="130"/>
      <c r="D1143" s="10">
        <v>0</v>
      </c>
      <c r="E1143" s="10">
        <v>0</v>
      </c>
      <c r="F1143" s="10">
        <v>0</v>
      </c>
      <c r="G1143" s="10">
        <v>0</v>
      </c>
      <c r="H1143" s="10">
        <v>382.50299999999999</v>
      </c>
      <c r="I1143" s="10">
        <v>6.3147826614960803</v>
      </c>
      <c r="J1143" s="115">
        <v>382.50299999999999</v>
      </c>
      <c r="K1143" s="115">
        <v>5.4446674882237698</v>
      </c>
    </row>
    <row r="1144" spans="1:11" x14ac:dyDescent="0.3">
      <c r="A1144" s="148"/>
      <c r="B1144" s="150" t="s">
        <v>25</v>
      </c>
      <c r="C1144" s="130"/>
      <c r="D1144" s="10">
        <v>0</v>
      </c>
      <c r="E1144" s="10">
        <v>0</v>
      </c>
      <c r="F1144" s="10">
        <v>0</v>
      </c>
      <c r="G1144" s="10">
        <v>0</v>
      </c>
      <c r="H1144" s="10">
        <v>371.06799999999998</v>
      </c>
      <c r="I1144" s="10">
        <v>6.1260010317200804</v>
      </c>
      <c r="J1144" s="115">
        <v>371.06799999999998</v>
      </c>
      <c r="K1144" s="115">
        <v>5.28189811719181</v>
      </c>
    </row>
    <row r="1145" spans="1:11" x14ac:dyDescent="0.3">
      <c r="A1145" s="148"/>
      <c r="B1145" s="150" t="s">
        <v>13</v>
      </c>
      <c r="C1145" s="130"/>
      <c r="D1145" s="10">
        <v>206.00800000000001</v>
      </c>
      <c r="E1145" s="10">
        <v>22.0117298731383</v>
      </c>
      <c r="F1145" s="10">
        <v>11.91</v>
      </c>
      <c r="G1145" s="10">
        <v>37.087321803359302</v>
      </c>
      <c r="H1145" s="10">
        <v>91.066999999999993</v>
      </c>
      <c r="I1145" s="10">
        <v>1.50343477733368</v>
      </c>
      <c r="J1145" s="115">
        <v>308.98500000000001</v>
      </c>
      <c r="K1145" s="115">
        <v>4.3981892530223901</v>
      </c>
    </row>
    <row r="1146" spans="1:11" x14ac:dyDescent="0.3">
      <c r="A1146" s="148"/>
      <c r="B1146" s="150" t="s">
        <v>40</v>
      </c>
      <c r="C1146" s="130"/>
      <c r="D1146" s="10">
        <v>0</v>
      </c>
      <c r="E1146" s="10">
        <v>0</v>
      </c>
      <c r="F1146" s="10">
        <v>0.8024</v>
      </c>
      <c r="G1146" s="10">
        <v>2.4986454252741801</v>
      </c>
      <c r="H1146" s="10">
        <v>261.2801</v>
      </c>
      <c r="I1146" s="10">
        <v>4.3135009275063503</v>
      </c>
      <c r="J1146" s="115">
        <v>262.08249999999998</v>
      </c>
      <c r="K1146" s="115">
        <v>3.73056437984122</v>
      </c>
    </row>
    <row r="1147" spans="1:11" x14ac:dyDescent="0.3">
      <c r="A1147" s="148"/>
      <c r="B1147" s="150" t="s">
        <v>16</v>
      </c>
      <c r="C1147" s="130"/>
      <c r="D1147" s="10">
        <v>0</v>
      </c>
      <c r="E1147" s="10">
        <v>0</v>
      </c>
      <c r="F1147" s="10">
        <v>0</v>
      </c>
      <c r="G1147" s="10">
        <v>0</v>
      </c>
      <c r="H1147" s="10">
        <v>182.172</v>
      </c>
      <c r="I1147" s="10">
        <v>3.0074969007042101</v>
      </c>
      <c r="J1147" s="115">
        <v>182.172</v>
      </c>
      <c r="K1147" s="115">
        <v>2.5930932977380601</v>
      </c>
    </row>
    <row r="1148" spans="1:11" x14ac:dyDescent="0.3">
      <c r="A1148" s="148"/>
      <c r="B1148" s="150" t="s">
        <v>56</v>
      </c>
      <c r="C1148" s="130"/>
      <c r="D1148" s="10">
        <v>0</v>
      </c>
      <c r="E1148" s="10">
        <v>0</v>
      </c>
      <c r="F1148" s="10">
        <v>0</v>
      </c>
      <c r="G1148" s="10">
        <v>0</v>
      </c>
      <c r="H1148" s="10">
        <v>161.19300000000001</v>
      </c>
      <c r="I1148" s="10">
        <v>2.6611523610390999</v>
      </c>
      <c r="J1148" s="115">
        <v>161.19300000000001</v>
      </c>
      <c r="K1148" s="115">
        <v>2.2944716418675299</v>
      </c>
    </row>
    <row r="1149" spans="1:11" x14ac:dyDescent="0.3">
      <c r="A1149" s="148"/>
      <c r="B1149" s="150" t="s">
        <v>18</v>
      </c>
      <c r="C1149" s="130"/>
      <c r="D1149" s="10">
        <v>67.215999999999994</v>
      </c>
      <c r="E1149" s="10">
        <v>7.1819562111804602</v>
      </c>
      <c r="F1149" s="10">
        <v>2.9060000000000001</v>
      </c>
      <c r="G1149" s="10">
        <v>9.0491819614241997</v>
      </c>
      <c r="H1149" s="10">
        <v>88.718000000000004</v>
      </c>
      <c r="I1149" s="10">
        <v>1.4646548867920199</v>
      </c>
      <c r="J1149" s="115">
        <v>158.84</v>
      </c>
      <c r="K1149" s="115">
        <v>2.2609783029922998</v>
      </c>
    </row>
    <row r="1150" spans="1:11" x14ac:dyDescent="0.3">
      <c r="A1150" s="148"/>
      <c r="B1150" s="150" t="s">
        <v>17</v>
      </c>
      <c r="C1150" s="130"/>
      <c r="D1150" s="10">
        <v>0</v>
      </c>
      <c r="E1150" s="10">
        <v>0</v>
      </c>
      <c r="F1150" s="10">
        <v>0</v>
      </c>
      <c r="G1150" s="10">
        <v>0</v>
      </c>
      <c r="H1150" s="10">
        <v>69.405000000000001</v>
      </c>
      <c r="I1150" s="10">
        <v>1.14581451811132</v>
      </c>
      <c r="J1150" s="115">
        <v>69.405000000000001</v>
      </c>
      <c r="K1150" s="115">
        <v>0.98793250515727005</v>
      </c>
    </row>
    <row r="1151" spans="1:11" x14ac:dyDescent="0.3">
      <c r="A1151" s="148"/>
      <c r="B1151" s="150" t="s">
        <v>23</v>
      </c>
      <c r="C1151" s="130"/>
      <c r="D1151" s="10">
        <v>41.524000000000001</v>
      </c>
      <c r="E1151" s="10">
        <v>4.4367940626198701</v>
      </c>
      <c r="F1151" s="10">
        <v>0</v>
      </c>
      <c r="G1151" s="10">
        <v>0</v>
      </c>
      <c r="H1151" s="10">
        <v>0</v>
      </c>
      <c r="I1151" s="10">
        <v>0</v>
      </c>
      <c r="J1151" s="115">
        <v>41.524000000000001</v>
      </c>
      <c r="K1151" s="115">
        <v>0.59106561982782901</v>
      </c>
    </row>
    <row r="1152" spans="1:11" x14ac:dyDescent="0.3">
      <c r="A1152" s="148"/>
      <c r="B1152" s="150" t="s">
        <v>28</v>
      </c>
      <c r="C1152" s="130"/>
      <c r="D1152" s="10">
        <v>0</v>
      </c>
      <c r="E1152" s="10">
        <v>0</v>
      </c>
      <c r="F1152" s="10">
        <v>0</v>
      </c>
      <c r="G1152" s="10">
        <v>0</v>
      </c>
      <c r="H1152" s="10">
        <v>39.463999999999999</v>
      </c>
      <c r="I1152" s="10">
        <v>0.65151536838477397</v>
      </c>
      <c r="J1152" s="115">
        <v>39.463999999999999</v>
      </c>
      <c r="K1152" s="115">
        <v>0.56174293470969605</v>
      </c>
    </row>
    <row r="1153" spans="1:11" x14ac:dyDescent="0.3">
      <c r="A1153" s="148"/>
      <c r="B1153" s="150" t="s">
        <v>44</v>
      </c>
      <c r="C1153" s="130"/>
      <c r="D1153" s="10">
        <v>8.7040000000000006</v>
      </c>
      <c r="E1153" s="10">
        <v>0.93001289666321596</v>
      </c>
      <c r="F1153" s="10">
        <v>0</v>
      </c>
      <c r="G1153" s="10">
        <v>0</v>
      </c>
      <c r="H1153" s="10">
        <v>2</v>
      </c>
      <c r="I1153" s="10">
        <v>3.3018212466287E-2</v>
      </c>
      <c r="J1153" s="115">
        <v>10.704000000000001</v>
      </c>
      <c r="K1153" s="115">
        <v>0.152364088108975</v>
      </c>
    </row>
    <row r="1154" spans="1:11" x14ac:dyDescent="0.3">
      <c r="A1154" s="148"/>
      <c r="B1154" s="150" t="s">
        <v>30</v>
      </c>
      <c r="C1154" s="130"/>
      <c r="D1154" s="10">
        <v>0</v>
      </c>
      <c r="E1154" s="10">
        <v>0</v>
      </c>
      <c r="F1154" s="10">
        <v>0</v>
      </c>
      <c r="G1154" s="10">
        <v>0</v>
      </c>
      <c r="H1154" s="10">
        <v>8.1999999999999993</v>
      </c>
      <c r="I1154" s="10">
        <v>0.13537467111177701</v>
      </c>
      <c r="J1154" s="115">
        <v>8.1999999999999993</v>
      </c>
      <c r="K1154" s="115">
        <v>0.11672136794596399</v>
      </c>
    </row>
    <row r="1155" spans="1:11" x14ac:dyDescent="0.3">
      <c r="A1155" s="148"/>
      <c r="B1155" s="150" t="s">
        <v>35</v>
      </c>
      <c r="C1155" s="130"/>
      <c r="D1155" s="10">
        <v>0</v>
      </c>
      <c r="E1155" s="10">
        <v>0</v>
      </c>
      <c r="F1155" s="10">
        <v>0</v>
      </c>
      <c r="G1155" s="10">
        <v>0</v>
      </c>
      <c r="H1155" s="10">
        <v>8.0009999999999994</v>
      </c>
      <c r="I1155" s="10">
        <v>0.13208935897138099</v>
      </c>
      <c r="J1155" s="115">
        <v>8.0009999999999994</v>
      </c>
      <c r="K1155" s="115">
        <v>0.113888739626299</v>
      </c>
    </row>
    <row r="1156" spans="1:11" x14ac:dyDescent="0.3">
      <c r="A1156" s="148"/>
      <c r="B1156" s="150" t="s">
        <v>26</v>
      </c>
      <c r="C1156" s="130"/>
      <c r="D1156" s="10">
        <v>0</v>
      </c>
      <c r="E1156" s="10">
        <v>0</v>
      </c>
      <c r="F1156" s="10">
        <v>0</v>
      </c>
      <c r="G1156" s="10">
        <v>0</v>
      </c>
      <c r="H1156" s="10">
        <v>7.0970000000000004</v>
      </c>
      <c r="I1156" s="10">
        <v>0.117165126936619</v>
      </c>
      <c r="J1156" s="115">
        <v>7.0970000000000004</v>
      </c>
      <c r="K1156" s="115">
        <v>0.10102092052591501</v>
      </c>
    </row>
    <row r="1157" spans="1:11" x14ac:dyDescent="0.3">
      <c r="A1157" s="148"/>
      <c r="B1157" s="150" t="s">
        <v>49</v>
      </c>
      <c r="C1157" s="130"/>
      <c r="D1157" s="10">
        <v>4.9400000000000004</v>
      </c>
      <c r="E1157" s="10">
        <v>0.52783360633229404</v>
      </c>
      <c r="F1157" s="10">
        <v>0</v>
      </c>
      <c r="G1157" s="10">
        <v>0</v>
      </c>
      <c r="H1157" s="10">
        <v>0</v>
      </c>
      <c r="I1157" s="10">
        <v>0</v>
      </c>
      <c r="J1157" s="115">
        <v>4.9400000000000004</v>
      </c>
      <c r="K1157" s="115">
        <v>7.0317507030861107E-2</v>
      </c>
    </row>
    <row r="1158" spans="1:11" x14ac:dyDescent="0.3">
      <c r="A1158" s="149"/>
      <c r="B1158" s="152" t="s">
        <v>86</v>
      </c>
      <c r="C1158" s="130"/>
      <c r="D1158" s="10">
        <v>935.90099999999995</v>
      </c>
      <c r="E1158" s="10">
        <v>100</v>
      </c>
      <c r="F1158" s="10">
        <v>32.113399999999999</v>
      </c>
      <c r="G1158" s="10">
        <v>100</v>
      </c>
      <c r="H1158" s="10">
        <v>6057.2631000000001</v>
      </c>
      <c r="I1158" s="10">
        <v>100</v>
      </c>
      <c r="J1158" s="115">
        <v>7025.2775000000001</v>
      </c>
      <c r="K1158" s="115">
        <v>100</v>
      </c>
    </row>
    <row r="1159" spans="1:11" x14ac:dyDescent="0.3">
      <c r="A1159" s="147" t="s">
        <v>229</v>
      </c>
      <c r="B1159" s="150" t="s">
        <v>5</v>
      </c>
      <c r="C1159" s="130"/>
      <c r="D1159" s="10">
        <v>29.669</v>
      </c>
      <c r="E1159" s="10">
        <v>31.0569343982582</v>
      </c>
      <c r="F1159" s="10">
        <v>1.361</v>
      </c>
      <c r="G1159" s="10">
        <v>100</v>
      </c>
      <c r="H1159" s="10">
        <v>55.039000000000001</v>
      </c>
      <c r="I1159" s="10">
        <v>24.993415495835901</v>
      </c>
      <c r="J1159" s="115">
        <v>86.069000000000003</v>
      </c>
      <c r="K1159" s="115">
        <v>27.142028217693799</v>
      </c>
    </row>
    <row r="1160" spans="1:11" x14ac:dyDescent="0.3">
      <c r="A1160" s="148"/>
      <c r="B1160" s="150" t="s">
        <v>13</v>
      </c>
      <c r="C1160" s="130"/>
      <c r="D1160" s="10">
        <v>61.515999999999998</v>
      </c>
      <c r="E1160" s="10">
        <v>64.393757000345403</v>
      </c>
      <c r="F1160" s="10">
        <v>0</v>
      </c>
      <c r="G1160" s="10">
        <v>0</v>
      </c>
      <c r="H1160" s="10">
        <v>11.35</v>
      </c>
      <c r="I1160" s="10">
        <v>5.1540773974406697</v>
      </c>
      <c r="J1160" s="115">
        <v>72.866</v>
      </c>
      <c r="K1160" s="115">
        <v>22.9784362326793</v>
      </c>
    </row>
    <row r="1161" spans="1:11" x14ac:dyDescent="0.3">
      <c r="A1161" s="148"/>
      <c r="B1161" s="150" t="s">
        <v>11</v>
      </c>
      <c r="C1161" s="130"/>
      <c r="D1161" s="10">
        <v>0</v>
      </c>
      <c r="E1161" s="10">
        <v>0</v>
      </c>
      <c r="F1161" s="10">
        <v>0</v>
      </c>
      <c r="G1161" s="10">
        <v>0</v>
      </c>
      <c r="H1161" s="10">
        <v>52.627000000000002</v>
      </c>
      <c r="I1161" s="10">
        <v>23.8981172859128</v>
      </c>
      <c r="J1161" s="115">
        <v>52.627000000000002</v>
      </c>
      <c r="K1161" s="115">
        <v>16.596027826657298</v>
      </c>
    </row>
    <row r="1162" spans="1:11" x14ac:dyDescent="0.3">
      <c r="A1162" s="148"/>
      <c r="B1162" s="150" t="s">
        <v>29</v>
      </c>
      <c r="C1162" s="130"/>
      <c r="D1162" s="10">
        <v>0</v>
      </c>
      <c r="E1162" s="10">
        <v>0</v>
      </c>
      <c r="F1162" s="10">
        <v>0</v>
      </c>
      <c r="G1162" s="10">
        <v>0</v>
      </c>
      <c r="H1162" s="10">
        <v>27.417000000000002</v>
      </c>
      <c r="I1162" s="10">
        <v>12.450162115033599</v>
      </c>
      <c r="J1162" s="115">
        <v>27.417000000000002</v>
      </c>
      <c r="K1162" s="115">
        <v>8.6460048059639405</v>
      </c>
    </row>
    <row r="1163" spans="1:11" x14ac:dyDescent="0.3">
      <c r="A1163" s="148"/>
      <c r="B1163" s="150" t="s">
        <v>32</v>
      </c>
      <c r="C1163" s="130"/>
      <c r="D1163" s="10">
        <v>0</v>
      </c>
      <c r="E1163" s="10">
        <v>0</v>
      </c>
      <c r="F1163" s="10">
        <v>0</v>
      </c>
      <c r="G1163" s="10">
        <v>0</v>
      </c>
      <c r="H1163" s="10">
        <v>26.661000000000001</v>
      </c>
      <c r="I1163" s="10">
        <v>12.1068596910278</v>
      </c>
      <c r="J1163" s="115">
        <v>26.661000000000001</v>
      </c>
      <c r="K1163" s="115">
        <v>8.4075987209324303</v>
      </c>
    </row>
    <row r="1164" spans="1:11" x14ac:dyDescent="0.3">
      <c r="A1164" s="148"/>
      <c r="B1164" s="150" t="s">
        <v>15</v>
      </c>
      <c r="C1164" s="130"/>
      <c r="D1164" s="10">
        <v>0</v>
      </c>
      <c r="E1164" s="10">
        <v>0</v>
      </c>
      <c r="F1164" s="10">
        <v>0</v>
      </c>
      <c r="G1164" s="10">
        <v>0</v>
      </c>
      <c r="H1164" s="10">
        <v>10.411</v>
      </c>
      <c r="I1164" s="10">
        <v>4.7276739898462399</v>
      </c>
      <c r="J1164" s="115">
        <v>10.411</v>
      </c>
      <c r="K1164" s="115">
        <v>3.2831293006124098</v>
      </c>
    </row>
    <row r="1165" spans="1:11" x14ac:dyDescent="0.3">
      <c r="A1165" s="148"/>
      <c r="B1165" s="150" t="s">
        <v>17</v>
      </c>
      <c r="C1165" s="130"/>
      <c r="D1165" s="10">
        <v>0</v>
      </c>
      <c r="E1165" s="10">
        <v>0</v>
      </c>
      <c r="F1165" s="10">
        <v>0</v>
      </c>
      <c r="G1165" s="10">
        <v>0</v>
      </c>
      <c r="H1165" s="10">
        <v>9.9060000000000006</v>
      </c>
      <c r="I1165" s="10">
        <v>4.4983516034402902</v>
      </c>
      <c r="J1165" s="115">
        <v>9.9060000000000006</v>
      </c>
      <c r="K1165" s="115">
        <v>3.1238765586270798</v>
      </c>
    </row>
    <row r="1166" spans="1:11" x14ac:dyDescent="0.3">
      <c r="A1166" s="148"/>
      <c r="B1166" s="150" t="s">
        <v>45</v>
      </c>
      <c r="C1166" s="130"/>
      <c r="D1166" s="10">
        <v>4.3460000000000001</v>
      </c>
      <c r="E1166" s="10">
        <v>4.5493086013964099</v>
      </c>
      <c r="F1166" s="10">
        <v>0</v>
      </c>
      <c r="G1166" s="10">
        <v>0</v>
      </c>
      <c r="H1166" s="10">
        <v>3.2</v>
      </c>
      <c r="I1166" s="10">
        <v>1.4531319534634499</v>
      </c>
      <c r="J1166" s="115">
        <v>7.5460000000000003</v>
      </c>
      <c r="K1166" s="115">
        <v>2.3796459228144502</v>
      </c>
    </row>
    <row r="1167" spans="1:11" x14ac:dyDescent="0.3">
      <c r="A1167" s="148"/>
      <c r="B1167" s="150" t="s">
        <v>12</v>
      </c>
      <c r="C1167" s="130"/>
      <c r="D1167" s="10">
        <v>0</v>
      </c>
      <c r="E1167" s="10">
        <v>0</v>
      </c>
      <c r="F1167" s="10">
        <v>0</v>
      </c>
      <c r="G1167" s="10">
        <v>0</v>
      </c>
      <c r="H1167" s="10">
        <v>7.5</v>
      </c>
      <c r="I1167" s="10">
        <v>3.4057780159299602</v>
      </c>
      <c r="J1167" s="115">
        <v>7.5</v>
      </c>
      <c r="K1167" s="115">
        <v>2.3651397324553902</v>
      </c>
    </row>
    <row r="1168" spans="1:11" x14ac:dyDescent="0.3">
      <c r="A1168" s="148"/>
      <c r="B1168" s="150" t="s">
        <v>30</v>
      </c>
      <c r="C1168" s="130"/>
      <c r="D1168" s="10">
        <v>0</v>
      </c>
      <c r="E1168" s="10">
        <v>0</v>
      </c>
      <c r="F1168" s="10">
        <v>0</v>
      </c>
      <c r="G1168" s="10">
        <v>0</v>
      </c>
      <c r="H1168" s="10">
        <v>7.0019999999999998</v>
      </c>
      <c r="I1168" s="10">
        <v>3.17963435567221</v>
      </c>
      <c r="J1168" s="115">
        <v>7.0019999999999998</v>
      </c>
      <c r="K1168" s="115">
        <v>2.20809445422036</v>
      </c>
    </row>
    <row r="1169" spans="1:11" x14ac:dyDescent="0.3">
      <c r="A1169" s="148"/>
      <c r="B1169" s="150" t="s">
        <v>56</v>
      </c>
      <c r="C1169" s="130"/>
      <c r="D1169" s="10">
        <v>0</v>
      </c>
      <c r="E1169" s="10">
        <v>0</v>
      </c>
      <c r="F1169" s="10">
        <v>0</v>
      </c>
      <c r="G1169" s="10">
        <v>0</v>
      </c>
      <c r="H1169" s="10">
        <v>3.5009999999999999</v>
      </c>
      <c r="I1169" s="10">
        <v>1.5898171778361001</v>
      </c>
      <c r="J1169" s="115">
        <v>3.5009999999999999</v>
      </c>
      <c r="K1169" s="115">
        <v>1.10404722711018</v>
      </c>
    </row>
    <row r="1170" spans="1:11" x14ac:dyDescent="0.3">
      <c r="A1170" s="148"/>
      <c r="B1170" s="150" t="s">
        <v>51</v>
      </c>
      <c r="C1170" s="130"/>
      <c r="D1170" s="10">
        <v>0</v>
      </c>
      <c r="E1170" s="10">
        <v>0</v>
      </c>
      <c r="F1170" s="10">
        <v>0</v>
      </c>
      <c r="G1170" s="10">
        <v>0</v>
      </c>
      <c r="H1170" s="10">
        <v>3</v>
      </c>
      <c r="I1170" s="10">
        <v>1.36231120637198</v>
      </c>
      <c r="J1170" s="115">
        <v>3</v>
      </c>
      <c r="K1170" s="115">
        <v>0.94605589298215698</v>
      </c>
    </row>
    <row r="1171" spans="1:11" x14ac:dyDescent="0.3">
      <c r="A1171" s="148"/>
      <c r="B1171" s="150" t="s">
        <v>48</v>
      </c>
      <c r="C1171" s="130"/>
      <c r="D1171" s="10">
        <v>0</v>
      </c>
      <c r="E1171" s="10">
        <v>0</v>
      </c>
      <c r="F1171" s="10">
        <v>0</v>
      </c>
      <c r="G1171" s="10">
        <v>0</v>
      </c>
      <c r="H1171" s="10">
        <v>2.6</v>
      </c>
      <c r="I1171" s="10">
        <v>1.1806697121890499</v>
      </c>
      <c r="J1171" s="115">
        <v>2.6</v>
      </c>
      <c r="K1171" s="115">
        <v>0.81991510725120298</v>
      </c>
    </row>
    <row r="1172" spans="1:11" x14ac:dyDescent="0.3">
      <c r="A1172" s="149"/>
      <c r="B1172" s="152" t="s">
        <v>86</v>
      </c>
      <c r="C1172" s="130"/>
      <c r="D1172" s="10">
        <v>95.531000000000006</v>
      </c>
      <c r="E1172" s="10">
        <v>100</v>
      </c>
      <c r="F1172" s="10">
        <v>1.361</v>
      </c>
      <c r="G1172" s="10">
        <v>100</v>
      </c>
      <c r="H1172" s="10">
        <v>220.214</v>
      </c>
      <c r="I1172" s="10">
        <v>100</v>
      </c>
      <c r="J1172" s="115">
        <v>317.10599999999999</v>
      </c>
      <c r="K1172" s="115">
        <v>100</v>
      </c>
    </row>
    <row r="1173" spans="1:11" x14ac:dyDescent="0.3">
      <c r="A1173" s="147" t="s">
        <v>230</v>
      </c>
      <c r="B1173" s="150" t="s">
        <v>5</v>
      </c>
      <c r="C1173" s="130"/>
      <c r="D1173" s="10">
        <v>159.137</v>
      </c>
      <c r="E1173" s="10">
        <v>55.863809650853398</v>
      </c>
      <c r="F1173" s="10">
        <v>24.657</v>
      </c>
      <c r="G1173" s="10">
        <v>72.329128776767405</v>
      </c>
      <c r="H1173" s="10">
        <v>308.56700000000001</v>
      </c>
      <c r="I1173" s="10">
        <v>25.710959906277399</v>
      </c>
      <c r="J1173" s="115">
        <v>492.36099999999999</v>
      </c>
      <c r="K1173" s="115">
        <v>32.411490006543403</v>
      </c>
    </row>
    <row r="1174" spans="1:11" x14ac:dyDescent="0.3">
      <c r="A1174" s="148"/>
      <c r="B1174" s="150" t="s">
        <v>11</v>
      </c>
      <c r="C1174" s="130"/>
      <c r="D1174" s="10">
        <v>0</v>
      </c>
      <c r="E1174" s="10">
        <v>0</v>
      </c>
      <c r="F1174" s="10">
        <v>0</v>
      </c>
      <c r="G1174" s="10">
        <v>0</v>
      </c>
      <c r="H1174" s="10">
        <v>350.363</v>
      </c>
      <c r="I1174" s="10">
        <v>29.193559407334799</v>
      </c>
      <c r="J1174" s="115">
        <v>350.363</v>
      </c>
      <c r="K1174" s="115">
        <v>23.063944693350098</v>
      </c>
    </row>
    <row r="1175" spans="1:11" x14ac:dyDescent="0.3">
      <c r="A1175" s="148"/>
      <c r="B1175" s="150" t="s">
        <v>15</v>
      </c>
      <c r="C1175" s="130"/>
      <c r="D1175" s="10">
        <v>0</v>
      </c>
      <c r="E1175" s="10">
        <v>0</v>
      </c>
      <c r="F1175" s="10">
        <v>0</v>
      </c>
      <c r="G1175" s="10">
        <v>0</v>
      </c>
      <c r="H1175" s="10">
        <v>196.89099999999999</v>
      </c>
      <c r="I1175" s="10">
        <v>16.4056966782153</v>
      </c>
      <c r="J1175" s="115">
        <v>196.89099999999999</v>
      </c>
      <c r="K1175" s="115">
        <v>12.961080749446699</v>
      </c>
    </row>
    <row r="1176" spans="1:11" x14ac:dyDescent="0.3">
      <c r="A1176" s="148"/>
      <c r="B1176" s="150" t="s">
        <v>12</v>
      </c>
      <c r="C1176" s="130"/>
      <c r="D1176" s="10">
        <v>39.046999999999997</v>
      </c>
      <c r="E1176" s="10">
        <v>13.707146518011999</v>
      </c>
      <c r="F1176" s="10">
        <v>0</v>
      </c>
      <c r="G1176" s="10">
        <v>0</v>
      </c>
      <c r="H1176" s="10">
        <v>133.82900000000001</v>
      </c>
      <c r="I1176" s="10">
        <v>11.151134286223799</v>
      </c>
      <c r="J1176" s="115">
        <v>172.876</v>
      </c>
      <c r="K1176" s="115">
        <v>11.380204253324701</v>
      </c>
    </row>
    <row r="1177" spans="1:11" x14ac:dyDescent="0.3">
      <c r="A1177" s="148"/>
      <c r="B1177" s="150" t="s">
        <v>13</v>
      </c>
      <c r="C1177" s="130"/>
      <c r="D1177" s="10">
        <v>36.116999999999997</v>
      </c>
      <c r="E1177" s="10">
        <v>12.678592741850601</v>
      </c>
      <c r="F1177" s="10">
        <v>9.4329999999999998</v>
      </c>
      <c r="G1177" s="10">
        <v>27.670871223232599</v>
      </c>
      <c r="H1177" s="10">
        <v>26.076000000000001</v>
      </c>
      <c r="I1177" s="10">
        <v>2.17275013373462</v>
      </c>
      <c r="J1177" s="115">
        <v>71.626000000000005</v>
      </c>
      <c r="K1177" s="115">
        <v>4.7150472584316701</v>
      </c>
    </row>
    <row r="1178" spans="1:11" x14ac:dyDescent="0.3">
      <c r="A1178" s="148"/>
      <c r="B1178" s="150" t="s">
        <v>14</v>
      </c>
      <c r="C1178" s="130"/>
      <c r="D1178" s="10">
        <v>0</v>
      </c>
      <c r="E1178" s="10">
        <v>0</v>
      </c>
      <c r="F1178" s="10">
        <v>0</v>
      </c>
      <c r="G1178" s="10">
        <v>0</v>
      </c>
      <c r="H1178" s="10">
        <v>45.514000000000003</v>
      </c>
      <c r="I1178" s="10">
        <v>3.7923972076544499</v>
      </c>
      <c r="J1178" s="115">
        <v>45.514000000000003</v>
      </c>
      <c r="K1178" s="115">
        <v>2.9961279552154099</v>
      </c>
    </row>
    <row r="1179" spans="1:11" x14ac:dyDescent="0.3">
      <c r="A1179" s="148"/>
      <c r="B1179" s="150" t="s">
        <v>28</v>
      </c>
      <c r="C1179" s="130"/>
      <c r="D1179" s="10">
        <v>0</v>
      </c>
      <c r="E1179" s="10">
        <v>0</v>
      </c>
      <c r="F1179" s="10">
        <v>0</v>
      </c>
      <c r="G1179" s="10">
        <v>0</v>
      </c>
      <c r="H1179" s="10">
        <v>43.258000000000003</v>
      </c>
      <c r="I1179" s="10">
        <v>3.6044188251684401</v>
      </c>
      <c r="J1179" s="115">
        <v>43.258000000000003</v>
      </c>
      <c r="K1179" s="115">
        <v>2.8476183830625401</v>
      </c>
    </row>
    <row r="1180" spans="1:11" x14ac:dyDescent="0.3">
      <c r="A1180" s="148"/>
      <c r="B1180" s="150" t="s">
        <v>26</v>
      </c>
      <c r="C1180" s="130"/>
      <c r="D1180" s="10">
        <v>0</v>
      </c>
      <c r="E1180" s="10">
        <v>0</v>
      </c>
      <c r="F1180" s="10">
        <v>0</v>
      </c>
      <c r="G1180" s="10">
        <v>0</v>
      </c>
      <c r="H1180" s="10">
        <v>28.19</v>
      </c>
      <c r="I1180" s="10">
        <v>2.3488965435641602</v>
      </c>
      <c r="J1180" s="115">
        <v>28.19</v>
      </c>
      <c r="K1180" s="115">
        <v>1.8557113648003301</v>
      </c>
    </row>
    <row r="1181" spans="1:11" x14ac:dyDescent="0.3">
      <c r="A1181" s="148"/>
      <c r="B1181" s="150" t="s">
        <v>30</v>
      </c>
      <c r="C1181" s="130"/>
      <c r="D1181" s="10">
        <v>0</v>
      </c>
      <c r="E1181" s="10">
        <v>0</v>
      </c>
      <c r="F1181" s="10">
        <v>0</v>
      </c>
      <c r="G1181" s="10">
        <v>0</v>
      </c>
      <c r="H1181" s="10">
        <v>23.105</v>
      </c>
      <c r="I1181" s="10">
        <v>1.9251952692107099</v>
      </c>
      <c r="J1181" s="115">
        <v>23.105</v>
      </c>
      <c r="K1181" s="115">
        <v>1.52097236905682</v>
      </c>
    </row>
    <row r="1182" spans="1:11" x14ac:dyDescent="0.3">
      <c r="A1182" s="148"/>
      <c r="B1182" s="150" t="s">
        <v>25</v>
      </c>
      <c r="C1182" s="130"/>
      <c r="D1182" s="10">
        <v>0</v>
      </c>
      <c r="E1182" s="10">
        <v>0</v>
      </c>
      <c r="F1182" s="10">
        <v>0</v>
      </c>
      <c r="G1182" s="10">
        <v>0</v>
      </c>
      <c r="H1182" s="10">
        <v>22.433</v>
      </c>
      <c r="I1182" s="10">
        <v>1.86920170847019</v>
      </c>
      <c r="J1182" s="115">
        <v>22.433</v>
      </c>
      <c r="K1182" s="115">
        <v>1.47673547522405</v>
      </c>
    </row>
    <row r="1183" spans="1:11" x14ac:dyDescent="0.3">
      <c r="A1183" s="148"/>
      <c r="B1183" s="150" t="s">
        <v>23</v>
      </c>
      <c r="C1183" s="130"/>
      <c r="D1183" s="10">
        <v>19.61</v>
      </c>
      <c r="E1183" s="10">
        <v>6.8839384131486403</v>
      </c>
      <c r="F1183" s="10">
        <v>0</v>
      </c>
      <c r="G1183" s="10">
        <v>0</v>
      </c>
      <c r="H1183" s="10">
        <v>0</v>
      </c>
      <c r="I1183" s="10">
        <v>0</v>
      </c>
      <c r="J1183" s="115">
        <v>19.61</v>
      </c>
      <c r="K1183" s="115">
        <v>1.29090102389977</v>
      </c>
    </row>
    <row r="1184" spans="1:11" x14ac:dyDescent="0.3">
      <c r="A1184" s="148"/>
      <c r="B1184" s="150" t="s">
        <v>18</v>
      </c>
      <c r="C1184" s="130"/>
      <c r="D1184" s="10">
        <v>19.440999999999999</v>
      </c>
      <c r="E1184" s="10">
        <v>6.82461227384103</v>
      </c>
      <c r="F1184" s="10">
        <v>0</v>
      </c>
      <c r="G1184" s="10">
        <v>0</v>
      </c>
      <c r="H1184" s="10">
        <v>0</v>
      </c>
      <c r="I1184" s="10">
        <v>0</v>
      </c>
      <c r="J1184" s="115">
        <v>19.440999999999999</v>
      </c>
      <c r="K1184" s="115">
        <v>1.2797759717305199</v>
      </c>
    </row>
    <row r="1185" spans="1:11" x14ac:dyDescent="0.3">
      <c r="A1185" s="148"/>
      <c r="B1185" s="150" t="s">
        <v>16</v>
      </c>
      <c r="C1185" s="130"/>
      <c r="D1185" s="10">
        <v>0</v>
      </c>
      <c r="E1185" s="10">
        <v>0</v>
      </c>
      <c r="F1185" s="10">
        <v>0</v>
      </c>
      <c r="G1185" s="10">
        <v>0</v>
      </c>
      <c r="H1185" s="10">
        <v>11.79</v>
      </c>
      <c r="I1185" s="10">
        <v>0.98238702549206802</v>
      </c>
      <c r="J1185" s="115">
        <v>11.79</v>
      </c>
      <c r="K1185" s="115">
        <v>0.77612050340531902</v>
      </c>
    </row>
    <row r="1186" spans="1:11" x14ac:dyDescent="0.3">
      <c r="A1186" s="148"/>
      <c r="B1186" s="150" t="s">
        <v>49</v>
      </c>
      <c r="C1186" s="130"/>
      <c r="D1186" s="10">
        <v>11.513999999999999</v>
      </c>
      <c r="E1186" s="10">
        <v>4.0419004022944103</v>
      </c>
      <c r="F1186" s="10">
        <v>0</v>
      </c>
      <c r="G1186" s="10">
        <v>0</v>
      </c>
      <c r="H1186" s="10">
        <v>0</v>
      </c>
      <c r="I1186" s="10">
        <v>0</v>
      </c>
      <c r="J1186" s="115">
        <v>11.513999999999999</v>
      </c>
      <c r="K1186" s="115">
        <v>0.75795177915257395</v>
      </c>
    </row>
    <row r="1187" spans="1:11" x14ac:dyDescent="0.3">
      <c r="A1187" s="148"/>
      <c r="B1187" s="150" t="s">
        <v>33</v>
      </c>
      <c r="C1187" s="130"/>
      <c r="D1187" s="10">
        <v>0</v>
      </c>
      <c r="E1187" s="10">
        <v>0</v>
      </c>
      <c r="F1187" s="10">
        <v>0</v>
      </c>
      <c r="G1187" s="10">
        <v>0</v>
      </c>
      <c r="H1187" s="10">
        <v>10.122</v>
      </c>
      <c r="I1187" s="10">
        <v>0.84340300865400497</v>
      </c>
      <c r="J1187" s="115">
        <v>10.122</v>
      </c>
      <c r="K1187" s="115">
        <v>0.66631821335611896</v>
      </c>
    </row>
    <row r="1188" spans="1:11" x14ac:dyDescent="0.3">
      <c r="A1188" s="149"/>
      <c r="B1188" s="152" t="s">
        <v>86</v>
      </c>
      <c r="C1188" s="130"/>
      <c r="D1188" s="10">
        <v>284.86599999999999</v>
      </c>
      <c r="E1188" s="10">
        <v>100</v>
      </c>
      <c r="F1188" s="10">
        <v>34.090000000000003</v>
      </c>
      <c r="G1188" s="10">
        <v>100</v>
      </c>
      <c r="H1188" s="10">
        <v>1200.1379999999999</v>
      </c>
      <c r="I1188" s="10">
        <v>100</v>
      </c>
      <c r="J1188" s="115">
        <v>1519.0940000000001</v>
      </c>
      <c r="K1188" s="115">
        <v>100</v>
      </c>
    </row>
    <row r="1189" spans="1:11" x14ac:dyDescent="0.3">
      <c r="A1189" s="147" t="s">
        <v>231</v>
      </c>
      <c r="B1189" s="150" t="s">
        <v>5</v>
      </c>
      <c r="C1189" s="130"/>
      <c r="D1189" s="10">
        <v>189.41</v>
      </c>
      <c r="E1189" s="10">
        <v>51.991435865059998</v>
      </c>
      <c r="F1189" s="10">
        <v>5.6909999999999998</v>
      </c>
      <c r="G1189" s="10">
        <v>58.712472918601101</v>
      </c>
      <c r="H1189" s="10">
        <v>1083.3050000000001</v>
      </c>
      <c r="I1189" s="10">
        <v>31.186934770004299</v>
      </c>
      <c r="J1189" s="115">
        <v>1278.4059999999999</v>
      </c>
      <c r="K1189" s="115">
        <v>33.226157991407099</v>
      </c>
    </row>
    <row r="1190" spans="1:11" x14ac:dyDescent="0.3">
      <c r="A1190" s="148"/>
      <c r="B1190" s="150" t="s">
        <v>11</v>
      </c>
      <c r="C1190" s="130"/>
      <c r="D1190" s="10">
        <v>0</v>
      </c>
      <c r="E1190" s="10">
        <v>0</v>
      </c>
      <c r="F1190" s="10">
        <v>0</v>
      </c>
      <c r="G1190" s="10">
        <v>0</v>
      </c>
      <c r="H1190" s="10">
        <v>823.05399999999997</v>
      </c>
      <c r="I1190" s="10">
        <v>23.6946487002193</v>
      </c>
      <c r="J1190" s="115">
        <v>823.05399999999997</v>
      </c>
      <c r="K1190" s="115">
        <v>21.3914220047931</v>
      </c>
    </row>
    <row r="1191" spans="1:11" x14ac:dyDescent="0.3">
      <c r="A1191" s="148"/>
      <c r="B1191" s="150" t="s">
        <v>15</v>
      </c>
      <c r="C1191" s="130"/>
      <c r="D1191" s="10">
        <v>0</v>
      </c>
      <c r="E1191" s="10">
        <v>0</v>
      </c>
      <c r="F1191" s="10">
        <v>0</v>
      </c>
      <c r="G1191" s="10">
        <v>0</v>
      </c>
      <c r="H1191" s="10">
        <v>413.04300000000001</v>
      </c>
      <c r="I1191" s="10">
        <v>11.8909680082773</v>
      </c>
      <c r="J1191" s="115">
        <v>413.04300000000001</v>
      </c>
      <c r="K1191" s="115">
        <v>10.735112300196301</v>
      </c>
    </row>
    <row r="1192" spans="1:11" x14ac:dyDescent="0.3">
      <c r="A1192" s="148"/>
      <c r="B1192" s="150" t="s">
        <v>12</v>
      </c>
      <c r="C1192" s="130"/>
      <c r="D1192" s="10">
        <v>57.481000000000002</v>
      </c>
      <c r="E1192" s="10">
        <v>15.7780461694711</v>
      </c>
      <c r="F1192" s="10">
        <v>0</v>
      </c>
      <c r="G1192" s="10">
        <v>0</v>
      </c>
      <c r="H1192" s="10">
        <v>254.44399999999999</v>
      </c>
      <c r="I1192" s="10">
        <v>7.3251101311440099</v>
      </c>
      <c r="J1192" s="115">
        <v>311.92500000000001</v>
      </c>
      <c r="K1192" s="115">
        <v>8.1070249447121299</v>
      </c>
    </row>
    <row r="1193" spans="1:11" x14ac:dyDescent="0.3">
      <c r="A1193" s="148"/>
      <c r="B1193" s="150" t="s">
        <v>47</v>
      </c>
      <c r="C1193" s="130"/>
      <c r="D1193" s="10">
        <v>0</v>
      </c>
      <c r="E1193" s="10">
        <v>0</v>
      </c>
      <c r="F1193" s="10">
        <v>0</v>
      </c>
      <c r="G1193" s="10">
        <v>0</v>
      </c>
      <c r="H1193" s="10">
        <v>282.44</v>
      </c>
      <c r="I1193" s="10">
        <v>8.1310783726097497</v>
      </c>
      <c r="J1193" s="115">
        <v>282.44</v>
      </c>
      <c r="K1193" s="115">
        <v>7.3407008908695799</v>
      </c>
    </row>
    <row r="1194" spans="1:11" x14ac:dyDescent="0.3">
      <c r="A1194" s="148"/>
      <c r="B1194" s="150" t="s">
        <v>14</v>
      </c>
      <c r="C1194" s="130"/>
      <c r="D1194" s="10">
        <v>0</v>
      </c>
      <c r="E1194" s="10">
        <v>0</v>
      </c>
      <c r="F1194" s="10">
        <v>0</v>
      </c>
      <c r="G1194" s="10">
        <v>0</v>
      </c>
      <c r="H1194" s="10">
        <v>242.042</v>
      </c>
      <c r="I1194" s="10">
        <v>6.9680727639966298</v>
      </c>
      <c r="J1194" s="115">
        <v>242.042</v>
      </c>
      <c r="K1194" s="115">
        <v>6.2907446715332602</v>
      </c>
    </row>
    <row r="1195" spans="1:11" x14ac:dyDescent="0.3">
      <c r="A1195" s="148"/>
      <c r="B1195" s="150" t="s">
        <v>13</v>
      </c>
      <c r="C1195" s="130"/>
      <c r="D1195" s="10">
        <v>116.59099999999999</v>
      </c>
      <c r="E1195" s="10">
        <v>32.003238999753002</v>
      </c>
      <c r="F1195" s="10">
        <v>4.0019999999999998</v>
      </c>
      <c r="G1195" s="10">
        <v>41.287527081398899</v>
      </c>
      <c r="H1195" s="10">
        <v>48.624000000000002</v>
      </c>
      <c r="I1195" s="10">
        <v>1.39982139495035</v>
      </c>
      <c r="J1195" s="115">
        <v>169.21700000000001</v>
      </c>
      <c r="K1195" s="115">
        <v>4.3980009299329996</v>
      </c>
    </row>
    <row r="1196" spans="1:11" x14ac:dyDescent="0.3">
      <c r="A1196" s="148"/>
      <c r="B1196" s="150" t="s">
        <v>24</v>
      </c>
      <c r="C1196" s="130"/>
      <c r="D1196" s="10">
        <v>0</v>
      </c>
      <c r="E1196" s="10">
        <v>0</v>
      </c>
      <c r="F1196" s="10">
        <v>0</v>
      </c>
      <c r="G1196" s="10">
        <v>0</v>
      </c>
      <c r="H1196" s="10">
        <v>140.86000000000001</v>
      </c>
      <c r="I1196" s="10">
        <v>4.0551752569246897</v>
      </c>
      <c r="J1196" s="115">
        <v>140.86000000000001</v>
      </c>
      <c r="K1196" s="115">
        <v>3.6609939367224502</v>
      </c>
    </row>
    <row r="1197" spans="1:11" x14ac:dyDescent="0.3">
      <c r="A1197" s="148"/>
      <c r="B1197" s="150" t="s">
        <v>18</v>
      </c>
      <c r="C1197" s="130"/>
      <c r="D1197" s="10">
        <v>0</v>
      </c>
      <c r="E1197" s="10">
        <v>0</v>
      </c>
      <c r="F1197" s="10">
        <v>0</v>
      </c>
      <c r="G1197" s="10">
        <v>0</v>
      </c>
      <c r="H1197" s="10">
        <v>68.635000000000005</v>
      </c>
      <c r="I1197" s="10">
        <v>1.9759119250250301</v>
      </c>
      <c r="J1197" s="115">
        <v>68.635000000000005</v>
      </c>
      <c r="K1197" s="115">
        <v>1.7838443763094201</v>
      </c>
    </row>
    <row r="1198" spans="1:11" x14ac:dyDescent="0.3">
      <c r="A1198" s="148"/>
      <c r="B1198" s="150" t="s">
        <v>30</v>
      </c>
      <c r="C1198" s="130"/>
      <c r="D1198" s="10">
        <v>0</v>
      </c>
      <c r="E1198" s="10">
        <v>0</v>
      </c>
      <c r="F1198" s="10">
        <v>0</v>
      </c>
      <c r="G1198" s="10">
        <v>0</v>
      </c>
      <c r="H1198" s="10">
        <v>49.051000000000002</v>
      </c>
      <c r="I1198" s="10">
        <v>1.41211416674296</v>
      </c>
      <c r="J1198" s="115">
        <v>49.051000000000002</v>
      </c>
      <c r="K1198" s="115">
        <v>1.2748503023581801</v>
      </c>
    </row>
    <row r="1199" spans="1:11" x14ac:dyDescent="0.3">
      <c r="A1199" s="148"/>
      <c r="B1199" s="150" t="s">
        <v>35</v>
      </c>
      <c r="C1199" s="130"/>
      <c r="D1199" s="10">
        <v>0</v>
      </c>
      <c r="E1199" s="10">
        <v>0</v>
      </c>
      <c r="F1199" s="10">
        <v>0</v>
      </c>
      <c r="G1199" s="10">
        <v>0</v>
      </c>
      <c r="H1199" s="10">
        <v>34.875999999999998</v>
      </c>
      <c r="I1199" s="10">
        <v>1.0040344473981599</v>
      </c>
      <c r="J1199" s="115">
        <v>34.875999999999998</v>
      </c>
      <c r="K1199" s="115">
        <v>0.90643777180982699</v>
      </c>
    </row>
    <row r="1200" spans="1:11" x14ac:dyDescent="0.3">
      <c r="A1200" s="148"/>
      <c r="B1200" s="150" t="s">
        <v>28</v>
      </c>
      <c r="C1200" s="130"/>
      <c r="D1200" s="10">
        <v>0</v>
      </c>
      <c r="E1200" s="10">
        <v>0</v>
      </c>
      <c r="F1200" s="10">
        <v>0</v>
      </c>
      <c r="G1200" s="10">
        <v>0</v>
      </c>
      <c r="H1200" s="10">
        <v>8.8190000000000008</v>
      </c>
      <c r="I1200" s="10">
        <v>0.25388748112181497</v>
      </c>
      <c r="J1200" s="115">
        <v>8.8190000000000008</v>
      </c>
      <c r="K1200" s="115">
        <v>0.229208473150329</v>
      </c>
    </row>
    <row r="1201" spans="1:11" x14ac:dyDescent="0.3">
      <c r="A1201" s="148"/>
      <c r="B1201" s="150" t="s">
        <v>29</v>
      </c>
      <c r="C1201" s="130"/>
      <c r="D1201" s="10">
        <v>0</v>
      </c>
      <c r="E1201" s="10">
        <v>0</v>
      </c>
      <c r="F1201" s="10">
        <v>0</v>
      </c>
      <c r="G1201" s="10">
        <v>0</v>
      </c>
      <c r="H1201" s="10">
        <v>7.867</v>
      </c>
      <c r="I1201" s="10">
        <v>0.226480645649769</v>
      </c>
      <c r="J1201" s="115">
        <v>7.867</v>
      </c>
      <c r="K1201" s="115">
        <v>0.204465705666588</v>
      </c>
    </row>
    <row r="1202" spans="1:11" x14ac:dyDescent="0.3">
      <c r="A1202" s="148"/>
      <c r="B1202" s="150" t="s">
        <v>26</v>
      </c>
      <c r="C1202" s="130"/>
      <c r="D1202" s="10">
        <v>0</v>
      </c>
      <c r="E1202" s="10">
        <v>0</v>
      </c>
      <c r="F1202" s="10">
        <v>0</v>
      </c>
      <c r="G1202" s="10">
        <v>0</v>
      </c>
      <c r="H1202" s="10">
        <v>7.0060000000000002</v>
      </c>
      <c r="I1202" s="10">
        <v>0.201693581215493</v>
      </c>
      <c r="J1202" s="115">
        <v>7.0060000000000002</v>
      </c>
      <c r="K1202" s="115">
        <v>0.18208805566291</v>
      </c>
    </row>
    <row r="1203" spans="1:11" x14ac:dyDescent="0.3">
      <c r="A1203" s="148"/>
      <c r="B1203" s="150" t="s">
        <v>56</v>
      </c>
      <c r="C1203" s="130"/>
      <c r="D1203" s="10">
        <v>0</v>
      </c>
      <c r="E1203" s="10">
        <v>0</v>
      </c>
      <c r="F1203" s="10">
        <v>0</v>
      </c>
      <c r="G1203" s="10">
        <v>0</v>
      </c>
      <c r="H1203" s="10">
        <v>5.52</v>
      </c>
      <c r="I1203" s="10">
        <v>0.15891358382950599</v>
      </c>
      <c r="J1203" s="115">
        <v>5.52</v>
      </c>
      <c r="K1203" s="115">
        <v>0.14346646692253301</v>
      </c>
    </row>
    <row r="1204" spans="1:11" x14ac:dyDescent="0.3">
      <c r="A1204" s="148"/>
      <c r="B1204" s="150" t="s">
        <v>17</v>
      </c>
      <c r="C1204" s="130"/>
      <c r="D1204" s="10">
        <v>0</v>
      </c>
      <c r="E1204" s="10">
        <v>0</v>
      </c>
      <c r="F1204" s="10">
        <v>0</v>
      </c>
      <c r="G1204" s="10">
        <v>0</v>
      </c>
      <c r="H1204" s="10">
        <v>4</v>
      </c>
      <c r="I1204" s="10">
        <v>0.115154770890947</v>
      </c>
      <c r="J1204" s="115">
        <v>4</v>
      </c>
      <c r="K1204" s="115">
        <v>0.10396120791487901</v>
      </c>
    </row>
    <row r="1205" spans="1:11" x14ac:dyDescent="0.3">
      <c r="A1205" s="148"/>
      <c r="B1205" s="150" t="s">
        <v>23</v>
      </c>
      <c r="C1205" s="130"/>
      <c r="D1205" s="10">
        <v>0.82799999999999996</v>
      </c>
      <c r="E1205" s="10">
        <v>0.227278965716011</v>
      </c>
      <c r="F1205" s="10">
        <v>0</v>
      </c>
      <c r="G1205" s="10">
        <v>0</v>
      </c>
      <c r="H1205" s="10">
        <v>0</v>
      </c>
      <c r="I1205" s="10">
        <v>0</v>
      </c>
      <c r="J1205" s="115">
        <v>0.82799999999999996</v>
      </c>
      <c r="K1205" s="115">
        <v>2.1519970038379899E-2</v>
      </c>
    </row>
    <row r="1206" spans="1:11" x14ac:dyDescent="0.3">
      <c r="A1206" s="149"/>
      <c r="B1206" s="152" t="s">
        <v>86</v>
      </c>
      <c r="C1206" s="130"/>
      <c r="D1206" s="10">
        <v>364.31</v>
      </c>
      <c r="E1206" s="10">
        <v>100</v>
      </c>
      <c r="F1206" s="10">
        <v>9.6929999999999996</v>
      </c>
      <c r="G1206" s="10">
        <v>100</v>
      </c>
      <c r="H1206" s="10">
        <v>3473.5859999999998</v>
      </c>
      <c r="I1206" s="10">
        <v>100</v>
      </c>
      <c r="J1206" s="115">
        <v>3847.5889999999999</v>
      </c>
      <c r="K1206" s="115">
        <v>100</v>
      </c>
    </row>
    <row r="1207" spans="1:11" x14ac:dyDescent="0.3">
      <c r="A1207" s="147" t="s">
        <v>232</v>
      </c>
      <c r="B1207" s="150" t="s">
        <v>5</v>
      </c>
      <c r="C1207" s="130"/>
      <c r="D1207" s="10">
        <v>212.82300000000001</v>
      </c>
      <c r="E1207" s="10">
        <v>45.143944407676997</v>
      </c>
      <c r="F1207" s="10">
        <v>52.616</v>
      </c>
      <c r="G1207" s="10">
        <v>70.193038861244105</v>
      </c>
      <c r="H1207" s="10">
        <v>1483.088</v>
      </c>
      <c r="I1207" s="10">
        <v>19.4634802522359</v>
      </c>
      <c r="J1207" s="115">
        <v>1748.527</v>
      </c>
      <c r="K1207" s="115">
        <v>21.411650721549901</v>
      </c>
    </row>
    <row r="1208" spans="1:11" x14ac:dyDescent="0.3">
      <c r="A1208" s="148"/>
      <c r="B1208" s="150" t="s">
        <v>13</v>
      </c>
      <c r="C1208" s="130"/>
      <c r="D1208" s="10">
        <v>101.67100000000001</v>
      </c>
      <c r="E1208" s="10">
        <v>21.5664189108928</v>
      </c>
      <c r="F1208" s="10">
        <v>0</v>
      </c>
      <c r="G1208" s="10">
        <v>0</v>
      </c>
      <c r="H1208" s="10">
        <v>1045.174</v>
      </c>
      <c r="I1208" s="10">
        <v>13.7164642348603</v>
      </c>
      <c r="J1208" s="115">
        <v>1146.845</v>
      </c>
      <c r="K1208" s="115">
        <v>14.0437319937043</v>
      </c>
    </row>
    <row r="1209" spans="1:11" x14ac:dyDescent="0.3">
      <c r="A1209" s="148"/>
      <c r="B1209" s="150" t="s">
        <v>11</v>
      </c>
      <c r="C1209" s="130"/>
      <c r="D1209" s="10">
        <v>0</v>
      </c>
      <c r="E1209" s="10">
        <v>0</v>
      </c>
      <c r="F1209" s="10">
        <v>0</v>
      </c>
      <c r="G1209" s="10">
        <v>0</v>
      </c>
      <c r="H1209" s="10">
        <v>749.81500000000005</v>
      </c>
      <c r="I1209" s="10">
        <v>9.8402855699259195</v>
      </c>
      <c r="J1209" s="115">
        <v>749.81500000000005</v>
      </c>
      <c r="K1209" s="115">
        <v>9.1818867456887396</v>
      </c>
    </row>
    <row r="1210" spans="1:11" x14ac:dyDescent="0.3">
      <c r="A1210" s="148"/>
      <c r="B1210" s="150" t="s">
        <v>32</v>
      </c>
      <c r="C1210" s="130"/>
      <c r="D1210" s="10">
        <v>0</v>
      </c>
      <c r="E1210" s="10">
        <v>0</v>
      </c>
      <c r="F1210" s="10">
        <v>10.721</v>
      </c>
      <c r="G1210" s="10">
        <v>14.3024853586627</v>
      </c>
      <c r="H1210" s="10">
        <v>717.93499999999995</v>
      </c>
      <c r="I1210" s="10">
        <v>9.4219046306685801</v>
      </c>
      <c r="J1210" s="115">
        <v>728.65599999999995</v>
      </c>
      <c r="K1210" s="115">
        <v>8.92278344467179</v>
      </c>
    </row>
    <row r="1211" spans="1:11" x14ac:dyDescent="0.3">
      <c r="A1211" s="148"/>
      <c r="B1211" s="150" t="s">
        <v>29</v>
      </c>
      <c r="C1211" s="130"/>
      <c r="D1211" s="10">
        <v>0</v>
      </c>
      <c r="E1211" s="10">
        <v>0</v>
      </c>
      <c r="F1211" s="10">
        <v>0</v>
      </c>
      <c r="G1211" s="10">
        <v>0</v>
      </c>
      <c r="H1211" s="10">
        <v>601.05100000000004</v>
      </c>
      <c r="I1211" s="10">
        <v>7.8879636738255998</v>
      </c>
      <c r="J1211" s="115">
        <v>601.05100000000004</v>
      </c>
      <c r="K1211" s="115">
        <v>7.3601917944865898</v>
      </c>
    </row>
    <row r="1212" spans="1:11" x14ac:dyDescent="0.3">
      <c r="A1212" s="148"/>
      <c r="B1212" s="150" t="s">
        <v>14</v>
      </c>
      <c r="C1212" s="130"/>
      <c r="D1212" s="10">
        <v>0</v>
      </c>
      <c r="E1212" s="10">
        <v>0</v>
      </c>
      <c r="F1212" s="10">
        <v>0</v>
      </c>
      <c r="G1212" s="10">
        <v>0</v>
      </c>
      <c r="H1212" s="10">
        <v>458.048</v>
      </c>
      <c r="I1212" s="10">
        <v>6.0112469405565703</v>
      </c>
      <c r="J1212" s="115">
        <v>458.048</v>
      </c>
      <c r="K1212" s="115">
        <v>5.6090433774854302</v>
      </c>
    </row>
    <row r="1213" spans="1:11" x14ac:dyDescent="0.3">
      <c r="A1213" s="148"/>
      <c r="B1213" s="150" t="s">
        <v>19</v>
      </c>
      <c r="C1213" s="130"/>
      <c r="D1213" s="10">
        <v>0</v>
      </c>
      <c r="E1213" s="10">
        <v>0</v>
      </c>
      <c r="F1213" s="10">
        <v>0</v>
      </c>
      <c r="G1213" s="10">
        <v>0</v>
      </c>
      <c r="H1213" s="10">
        <v>371.49599999999998</v>
      </c>
      <c r="I1213" s="10">
        <v>4.8753715624323304</v>
      </c>
      <c r="J1213" s="115">
        <v>371.49599999999998</v>
      </c>
      <c r="K1213" s="115">
        <v>4.5491677260076004</v>
      </c>
    </row>
    <row r="1214" spans="1:11" x14ac:dyDescent="0.3">
      <c r="A1214" s="148"/>
      <c r="B1214" s="150" t="s">
        <v>15</v>
      </c>
      <c r="C1214" s="130"/>
      <c r="D1214" s="10">
        <v>0</v>
      </c>
      <c r="E1214" s="10">
        <v>0</v>
      </c>
      <c r="F1214" s="10">
        <v>0</v>
      </c>
      <c r="G1214" s="10">
        <v>0</v>
      </c>
      <c r="H1214" s="10">
        <v>369.98099999999999</v>
      </c>
      <c r="I1214" s="10">
        <v>4.8554892812850596</v>
      </c>
      <c r="J1214" s="115">
        <v>369.98099999999999</v>
      </c>
      <c r="K1214" s="115">
        <v>4.5306157386244204</v>
      </c>
    </row>
    <row r="1215" spans="1:11" x14ac:dyDescent="0.3">
      <c r="A1215" s="148"/>
      <c r="B1215" s="150" t="s">
        <v>56</v>
      </c>
      <c r="C1215" s="130"/>
      <c r="D1215" s="10">
        <v>0</v>
      </c>
      <c r="E1215" s="10">
        <v>0</v>
      </c>
      <c r="F1215" s="10">
        <v>0</v>
      </c>
      <c r="G1215" s="10">
        <v>0</v>
      </c>
      <c r="H1215" s="10">
        <v>329.048</v>
      </c>
      <c r="I1215" s="10">
        <v>4.3183002290071304</v>
      </c>
      <c r="J1215" s="115">
        <v>329.048</v>
      </c>
      <c r="K1215" s="115">
        <v>4.0293692042642402</v>
      </c>
    </row>
    <row r="1216" spans="1:11" x14ac:dyDescent="0.3">
      <c r="A1216" s="148"/>
      <c r="B1216" s="150" t="s">
        <v>12</v>
      </c>
      <c r="C1216" s="130"/>
      <c r="D1216" s="10">
        <v>114.44199999999999</v>
      </c>
      <c r="E1216" s="10">
        <v>24.275399209217898</v>
      </c>
      <c r="F1216" s="10">
        <v>4.2969999999999997</v>
      </c>
      <c r="G1216" s="10">
        <v>5.7324670820048302</v>
      </c>
      <c r="H1216" s="10">
        <v>188.47900000000001</v>
      </c>
      <c r="I1216" s="10">
        <v>2.4735263817529201</v>
      </c>
      <c r="J1216" s="115">
        <v>307.21800000000002</v>
      </c>
      <c r="K1216" s="115">
        <v>3.7620491484392899</v>
      </c>
    </row>
    <row r="1217" spans="1:11" x14ac:dyDescent="0.3">
      <c r="A1217" s="148"/>
      <c r="B1217" s="150" t="s">
        <v>17</v>
      </c>
      <c r="C1217" s="130"/>
      <c r="D1217" s="10">
        <v>0</v>
      </c>
      <c r="E1217" s="10">
        <v>0</v>
      </c>
      <c r="F1217" s="10">
        <v>0</v>
      </c>
      <c r="G1217" s="10">
        <v>0</v>
      </c>
      <c r="H1217" s="10">
        <v>259.43299999999999</v>
      </c>
      <c r="I1217" s="10">
        <v>3.4046995675767899</v>
      </c>
      <c r="J1217" s="115">
        <v>259.43299999999999</v>
      </c>
      <c r="K1217" s="115">
        <v>3.1768961998549901</v>
      </c>
    </row>
    <row r="1218" spans="1:11" x14ac:dyDescent="0.3">
      <c r="A1218" s="148"/>
      <c r="B1218" s="150" t="s">
        <v>38</v>
      </c>
      <c r="C1218" s="130"/>
      <c r="D1218" s="10">
        <v>0</v>
      </c>
      <c r="E1218" s="10">
        <v>0</v>
      </c>
      <c r="F1218" s="10">
        <v>0</v>
      </c>
      <c r="G1218" s="10">
        <v>0</v>
      </c>
      <c r="H1218" s="10">
        <v>205.018</v>
      </c>
      <c r="I1218" s="10">
        <v>2.6905778985150599</v>
      </c>
      <c r="J1218" s="115">
        <v>205.018</v>
      </c>
      <c r="K1218" s="115">
        <v>2.5105553460888501</v>
      </c>
    </row>
    <row r="1219" spans="1:11" x14ac:dyDescent="0.3">
      <c r="A1219" s="148"/>
      <c r="B1219" s="150" t="s">
        <v>21</v>
      </c>
      <c r="C1219" s="130"/>
      <c r="D1219" s="10">
        <v>0</v>
      </c>
      <c r="E1219" s="10">
        <v>0</v>
      </c>
      <c r="F1219" s="10">
        <v>0</v>
      </c>
      <c r="G1219" s="10">
        <v>0</v>
      </c>
      <c r="H1219" s="10">
        <v>164.65899999999999</v>
      </c>
      <c r="I1219" s="10">
        <v>2.1609218029226298</v>
      </c>
      <c r="J1219" s="115">
        <v>164.65899999999999</v>
      </c>
      <c r="K1219" s="115">
        <v>2.0163377495227</v>
      </c>
    </row>
    <row r="1220" spans="1:11" x14ac:dyDescent="0.3">
      <c r="A1220" s="148"/>
      <c r="B1220" s="150" t="s">
        <v>25</v>
      </c>
      <c r="C1220" s="130"/>
      <c r="D1220" s="10">
        <v>0</v>
      </c>
      <c r="E1220" s="10">
        <v>0</v>
      </c>
      <c r="F1220" s="10">
        <v>0</v>
      </c>
      <c r="G1220" s="10">
        <v>0</v>
      </c>
      <c r="H1220" s="10">
        <v>153.16</v>
      </c>
      <c r="I1220" s="10">
        <v>2.0100133204721899</v>
      </c>
      <c r="J1220" s="115">
        <v>153.16</v>
      </c>
      <c r="K1220" s="115">
        <v>1.8755263284539401</v>
      </c>
    </row>
    <row r="1221" spans="1:11" x14ac:dyDescent="0.3">
      <c r="A1221" s="148"/>
      <c r="B1221" s="150" t="s">
        <v>37</v>
      </c>
      <c r="C1221" s="130"/>
      <c r="D1221" s="10">
        <v>0</v>
      </c>
      <c r="E1221" s="10">
        <v>0</v>
      </c>
      <c r="F1221" s="10">
        <v>0</v>
      </c>
      <c r="G1221" s="10">
        <v>0</v>
      </c>
      <c r="H1221" s="10">
        <v>109.236</v>
      </c>
      <c r="I1221" s="10">
        <v>1.4335715269985601</v>
      </c>
      <c r="J1221" s="115">
        <v>109.236</v>
      </c>
      <c r="K1221" s="115">
        <v>1.3376533952402301</v>
      </c>
    </row>
    <row r="1222" spans="1:11" x14ac:dyDescent="0.3">
      <c r="A1222" s="148"/>
      <c r="B1222" s="150" t="s">
        <v>48</v>
      </c>
      <c r="C1222" s="130"/>
      <c r="D1222" s="10">
        <v>0</v>
      </c>
      <c r="E1222" s="10">
        <v>0</v>
      </c>
      <c r="F1222" s="10">
        <v>0</v>
      </c>
      <c r="G1222" s="10">
        <v>0</v>
      </c>
      <c r="H1222" s="10">
        <v>99.4</v>
      </c>
      <c r="I1222" s="10">
        <v>1.3044876211473999</v>
      </c>
      <c r="J1222" s="115">
        <v>99.4</v>
      </c>
      <c r="K1222" s="115">
        <v>1.21720630091617</v>
      </c>
    </row>
    <row r="1223" spans="1:11" x14ac:dyDescent="0.3">
      <c r="A1223" s="148"/>
      <c r="B1223" s="150" t="s">
        <v>26</v>
      </c>
      <c r="C1223" s="130"/>
      <c r="D1223" s="10">
        <v>0</v>
      </c>
      <c r="E1223" s="10">
        <v>0</v>
      </c>
      <c r="F1223" s="10">
        <v>0</v>
      </c>
      <c r="G1223" s="10">
        <v>0</v>
      </c>
      <c r="H1223" s="10">
        <v>91.835999999999999</v>
      </c>
      <c r="I1223" s="10">
        <v>1.2052205752081699</v>
      </c>
      <c r="J1223" s="115">
        <v>91.835999999999999</v>
      </c>
      <c r="K1223" s="115">
        <v>1.12458106489877</v>
      </c>
    </row>
    <row r="1224" spans="1:11" x14ac:dyDescent="0.3">
      <c r="A1224" s="148"/>
      <c r="B1224" s="150" t="s">
        <v>51</v>
      </c>
      <c r="C1224" s="130"/>
      <c r="D1224" s="10">
        <v>0</v>
      </c>
      <c r="E1224" s="10">
        <v>0</v>
      </c>
      <c r="F1224" s="10">
        <v>0</v>
      </c>
      <c r="G1224" s="10">
        <v>0</v>
      </c>
      <c r="H1224" s="10">
        <v>54.624000000000002</v>
      </c>
      <c r="I1224" s="10">
        <v>0.71686450520679501</v>
      </c>
      <c r="J1224" s="115">
        <v>54.624000000000002</v>
      </c>
      <c r="K1224" s="115">
        <v>0.66890017083747599</v>
      </c>
    </row>
    <row r="1225" spans="1:11" x14ac:dyDescent="0.3">
      <c r="A1225" s="148"/>
      <c r="B1225" s="150" t="s">
        <v>33</v>
      </c>
      <c r="C1225" s="130"/>
      <c r="D1225" s="10">
        <v>0</v>
      </c>
      <c r="E1225" s="10">
        <v>0</v>
      </c>
      <c r="F1225" s="10">
        <v>0</v>
      </c>
      <c r="G1225" s="10">
        <v>0</v>
      </c>
      <c r="H1225" s="10">
        <v>42.917000000000002</v>
      </c>
      <c r="I1225" s="10">
        <v>0.563226310229204</v>
      </c>
      <c r="J1225" s="115">
        <v>42.917000000000002</v>
      </c>
      <c r="K1225" s="115">
        <v>0.52554167823359599</v>
      </c>
    </row>
    <row r="1226" spans="1:11" x14ac:dyDescent="0.3">
      <c r="A1226" s="148"/>
      <c r="B1226" s="150" t="s">
        <v>23</v>
      </c>
      <c r="C1226" s="130"/>
      <c r="D1226" s="10">
        <v>42.496000000000002</v>
      </c>
      <c r="E1226" s="10">
        <v>9.0142374722123204</v>
      </c>
      <c r="F1226" s="10">
        <v>0</v>
      </c>
      <c r="G1226" s="10">
        <v>0</v>
      </c>
      <c r="H1226" s="10">
        <v>0</v>
      </c>
      <c r="I1226" s="10">
        <v>0</v>
      </c>
      <c r="J1226" s="115">
        <v>42.496000000000002</v>
      </c>
      <c r="K1226" s="115">
        <v>0.52038630748223103</v>
      </c>
    </row>
    <row r="1227" spans="1:11" x14ac:dyDescent="0.3">
      <c r="A1227" s="148"/>
      <c r="B1227" s="150" t="s">
        <v>50</v>
      </c>
      <c r="C1227" s="130"/>
      <c r="D1227" s="10">
        <v>0</v>
      </c>
      <c r="E1227" s="10">
        <v>0</v>
      </c>
      <c r="F1227" s="10">
        <v>2.7040000000000002</v>
      </c>
      <c r="G1227" s="10">
        <v>3.6073053269120501</v>
      </c>
      <c r="H1227" s="10">
        <v>38.755000000000003</v>
      </c>
      <c r="I1227" s="10">
        <v>0.50860581245037595</v>
      </c>
      <c r="J1227" s="115">
        <v>41.459000000000003</v>
      </c>
      <c r="K1227" s="115">
        <v>0.50768768641532902</v>
      </c>
    </row>
    <row r="1228" spans="1:11" x14ac:dyDescent="0.3">
      <c r="A1228" s="148"/>
      <c r="B1228" s="150" t="s">
        <v>45</v>
      </c>
      <c r="C1228" s="130"/>
      <c r="D1228" s="10">
        <v>0</v>
      </c>
      <c r="E1228" s="10">
        <v>0</v>
      </c>
      <c r="F1228" s="10">
        <v>0</v>
      </c>
      <c r="G1228" s="10">
        <v>0</v>
      </c>
      <c r="H1228" s="10">
        <v>39.22</v>
      </c>
      <c r="I1228" s="10">
        <v>0.51470829478270597</v>
      </c>
      <c r="J1228" s="115">
        <v>39.22</v>
      </c>
      <c r="K1228" s="115">
        <v>0.48026993080414798</v>
      </c>
    </row>
    <row r="1229" spans="1:11" x14ac:dyDescent="0.3">
      <c r="A1229" s="148"/>
      <c r="B1229" s="150" t="s">
        <v>30</v>
      </c>
      <c r="C1229" s="130"/>
      <c r="D1229" s="10">
        <v>0</v>
      </c>
      <c r="E1229" s="10">
        <v>0</v>
      </c>
      <c r="F1229" s="10">
        <v>0</v>
      </c>
      <c r="G1229" s="10">
        <v>0</v>
      </c>
      <c r="H1229" s="10">
        <v>27.876000000000001</v>
      </c>
      <c r="I1229" s="10">
        <v>0.365833973109707</v>
      </c>
      <c r="J1229" s="115">
        <v>27.876000000000001</v>
      </c>
      <c r="K1229" s="115">
        <v>0.34135656785049601</v>
      </c>
    </row>
    <row r="1230" spans="1:11" x14ac:dyDescent="0.3">
      <c r="A1230" s="148"/>
      <c r="B1230" s="150" t="s">
        <v>16</v>
      </c>
      <c r="C1230" s="130"/>
      <c r="D1230" s="10">
        <v>0</v>
      </c>
      <c r="E1230" s="10">
        <v>0</v>
      </c>
      <c r="F1230" s="10">
        <v>0</v>
      </c>
      <c r="G1230" s="10">
        <v>0</v>
      </c>
      <c r="H1230" s="10">
        <v>19.600999999999999</v>
      </c>
      <c r="I1230" s="10">
        <v>0.25723603483008201</v>
      </c>
      <c r="J1230" s="115">
        <v>19.600999999999999</v>
      </c>
      <c r="K1230" s="115">
        <v>0.240024755576036</v>
      </c>
    </row>
    <row r="1231" spans="1:11" x14ac:dyDescent="0.3">
      <c r="A1231" s="148"/>
      <c r="B1231" s="150" t="s">
        <v>31</v>
      </c>
      <c r="C1231" s="130"/>
      <c r="D1231" s="10">
        <v>0</v>
      </c>
      <c r="E1231" s="10">
        <v>0</v>
      </c>
      <c r="F1231" s="10">
        <v>4.6210000000000004</v>
      </c>
      <c r="G1231" s="10">
        <v>6.1647033711762402</v>
      </c>
      <c r="H1231" s="10">
        <v>0</v>
      </c>
      <c r="I1231" s="10">
        <v>0</v>
      </c>
      <c r="J1231" s="115">
        <v>4.6210000000000004</v>
      </c>
      <c r="K1231" s="115">
        <v>5.6586622902752903E-2</v>
      </c>
    </row>
    <row r="1232" spans="1:11" x14ac:dyDescent="0.3">
      <c r="A1232" s="149"/>
      <c r="B1232" s="152" t="s">
        <v>86</v>
      </c>
      <c r="C1232" s="130"/>
      <c r="D1232" s="10">
        <v>471.43200000000002</v>
      </c>
      <c r="E1232" s="10">
        <v>100</v>
      </c>
      <c r="F1232" s="10">
        <v>74.959000000000003</v>
      </c>
      <c r="G1232" s="10">
        <v>100</v>
      </c>
      <c r="H1232" s="10">
        <v>7619.85</v>
      </c>
      <c r="I1232" s="10">
        <v>100</v>
      </c>
      <c r="J1232" s="115">
        <v>8166.241</v>
      </c>
      <c r="K1232" s="115">
        <v>100</v>
      </c>
    </row>
    <row r="1233" spans="1:11" x14ac:dyDescent="0.3">
      <c r="A1233" s="147" t="s">
        <v>233</v>
      </c>
      <c r="B1233" s="150" t="s">
        <v>5</v>
      </c>
      <c r="C1233" s="130"/>
      <c r="D1233" s="10">
        <v>107.316</v>
      </c>
      <c r="E1233" s="10">
        <v>55.251451871988102</v>
      </c>
      <c r="F1233" s="10">
        <v>0</v>
      </c>
      <c r="G1233" s="10">
        <v>0</v>
      </c>
      <c r="H1233" s="10">
        <v>55.055</v>
      </c>
      <c r="I1233" s="10">
        <v>19.315307350377001</v>
      </c>
      <c r="J1233" s="115">
        <v>162.37100000000001</v>
      </c>
      <c r="K1233" s="115">
        <v>33.790896055706703</v>
      </c>
    </row>
    <row r="1234" spans="1:11" x14ac:dyDescent="0.3">
      <c r="A1234" s="148"/>
      <c r="B1234" s="150" t="s">
        <v>13</v>
      </c>
      <c r="C1234" s="130"/>
      <c r="D1234" s="10">
        <v>86.915999999999997</v>
      </c>
      <c r="E1234" s="10">
        <v>44.748548128011898</v>
      </c>
      <c r="F1234" s="10">
        <v>1.252</v>
      </c>
      <c r="G1234" s="10">
        <v>100</v>
      </c>
      <c r="H1234" s="10">
        <v>0</v>
      </c>
      <c r="I1234" s="10">
        <v>0</v>
      </c>
      <c r="J1234" s="115">
        <v>88.168000000000006</v>
      </c>
      <c r="K1234" s="115">
        <v>18.348570393971499</v>
      </c>
    </row>
    <row r="1235" spans="1:11" x14ac:dyDescent="0.3">
      <c r="A1235" s="148"/>
      <c r="B1235" s="150" t="s">
        <v>56</v>
      </c>
      <c r="C1235" s="130"/>
      <c r="D1235" s="10">
        <v>0</v>
      </c>
      <c r="E1235" s="10">
        <v>0</v>
      </c>
      <c r="F1235" s="10">
        <v>0</v>
      </c>
      <c r="G1235" s="10">
        <v>0</v>
      </c>
      <c r="H1235" s="10">
        <v>82.602000000000004</v>
      </c>
      <c r="I1235" s="10">
        <v>28.979802338676599</v>
      </c>
      <c r="J1235" s="115">
        <v>82.602000000000004</v>
      </c>
      <c r="K1235" s="115">
        <v>17.190234684724999</v>
      </c>
    </row>
    <row r="1236" spans="1:11" x14ac:dyDescent="0.3">
      <c r="A1236" s="148"/>
      <c r="B1236" s="150" t="s">
        <v>11</v>
      </c>
      <c r="C1236" s="130"/>
      <c r="D1236" s="10">
        <v>0</v>
      </c>
      <c r="E1236" s="10">
        <v>0</v>
      </c>
      <c r="F1236" s="10">
        <v>0</v>
      </c>
      <c r="G1236" s="10">
        <v>0</v>
      </c>
      <c r="H1236" s="10">
        <v>45.243000000000002</v>
      </c>
      <c r="I1236" s="10">
        <v>15.872898927492599</v>
      </c>
      <c r="J1236" s="115">
        <v>45.243000000000002</v>
      </c>
      <c r="K1236" s="115">
        <v>9.41548373938903</v>
      </c>
    </row>
    <row r="1237" spans="1:11" x14ac:dyDescent="0.3">
      <c r="A1237" s="148"/>
      <c r="B1237" s="150" t="s">
        <v>29</v>
      </c>
      <c r="C1237" s="130"/>
      <c r="D1237" s="10">
        <v>0</v>
      </c>
      <c r="E1237" s="10">
        <v>0</v>
      </c>
      <c r="F1237" s="10">
        <v>0</v>
      </c>
      <c r="G1237" s="10">
        <v>0</v>
      </c>
      <c r="H1237" s="10">
        <v>43.021000000000001</v>
      </c>
      <c r="I1237" s="10">
        <v>15.0933400693955</v>
      </c>
      <c r="J1237" s="115">
        <v>43.021000000000001</v>
      </c>
      <c r="K1237" s="115">
        <v>8.9530651360930005</v>
      </c>
    </row>
    <row r="1238" spans="1:11" x14ac:dyDescent="0.3">
      <c r="A1238" s="148"/>
      <c r="B1238" s="150" t="s">
        <v>17</v>
      </c>
      <c r="C1238" s="130"/>
      <c r="D1238" s="10">
        <v>0</v>
      </c>
      <c r="E1238" s="10">
        <v>0</v>
      </c>
      <c r="F1238" s="10">
        <v>0</v>
      </c>
      <c r="G1238" s="10">
        <v>0</v>
      </c>
      <c r="H1238" s="10">
        <v>30.015999999999998</v>
      </c>
      <c r="I1238" s="10">
        <v>10.5307104791375</v>
      </c>
      <c r="J1238" s="115">
        <v>30.015999999999998</v>
      </c>
      <c r="K1238" s="115">
        <v>6.2466052189620802</v>
      </c>
    </row>
    <row r="1239" spans="1:11" x14ac:dyDescent="0.3">
      <c r="A1239" s="148"/>
      <c r="B1239" s="150" t="s">
        <v>48</v>
      </c>
      <c r="C1239" s="130"/>
      <c r="D1239" s="10">
        <v>0</v>
      </c>
      <c r="E1239" s="10">
        <v>0</v>
      </c>
      <c r="F1239" s="10">
        <v>0</v>
      </c>
      <c r="G1239" s="10">
        <v>0</v>
      </c>
      <c r="H1239" s="10">
        <v>16.844000000000001</v>
      </c>
      <c r="I1239" s="10">
        <v>5.90949118172282</v>
      </c>
      <c r="J1239" s="115">
        <v>16.844000000000001</v>
      </c>
      <c r="K1239" s="115">
        <v>3.5053910683701099</v>
      </c>
    </row>
    <row r="1240" spans="1:11" x14ac:dyDescent="0.3">
      <c r="A1240" s="148"/>
      <c r="B1240" s="150" t="s">
        <v>12</v>
      </c>
      <c r="C1240" s="130"/>
      <c r="D1240" s="10">
        <v>0</v>
      </c>
      <c r="E1240" s="10">
        <v>0</v>
      </c>
      <c r="F1240" s="10">
        <v>0</v>
      </c>
      <c r="G1240" s="10">
        <v>0</v>
      </c>
      <c r="H1240" s="10">
        <v>9.7520000000000007</v>
      </c>
      <c r="I1240" s="10">
        <v>3.42135822869633</v>
      </c>
      <c r="J1240" s="115">
        <v>9.7520000000000007</v>
      </c>
      <c r="K1240" s="115">
        <v>2.0294807467789902</v>
      </c>
    </row>
    <row r="1241" spans="1:11" x14ac:dyDescent="0.3">
      <c r="A1241" s="148"/>
      <c r="B1241" s="150" t="s">
        <v>25</v>
      </c>
      <c r="C1241" s="130"/>
      <c r="D1241" s="10">
        <v>0</v>
      </c>
      <c r="E1241" s="10">
        <v>0</v>
      </c>
      <c r="F1241" s="10">
        <v>0</v>
      </c>
      <c r="G1241" s="10">
        <v>0</v>
      </c>
      <c r="H1241" s="10">
        <v>2.5</v>
      </c>
      <c r="I1241" s="10">
        <v>0.87709142450172395</v>
      </c>
      <c r="J1241" s="115">
        <v>2.5</v>
      </c>
      <c r="K1241" s="115">
        <v>0.52027295600363799</v>
      </c>
    </row>
    <row r="1242" spans="1:11" x14ac:dyDescent="0.3">
      <c r="A1242" s="149"/>
      <c r="B1242" s="152" t="s">
        <v>86</v>
      </c>
      <c r="C1242" s="130"/>
      <c r="D1242" s="10">
        <v>194.232</v>
      </c>
      <c r="E1242" s="10">
        <v>100</v>
      </c>
      <c r="F1242" s="10">
        <v>1.252</v>
      </c>
      <c r="G1242" s="10">
        <v>100</v>
      </c>
      <c r="H1242" s="10">
        <v>285.03300000000002</v>
      </c>
      <c r="I1242" s="10">
        <v>100</v>
      </c>
      <c r="J1242" s="115">
        <v>480.517</v>
      </c>
      <c r="K1242" s="115">
        <v>100</v>
      </c>
    </row>
    <row r="1243" spans="1:11" x14ac:dyDescent="0.3">
      <c r="A1243" s="147" t="s">
        <v>234</v>
      </c>
      <c r="B1243" s="150" t="s">
        <v>5</v>
      </c>
      <c r="C1243" s="130"/>
      <c r="D1243" s="10">
        <v>240.43100000000001</v>
      </c>
      <c r="E1243" s="10">
        <v>46.958537676242699</v>
      </c>
      <c r="F1243" s="10">
        <v>450.86200000000002</v>
      </c>
      <c r="G1243" s="10">
        <v>30.902294186671298</v>
      </c>
      <c r="H1243" s="10">
        <v>611.77599999999995</v>
      </c>
      <c r="I1243" s="10">
        <v>24.297285253693801</v>
      </c>
      <c r="J1243" s="115">
        <v>1303.069</v>
      </c>
      <c r="K1243" s="115">
        <v>29.028841734803599</v>
      </c>
    </row>
    <row r="1244" spans="1:11" x14ac:dyDescent="0.3">
      <c r="A1244" s="148"/>
      <c r="B1244" s="150" t="s">
        <v>13</v>
      </c>
      <c r="C1244" s="130"/>
      <c r="D1244" s="10">
        <v>173.214</v>
      </c>
      <c r="E1244" s="10">
        <v>33.830396850043101</v>
      </c>
      <c r="F1244" s="10">
        <v>1003.6319999999999</v>
      </c>
      <c r="G1244" s="10">
        <v>68.789410771272202</v>
      </c>
      <c r="H1244" s="10">
        <v>22.302</v>
      </c>
      <c r="I1244" s="10">
        <v>0.88574585424710806</v>
      </c>
      <c r="J1244" s="115">
        <v>1199.1479999999999</v>
      </c>
      <c r="K1244" s="115">
        <v>26.7137638211072</v>
      </c>
    </row>
    <row r="1245" spans="1:11" x14ac:dyDescent="0.3">
      <c r="A1245" s="148"/>
      <c r="B1245" s="150" t="s">
        <v>11</v>
      </c>
      <c r="C1245" s="130"/>
      <c r="D1245" s="10">
        <v>0</v>
      </c>
      <c r="E1245" s="10">
        <v>0</v>
      </c>
      <c r="F1245" s="10">
        <v>0</v>
      </c>
      <c r="G1245" s="10">
        <v>0</v>
      </c>
      <c r="H1245" s="10">
        <v>746.30700000000002</v>
      </c>
      <c r="I1245" s="10">
        <v>29.640316170997998</v>
      </c>
      <c r="J1245" s="115">
        <v>746.30700000000002</v>
      </c>
      <c r="K1245" s="115">
        <v>16.625695023499201</v>
      </c>
    </row>
    <row r="1246" spans="1:11" x14ac:dyDescent="0.3">
      <c r="A1246" s="148"/>
      <c r="B1246" s="150" t="s">
        <v>14</v>
      </c>
      <c r="C1246" s="130"/>
      <c r="D1246" s="10">
        <v>0</v>
      </c>
      <c r="E1246" s="10">
        <v>0</v>
      </c>
      <c r="F1246" s="10">
        <v>0</v>
      </c>
      <c r="G1246" s="10">
        <v>0</v>
      </c>
      <c r="H1246" s="10">
        <v>513.05999999999995</v>
      </c>
      <c r="I1246" s="10">
        <v>20.3766822697525</v>
      </c>
      <c r="J1246" s="115">
        <v>513.05999999999995</v>
      </c>
      <c r="K1246" s="115">
        <v>11.429584726870401</v>
      </c>
    </row>
    <row r="1247" spans="1:11" x14ac:dyDescent="0.3">
      <c r="A1247" s="148"/>
      <c r="B1247" s="150" t="s">
        <v>12</v>
      </c>
      <c r="C1247" s="130"/>
      <c r="D1247" s="10">
        <v>28.783000000000001</v>
      </c>
      <c r="E1247" s="10">
        <v>5.6216028296488103</v>
      </c>
      <c r="F1247" s="10">
        <v>4.4980000000000002</v>
      </c>
      <c r="G1247" s="10">
        <v>0.30829504205643299</v>
      </c>
      <c r="H1247" s="10">
        <v>293.88</v>
      </c>
      <c r="I1247" s="10">
        <v>11.671733102239299</v>
      </c>
      <c r="J1247" s="115">
        <v>327.161</v>
      </c>
      <c r="K1247" s="115">
        <v>7.2882594020731704</v>
      </c>
    </row>
    <row r="1248" spans="1:11" x14ac:dyDescent="0.3">
      <c r="A1248" s="148"/>
      <c r="B1248" s="150" t="s">
        <v>15</v>
      </c>
      <c r="C1248" s="130"/>
      <c r="D1248" s="10">
        <v>0</v>
      </c>
      <c r="E1248" s="10">
        <v>0</v>
      </c>
      <c r="F1248" s="10">
        <v>0</v>
      </c>
      <c r="G1248" s="10">
        <v>0</v>
      </c>
      <c r="H1248" s="10">
        <v>242.875</v>
      </c>
      <c r="I1248" s="10">
        <v>9.6460193861656496</v>
      </c>
      <c r="J1248" s="115">
        <v>242.875</v>
      </c>
      <c r="K1248" s="115">
        <v>5.41059601321221</v>
      </c>
    </row>
    <row r="1249" spans="1:11" x14ac:dyDescent="0.3">
      <c r="A1249" s="148"/>
      <c r="B1249" s="150" t="s">
        <v>27</v>
      </c>
      <c r="C1249" s="130"/>
      <c r="D1249" s="10">
        <v>0</v>
      </c>
      <c r="E1249" s="10">
        <v>0</v>
      </c>
      <c r="F1249" s="10">
        <v>0</v>
      </c>
      <c r="G1249" s="10">
        <v>0</v>
      </c>
      <c r="H1249" s="10">
        <v>57.676000000000002</v>
      </c>
      <c r="I1249" s="10">
        <v>2.2906590390797299</v>
      </c>
      <c r="J1249" s="115">
        <v>57.676000000000002</v>
      </c>
      <c r="K1249" s="115">
        <v>1.2848647891220899</v>
      </c>
    </row>
    <row r="1250" spans="1:11" x14ac:dyDescent="0.3">
      <c r="A1250" s="148"/>
      <c r="B1250" s="150" t="s">
        <v>20</v>
      </c>
      <c r="C1250" s="130"/>
      <c r="D1250" s="10">
        <v>35.767000000000003</v>
      </c>
      <c r="E1250" s="10">
        <v>6.9856466806117901</v>
      </c>
      <c r="F1250" s="10">
        <v>0</v>
      </c>
      <c r="G1250" s="10">
        <v>0</v>
      </c>
      <c r="H1250" s="10">
        <v>0</v>
      </c>
      <c r="I1250" s="10">
        <v>0</v>
      </c>
      <c r="J1250" s="115">
        <v>35.767000000000003</v>
      </c>
      <c r="K1250" s="115">
        <v>0.79679171427508499</v>
      </c>
    </row>
    <row r="1251" spans="1:11" x14ac:dyDescent="0.3">
      <c r="A1251" s="148"/>
      <c r="B1251" s="150" t="s">
        <v>23</v>
      </c>
      <c r="C1251" s="130"/>
      <c r="D1251" s="10">
        <v>20.113</v>
      </c>
      <c r="E1251" s="10">
        <v>3.9282666057300002</v>
      </c>
      <c r="F1251" s="10">
        <v>0</v>
      </c>
      <c r="G1251" s="10">
        <v>0</v>
      </c>
      <c r="H1251" s="10">
        <v>0</v>
      </c>
      <c r="I1251" s="10">
        <v>0</v>
      </c>
      <c r="J1251" s="115">
        <v>20.113</v>
      </c>
      <c r="K1251" s="115">
        <v>0.44806306788980899</v>
      </c>
    </row>
    <row r="1252" spans="1:11" x14ac:dyDescent="0.3">
      <c r="A1252" s="148"/>
      <c r="B1252" s="150" t="s">
        <v>25</v>
      </c>
      <c r="C1252" s="130"/>
      <c r="D1252" s="10">
        <v>0</v>
      </c>
      <c r="E1252" s="10">
        <v>0</v>
      </c>
      <c r="F1252" s="10">
        <v>0</v>
      </c>
      <c r="G1252" s="10">
        <v>0</v>
      </c>
      <c r="H1252" s="10">
        <v>16.832999999999998</v>
      </c>
      <c r="I1252" s="10">
        <v>0.66853914288142602</v>
      </c>
      <c r="J1252" s="115">
        <v>16.832999999999998</v>
      </c>
      <c r="K1252" s="115">
        <v>0.37499356743345802</v>
      </c>
    </row>
    <row r="1253" spans="1:11" x14ac:dyDescent="0.3">
      <c r="A1253" s="148"/>
      <c r="B1253" s="150" t="s">
        <v>44</v>
      </c>
      <c r="C1253" s="130"/>
      <c r="D1253" s="10">
        <v>11.372999999999999</v>
      </c>
      <c r="E1253" s="10">
        <v>2.2212586937287999</v>
      </c>
      <c r="F1253" s="10">
        <v>0</v>
      </c>
      <c r="G1253" s="10">
        <v>0</v>
      </c>
      <c r="H1253" s="10">
        <v>0</v>
      </c>
      <c r="I1253" s="10">
        <v>0</v>
      </c>
      <c r="J1253" s="115">
        <v>11.372999999999999</v>
      </c>
      <c r="K1253" s="115">
        <v>0.25335958191770502</v>
      </c>
    </row>
    <row r="1254" spans="1:11" x14ac:dyDescent="0.3">
      <c r="A1254" s="148"/>
      <c r="B1254" s="150" t="s">
        <v>17</v>
      </c>
      <c r="C1254" s="130"/>
      <c r="D1254" s="10">
        <v>0</v>
      </c>
      <c r="E1254" s="10">
        <v>0</v>
      </c>
      <c r="F1254" s="10">
        <v>0</v>
      </c>
      <c r="G1254" s="10">
        <v>0</v>
      </c>
      <c r="H1254" s="10">
        <v>6.8109999999999999</v>
      </c>
      <c r="I1254" s="10">
        <v>0.27050556063478798</v>
      </c>
      <c r="J1254" s="115">
        <v>6.8109999999999999</v>
      </c>
      <c r="K1254" s="115">
        <v>0.15173059988054899</v>
      </c>
    </row>
    <row r="1255" spans="1:11" x14ac:dyDescent="0.3">
      <c r="A1255" s="148"/>
      <c r="B1255" s="150" t="s">
        <v>28</v>
      </c>
      <c r="C1255" s="130"/>
      <c r="D1255" s="10">
        <v>0</v>
      </c>
      <c r="E1255" s="10">
        <v>0</v>
      </c>
      <c r="F1255" s="10">
        <v>0</v>
      </c>
      <c r="G1255" s="10">
        <v>0</v>
      </c>
      <c r="H1255" s="10">
        <v>6.3579999999999997</v>
      </c>
      <c r="I1255" s="10">
        <v>0.25251422030773502</v>
      </c>
      <c r="J1255" s="115">
        <v>6.3579999999999997</v>
      </c>
      <c r="K1255" s="115">
        <v>0.14163898899435201</v>
      </c>
    </row>
    <row r="1256" spans="1:11" x14ac:dyDescent="0.3">
      <c r="A1256" s="148"/>
      <c r="B1256" s="150" t="s">
        <v>45</v>
      </c>
      <c r="C1256" s="130"/>
      <c r="D1256" s="10">
        <v>2.3260000000000001</v>
      </c>
      <c r="E1256" s="10">
        <v>0.45429066399482798</v>
      </c>
      <c r="F1256" s="10">
        <v>0</v>
      </c>
      <c r="G1256" s="10">
        <v>0</v>
      </c>
      <c r="H1256" s="10">
        <v>0</v>
      </c>
      <c r="I1256" s="10">
        <v>0</v>
      </c>
      <c r="J1256" s="115">
        <v>2.3260000000000001</v>
      </c>
      <c r="K1256" s="115">
        <v>5.1816968921180102E-2</v>
      </c>
    </row>
    <row r="1257" spans="1:11" x14ac:dyDescent="0.3">
      <c r="A1257" s="149"/>
      <c r="B1257" s="152" t="s">
        <v>86</v>
      </c>
      <c r="C1257" s="130"/>
      <c r="D1257" s="10">
        <v>512.00699999999995</v>
      </c>
      <c r="E1257" s="10">
        <v>100</v>
      </c>
      <c r="F1257" s="10">
        <v>1458.992</v>
      </c>
      <c r="G1257" s="10">
        <v>100</v>
      </c>
      <c r="H1257" s="10">
        <v>2517.8780000000002</v>
      </c>
      <c r="I1257" s="10">
        <v>100</v>
      </c>
      <c r="J1257" s="115">
        <v>4488.8770000000004</v>
      </c>
      <c r="K1257" s="115">
        <v>100</v>
      </c>
    </row>
    <row r="1258" spans="1:11" x14ac:dyDescent="0.3">
      <c r="A1258" s="147" t="s">
        <v>235</v>
      </c>
      <c r="B1258" s="150" t="s">
        <v>5</v>
      </c>
      <c r="C1258" s="130"/>
      <c r="D1258" s="10">
        <v>177.084</v>
      </c>
      <c r="E1258" s="10">
        <v>30.933324016979</v>
      </c>
      <c r="F1258" s="10">
        <v>0</v>
      </c>
      <c r="G1258" s="10">
        <v>0</v>
      </c>
      <c r="H1258" s="10">
        <v>1010.249</v>
      </c>
      <c r="I1258" s="10">
        <v>32.982631546144702</v>
      </c>
      <c r="J1258" s="115">
        <v>1187.3330000000001</v>
      </c>
      <c r="K1258" s="115">
        <v>32.559941273622997</v>
      </c>
    </row>
    <row r="1259" spans="1:11" x14ac:dyDescent="0.3">
      <c r="A1259" s="148"/>
      <c r="B1259" s="150" t="s">
        <v>11</v>
      </c>
      <c r="C1259" s="130"/>
      <c r="D1259" s="10">
        <v>0</v>
      </c>
      <c r="E1259" s="10">
        <v>0</v>
      </c>
      <c r="F1259" s="10">
        <v>0</v>
      </c>
      <c r="G1259" s="10">
        <v>0</v>
      </c>
      <c r="H1259" s="10">
        <v>457.41899999999998</v>
      </c>
      <c r="I1259" s="10">
        <v>14.933825561031</v>
      </c>
      <c r="J1259" s="115">
        <v>457.41899999999998</v>
      </c>
      <c r="K1259" s="115">
        <v>12.5436889039885</v>
      </c>
    </row>
    <row r="1260" spans="1:11" x14ac:dyDescent="0.3">
      <c r="A1260" s="148"/>
      <c r="B1260" s="150" t="s">
        <v>15</v>
      </c>
      <c r="C1260" s="130"/>
      <c r="D1260" s="10">
        <v>0</v>
      </c>
      <c r="E1260" s="10">
        <v>0</v>
      </c>
      <c r="F1260" s="10">
        <v>0</v>
      </c>
      <c r="G1260" s="10">
        <v>0</v>
      </c>
      <c r="H1260" s="10">
        <v>348.67399999999998</v>
      </c>
      <c r="I1260" s="10">
        <v>11.3835164120137</v>
      </c>
      <c r="J1260" s="115">
        <v>348.67399999999998</v>
      </c>
      <c r="K1260" s="115">
        <v>9.5616014745982891</v>
      </c>
    </row>
    <row r="1261" spans="1:11" x14ac:dyDescent="0.3">
      <c r="A1261" s="148"/>
      <c r="B1261" s="150" t="s">
        <v>12</v>
      </c>
      <c r="C1261" s="130"/>
      <c r="D1261" s="10">
        <v>137.68</v>
      </c>
      <c r="E1261" s="10">
        <v>24.0501685677852</v>
      </c>
      <c r="F1261" s="10">
        <v>0</v>
      </c>
      <c r="G1261" s="10">
        <v>0</v>
      </c>
      <c r="H1261" s="10">
        <v>182.48599999999999</v>
      </c>
      <c r="I1261" s="10">
        <v>5.9578069370321201</v>
      </c>
      <c r="J1261" s="115">
        <v>320.166</v>
      </c>
      <c r="K1261" s="115">
        <v>8.77983359159626</v>
      </c>
    </row>
    <row r="1262" spans="1:11" x14ac:dyDescent="0.3">
      <c r="A1262" s="148"/>
      <c r="B1262" s="150" t="s">
        <v>46</v>
      </c>
      <c r="C1262" s="130"/>
      <c r="D1262" s="10">
        <v>62.555</v>
      </c>
      <c r="E1262" s="10">
        <v>10.9272101594843</v>
      </c>
      <c r="F1262" s="10">
        <v>1.1000000000000001</v>
      </c>
      <c r="G1262" s="10">
        <v>9.8530992475815093</v>
      </c>
      <c r="H1262" s="10">
        <v>245.71700000000001</v>
      </c>
      <c r="I1262" s="10">
        <v>8.0221740141529807</v>
      </c>
      <c r="J1262" s="115">
        <v>309.37200000000001</v>
      </c>
      <c r="K1262" s="115">
        <v>8.4838323803880495</v>
      </c>
    </row>
    <row r="1263" spans="1:11" x14ac:dyDescent="0.3">
      <c r="A1263" s="148"/>
      <c r="B1263" s="150" t="s">
        <v>25</v>
      </c>
      <c r="C1263" s="130"/>
      <c r="D1263" s="10">
        <v>0</v>
      </c>
      <c r="E1263" s="10">
        <v>0</v>
      </c>
      <c r="F1263" s="10">
        <v>0</v>
      </c>
      <c r="G1263" s="10">
        <v>0</v>
      </c>
      <c r="H1263" s="10">
        <v>212.80199999999999</v>
      </c>
      <c r="I1263" s="10">
        <v>6.9475643710438604</v>
      </c>
      <c r="J1263" s="115">
        <v>212.80199999999999</v>
      </c>
      <c r="K1263" s="115">
        <v>5.8356169860599403</v>
      </c>
    </row>
    <row r="1264" spans="1:11" x14ac:dyDescent="0.3">
      <c r="A1264" s="148"/>
      <c r="B1264" s="150" t="s">
        <v>17</v>
      </c>
      <c r="C1264" s="130"/>
      <c r="D1264" s="10">
        <v>0</v>
      </c>
      <c r="E1264" s="10">
        <v>0</v>
      </c>
      <c r="F1264" s="10">
        <v>0</v>
      </c>
      <c r="G1264" s="10">
        <v>0</v>
      </c>
      <c r="H1264" s="10">
        <v>161.024</v>
      </c>
      <c r="I1264" s="10">
        <v>5.2571150895337704</v>
      </c>
      <c r="J1264" s="115">
        <v>161.024</v>
      </c>
      <c r="K1264" s="115">
        <v>4.4157216077072396</v>
      </c>
    </row>
    <row r="1265" spans="1:11" x14ac:dyDescent="0.3">
      <c r="A1265" s="148"/>
      <c r="B1265" s="150" t="s">
        <v>14</v>
      </c>
      <c r="C1265" s="130"/>
      <c r="D1265" s="10">
        <v>0</v>
      </c>
      <c r="E1265" s="10">
        <v>0</v>
      </c>
      <c r="F1265" s="10">
        <v>0</v>
      </c>
      <c r="G1265" s="10">
        <v>0</v>
      </c>
      <c r="H1265" s="10">
        <v>146.96299999999999</v>
      </c>
      <c r="I1265" s="10">
        <v>4.7980512526278796</v>
      </c>
      <c r="J1265" s="115">
        <v>146.96299999999999</v>
      </c>
      <c r="K1265" s="115">
        <v>4.0301302578092697</v>
      </c>
    </row>
    <row r="1266" spans="1:11" x14ac:dyDescent="0.3">
      <c r="A1266" s="148"/>
      <c r="B1266" s="150" t="s">
        <v>18</v>
      </c>
      <c r="C1266" s="130"/>
      <c r="D1266" s="10">
        <v>61.795000000000002</v>
      </c>
      <c r="E1266" s="10">
        <v>10.794452111027701</v>
      </c>
      <c r="F1266" s="10">
        <v>0</v>
      </c>
      <c r="G1266" s="10">
        <v>0</v>
      </c>
      <c r="H1266" s="10">
        <v>54.796999999999997</v>
      </c>
      <c r="I1266" s="10">
        <v>1.7890136598344499</v>
      </c>
      <c r="J1266" s="115">
        <v>116.592</v>
      </c>
      <c r="K1266" s="115">
        <v>3.1972737833229998</v>
      </c>
    </row>
    <row r="1267" spans="1:11" x14ac:dyDescent="0.3">
      <c r="A1267" s="148"/>
      <c r="B1267" s="150" t="s">
        <v>13</v>
      </c>
      <c r="C1267" s="130"/>
      <c r="D1267" s="10">
        <v>70.085999999999999</v>
      </c>
      <c r="E1267" s="10">
        <v>12.2427376107045</v>
      </c>
      <c r="F1267" s="10">
        <v>6.3129999999999997</v>
      </c>
      <c r="G1267" s="10">
        <v>56.547832318165497</v>
      </c>
      <c r="H1267" s="10">
        <v>32.302</v>
      </c>
      <c r="I1267" s="10">
        <v>1.05459640564214</v>
      </c>
      <c r="J1267" s="115">
        <v>108.70099999999999</v>
      </c>
      <c r="K1267" s="115">
        <v>2.9808808281957</v>
      </c>
    </row>
    <row r="1268" spans="1:11" x14ac:dyDescent="0.3">
      <c r="A1268" s="148"/>
      <c r="B1268" s="150" t="s">
        <v>16</v>
      </c>
      <c r="C1268" s="130"/>
      <c r="D1268" s="10">
        <v>0</v>
      </c>
      <c r="E1268" s="10">
        <v>0</v>
      </c>
      <c r="F1268" s="10">
        <v>0</v>
      </c>
      <c r="G1268" s="10">
        <v>0</v>
      </c>
      <c r="H1268" s="10">
        <v>59.3337</v>
      </c>
      <c r="I1268" s="10">
        <v>1.9371279411011399</v>
      </c>
      <c r="J1268" s="115">
        <v>59.3337</v>
      </c>
      <c r="K1268" s="115">
        <v>1.62709348392301</v>
      </c>
    </row>
    <row r="1269" spans="1:11" x14ac:dyDescent="0.3">
      <c r="A1269" s="148"/>
      <c r="B1269" s="150" t="s">
        <v>20</v>
      </c>
      <c r="C1269" s="130"/>
      <c r="D1269" s="10">
        <v>55.61</v>
      </c>
      <c r="E1269" s="10">
        <v>9.7140461508900007</v>
      </c>
      <c r="F1269" s="10">
        <v>0</v>
      </c>
      <c r="G1269" s="10">
        <v>0</v>
      </c>
      <c r="H1269" s="10">
        <v>0</v>
      </c>
      <c r="I1269" s="10">
        <v>0</v>
      </c>
      <c r="J1269" s="115">
        <v>55.61</v>
      </c>
      <c r="K1269" s="115">
        <v>1.5249793732896899</v>
      </c>
    </row>
    <row r="1270" spans="1:11" x14ac:dyDescent="0.3">
      <c r="A1270" s="148"/>
      <c r="B1270" s="150" t="s">
        <v>28</v>
      </c>
      <c r="C1270" s="130"/>
      <c r="D1270" s="10">
        <v>0</v>
      </c>
      <c r="E1270" s="10">
        <v>0</v>
      </c>
      <c r="F1270" s="10">
        <v>0</v>
      </c>
      <c r="G1270" s="10">
        <v>0</v>
      </c>
      <c r="H1270" s="10">
        <v>50.61</v>
      </c>
      <c r="I1270" s="10">
        <v>1.6523163918503101</v>
      </c>
      <c r="J1270" s="115">
        <v>50.61</v>
      </c>
      <c r="K1270" s="115">
        <v>1.3878656011902799</v>
      </c>
    </row>
    <row r="1271" spans="1:11" x14ac:dyDescent="0.3">
      <c r="A1271" s="148"/>
      <c r="B1271" s="150" t="s">
        <v>30</v>
      </c>
      <c r="C1271" s="130"/>
      <c r="D1271" s="10">
        <v>0</v>
      </c>
      <c r="E1271" s="10">
        <v>0</v>
      </c>
      <c r="F1271" s="10">
        <v>0</v>
      </c>
      <c r="G1271" s="10">
        <v>0</v>
      </c>
      <c r="H1271" s="10">
        <v>40.200000000000003</v>
      </c>
      <c r="I1271" s="10">
        <v>1.31245048315318</v>
      </c>
      <c r="J1271" s="115">
        <v>40.200000000000003</v>
      </c>
      <c r="K1271" s="115">
        <v>1.1023947276793</v>
      </c>
    </row>
    <row r="1272" spans="1:11" x14ac:dyDescent="0.3">
      <c r="A1272" s="148"/>
      <c r="B1272" s="150" t="s">
        <v>29</v>
      </c>
      <c r="C1272" s="130"/>
      <c r="D1272" s="10">
        <v>0</v>
      </c>
      <c r="E1272" s="10">
        <v>0</v>
      </c>
      <c r="F1272" s="10">
        <v>0</v>
      </c>
      <c r="G1272" s="10">
        <v>0</v>
      </c>
      <c r="H1272" s="10">
        <v>29.814</v>
      </c>
      <c r="I1272" s="10">
        <v>0.97336812698330599</v>
      </c>
      <c r="J1272" s="115">
        <v>29.814</v>
      </c>
      <c r="K1272" s="115">
        <v>0.81758200027439198</v>
      </c>
    </row>
    <row r="1273" spans="1:11" x14ac:dyDescent="0.3">
      <c r="A1273" s="148"/>
      <c r="B1273" s="150" t="s">
        <v>35</v>
      </c>
      <c r="C1273" s="130"/>
      <c r="D1273" s="10">
        <v>0</v>
      </c>
      <c r="E1273" s="10">
        <v>0</v>
      </c>
      <c r="F1273" s="10">
        <v>0</v>
      </c>
      <c r="G1273" s="10">
        <v>0</v>
      </c>
      <c r="H1273" s="10">
        <v>11.976000000000001</v>
      </c>
      <c r="I1273" s="10">
        <v>0.390992711100559</v>
      </c>
      <c r="J1273" s="115">
        <v>11.976000000000001</v>
      </c>
      <c r="K1273" s="115">
        <v>0.32841490693251901</v>
      </c>
    </row>
    <row r="1274" spans="1:11" x14ac:dyDescent="0.3">
      <c r="A1274" s="148"/>
      <c r="B1274" s="150" t="s">
        <v>33</v>
      </c>
      <c r="C1274" s="130"/>
      <c r="D1274" s="10">
        <v>0</v>
      </c>
      <c r="E1274" s="10">
        <v>0</v>
      </c>
      <c r="F1274" s="10">
        <v>0</v>
      </c>
      <c r="G1274" s="10">
        <v>0</v>
      </c>
      <c r="H1274" s="10">
        <v>8.4</v>
      </c>
      <c r="I1274" s="10">
        <v>0.27424338453947</v>
      </c>
      <c r="J1274" s="115">
        <v>8.4</v>
      </c>
      <c r="K1274" s="115">
        <v>0.23035113712701699</v>
      </c>
    </row>
    <row r="1275" spans="1:11" x14ac:dyDescent="0.3">
      <c r="A1275" s="148"/>
      <c r="B1275" s="150" t="s">
        <v>23</v>
      </c>
      <c r="C1275" s="130"/>
      <c r="D1275" s="10">
        <v>7.66</v>
      </c>
      <c r="E1275" s="10">
        <v>1.33806138312925</v>
      </c>
      <c r="F1275" s="10">
        <v>0</v>
      </c>
      <c r="G1275" s="10">
        <v>0</v>
      </c>
      <c r="H1275" s="10">
        <v>0</v>
      </c>
      <c r="I1275" s="10">
        <v>0</v>
      </c>
      <c r="J1275" s="115">
        <v>7.66</v>
      </c>
      <c r="K1275" s="115">
        <v>0.210058298856304</v>
      </c>
    </row>
    <row r="1276" spans="1:11" x14ac:dyDescent="0.3">
      <c r="A1276" s="148"/>
      <c r="B1276" s="150" t="s">
        <v>26</v>
      </c>
      <c r="C1276" s="130"/>
      <c r="D1276" s="10">
        <v>0</v>
      </c>
      <c r="E1276" s="10">
        <v>0</v>
      </c>
      <c r="F1276" s="10">
        <v>0</v>
      </c>
      <c r="G1276" s="10">
        <v>0</v>
      </c>
      <c r="H1276" s="10">
        <v>6.2</v>
      </c>
      <c r="I1276" s="10">
        <v>0.20241773620770401</v>
      </c>
      <c r="J1276" s="115">
        <v>6.2</v>
      </c>
      <c r="K1276" s="115">
        <v>0.17002107740327499</v>
      </c>
    </row>
    <row r="1277" spans="1:11" x14ac:dyDescent="0.3">
      <c r="A1277" s="148"/>
      <c r="B1277" s="150" t="s">
        <v>24</v>
      </c>
      <c r="C1277" s="130"/>
      <c r="D1277" s="10">
        <v>0</v>
      </c>
      <c r="E1277" s="10">
        <v>0</v>
      </c>
      <c r="F1277" s="10">
        <v>0</v>
      </c>
      <c r="G1277" s="10">
        <v>0</v>
      </c>
      <c r="H1277" s="10">
        <v>4.0060000000000002</v>
      </c>
      <c r="I1277" s="10">
        <v>0.13078797600775199</v>
      </c>
      <c r="J1277" s="115">
        <v>4.0060000000000002</v>
      </c>
      <c r="K1277" s="115">
        <v>0.109855554206051</v>
      </c>
    </row>
    <row r="1278" spans="1:11" x14ac:dyDescent="0.3">
      <c r="A1278" s="148"/>
      <c r="B1278" s="150" t="s">
        <v>44</v>
      </c>
      <c r="C1278" s="130"/>
      <c r="D1278" s="10">
        <v>0</v>
      </c>
      <c r="E1278" s="10">
        <v>0</v>
      </c>
      <c r="F1278" s="10">
        <v>3.7509999999999999</v>
      </c>
      <c r="G1278" s="10">
        <v>33.599068434252999</v>
      </c>
      <c r="H1278" s="10">
        <v>0</v>
      </c>
      <c r="I1278" s="10">
        <v>0</v>
      </c>
      <c r="J1278" s="115">
        <v>3.7509999999999999</v>
      </c>
      <c r="K1278" s="115">
        <v>0.102862751828981</v>
      </c>
    </row>
    <row r="1279" spans="1:11" x14ac:dyDescent="0.3">
      <c r="A1279" s="149"/>
      <c r="B1279" s="152" t="s">
        <v>86</v>
      </c>
      <c r="C1279" s="130"/>
      <c r="D1279" s="10">
        <v>572.47</v>
      </c>
      <c r="E1279" s="10">
        <v>100</v>
      </c>
      <c r="F1279" s="10">
        <v>11.164</v>
      </c>
      <c r="G1279" s="10">
        <v>100</v>
      </c>
      <c r="H1279" s="10">
        <v>3062.9726999999998</v>
      </c>
      <c r="I1279" s="10">
        <v>100</v>
      </c>
      <c r="J1279" s="115">
        <v>3646.6066999999998</v>
      </c>
      <c r="K1279" s="115">
        <v>100</v>
      </c>
    </row>
    <row r="1280" spans="1:11" x14ac:dyDescent="0.3">
      <c r="A1280" s="147" t="s">
        <v>236</v>
      </c>
      <c r="B1280" s="150" t="s">
        <v>5</v>
      </c>
      <c r="C1280" s="130"/>
      <c r="D1280" s="10">
        <v>508.13099999999997</v>
      </c>
      <c r="E1280" s="10">
        <v>46.962980899867098</v>
      </c>
      <c r="F1280" s="10">
        <v>10.007</v>
      </c>
      <c r="G1280" s="10">
        <v>33.955413796613598</v>
      </c>
      <c r="H1280" s="10">
        <v>324.53100000000001</v>
      </c>
      <c r="I1280" s="10">
        <v>16.499140550606899</v>
      </c>
      <c r="J1280" s="115">
        <v>842.66899999999998</v>
      </c>
      <c r="K1280" s="115">
        <v>27.373514249239101</v>
      </c>
    </row>
    <row r="1281" spans="1:11" x14ac:dyDescent="0.3">
      <c r="A1281" s="148"/>
      <c r="B1281" s="150" t="s">
        <v>11</v>
      </c>
      <c r="C1281" s="130"/>
      <c r="D1281" s="10">
        <v>0</v>
      </c>
      <c r="E1281" s="10">
        <v>0</v>
      </c>
      <c r="F1281" s="10">
        <v>0</v>
      </c>
      <c r="G1281" s="10">
        <v>0</v>
      </c>
      <c r="H1281" s="10">
        <v>593.66499999999996</v>
      </c>
      <c r="I1281" s="10">
        <v>30.181900265231999</v>
      </c>
      <c r="J1281" s="115">
        <v>593.66499999999996</v>
      </c>
      <c r="K1281" s="115">
        <v>19.284793123722999</v>
      </c>
    </row>
    <row r="1282" spans="1:11" x14ac:dyDescent="0.3">
      <c r="A1282" s="148"/>
      <c r="B1282" s="150" t="s">
        <v>15</v>
      </c>
      <c r="C1282" s="130"/>
      <c r="D1282" s="10">
        <v>0</v>
      </c>
      <c r="E1282" s="10">
        <v>0</v>
      </c>
      <c r="F1282" s="10">
        <v>0</v>
      </c>
      <c r="G1282" s="10">
        <v>0</v>
      </c>
      <c r="H1282" s="10">
        <v>583.96900000000005</v>
      </c>
      <c r="I1282" s="10">
        <v>29.688956088007998</v>
      </c>
      <c r="J1282" s="115">
        <v>583.96900000000005</v>
      </c>
      <c r="K1282" s="115">
        <v>18.9698253319084</v>
      </c>
    </row>
    <row r="1283" spans="1:11" x14ac:dyDescent="0.3">
      <c r="A1283" s="148"/>
      <c r="B1283" s="150" t="s">
        <v>13</v>
      </c>
      <c r="C1283" s="130"/>
      <c r="D1283" s="10">
        <v>291.947</v>
      </c>
      <c r="E1283" s="10">
        <v>26.9826115406726</v>
      </c>
      <c r="F1283" s="10">
        <v>9.4139999999999997</v>
      </c>
      <c r="G1283" s="10">
        <v>31.9432662617488</v>
      </c>
      <c r="H1283" s="10">
        <v>23.994</v>
      </c>
      <c r="I1283" s="10">
        <v>1.2198538148012401</v>
      </c>
      <c r="J1283" s="115">
        <v>325.35500000000002</v>
      </c>
      <c r="K1283" s="115">
        <v>10.568930064546301</v>
      </c>
    </row>
    <row r="1284" spans="1:11" x14ac:dyDescent="0.3">
      <c r="A1284" s="148"/>
      <c r="B1284" s="150" t="s">
        <v>12</v>
      </c>
      <c r="C1284" s="130"/>
      <c r="D1284" s="10">
        <v>135.43799999999999</v>
      </c>
      <c r="E1284" s="10">
        <v>12.517583471813801</v>
      </c>
      <c r="F1284" s="10">
        <v>0</v>
      </c>
      <c r="G1284" s="10">
        <v>0</v>
      </c>
      <c r="H1284" s="10">
        <v>152.72999999999999</v>
      </c>
      <c r="I1284" s="10">
        <v>7.7647859104189898</v>
      </c>
      <c r="J1284" s="115">
        <v>288.16800000000001</v>
      </c>
      <c r="K1284" s="115">
        <v>9.3609363275197293</v>
      </c>
    </row>
    <row r="1285" spans="1:11" x14ac:dyDescent="0.3">
      <c r="A1285" s="148"/>
      <c r="B1285" s="150" t="s">
        <v>44</v>
      </c>
      <c r="C1285" s="130"/>
      <c r="D1285" s="10">
        <v>89.126000000000005</v>
      </c>
      <c r="E1285" s="10">
        <v>8.2372904540001599</v>
      </c>
      <c r="F1285" s="10">
        <v>10.050000000000001</v>
      </c>
      <c r="G1285" s="10">
        <v>34.101319941637499</v>
      </c>
      <c r="H1285" s="10">
        <v>33.119999999999997</v>
      </c>
      <c r="I1285" s="10">
        <v>1.6838192192305199</v>
      </c>
      <c r="J1285" s="115">
        <v>132.29599999999999</v>
      </c>
      <c r="K1285" s="115">
        <v>4.2975432122426804</v>
      </c>
    </row>
    <row r="1286" spans="1:11" x14ac:dyDescent="0.3">
      <c r="A1286" s="148"/>
      <c r="B1286" s="150" t="s">
        <v>14</v>
      </c>
      <c r="C1286" s="130"/>
      <c r="D1286" s="10">
        <v>0</v>
      </c>
      <c r="E1286" s="10">
        <v>0</v>
      </c>
      <c r="F1286" s="10">
        <v>0</v>
      </c>
      <c r="G1286" s="10">
        <v>0</v>
      </c>
      <c r="H1286" s="10">
        <v>131.88900000000001</v>
      </c>
      <c r="I1286" s="10">
        <v>6.7052304651296399</v>
      </c>
      <c r="J1286" s="115">
        <v>131.88900000000001</v>
      </c>
      <c r="K1286" s="115">
        <v>4.2843221013445296</v>
      </c>
    </row>
    <row r="1287" spans="1:11" x14ac:dyDescent="0.3">
      <c r="A1287" s="148"/>
      <c r="B1287" s="150" t="s">
        <v>18</v>
      </c>
      <c r="C1287" s="130"/>
      <c r="D1287" s="10">
        <v>43.146999999999998</v>
      </c>
      <c r="E1287" s="10">
        <v>3.9877742882968499</v>
      </c>
      <c r="F1287" s="10">
        <v>0</v>
      </c>
      <c r="G1287" s="10">
        <v>0</v>
      </c>
      <c r="H1287" s="10">
        <v>28.451000000000001</v>
      </c>
      <c r="I1287" s="10">
        <v>1.4464474820751001</v>
      </c>
      <c r="J1287" s="115">
        <v>71.597999999999999</v>
      </c>
      <c r="K1287" s="115">
        <v>2.3258110518092101</v>
      </c>
    </row>
    <row r="1288" spans="1:11" x14ac:dyDescent="0.3">
      <c r="A1288" s="148"/>
      <c r="B1288" s="150" t="s">
        <v>16</v>
      </c>
      <c r="C1288" s="130"/>
      <c r="D1288" s="10">
        <v>0</v>
      </c>
      <c r="E1288" s="10">
        <v>0</v>
      </c>
      <c r="F1288" s="10">
        <v>0</v>
      </c>
      <c r="G1288" s="10">
        <v>0</v>
      </c>
      <c r="H1288" s="10">
        <v>37.116</v>
      </c>
      <c r="I1288" s="10">
        <v>1.8869756685072401</v>
      </c>
      <c r="J1288" s="115">
        <v>37.116</v>
      </c>
      <c r="K1288" s="115">
        <v>1.2056873515873501</v>
      </c>
    </row>
    <row r="1289" spans="1:11" x14ac:dyDescent="0.3">
      <c r="A1289" s="148"/>
      <c r="B1289" s="150" t="s">
        <v>17</v>
      </c>
      <c r="C1289" s="130"/>
      <c r="D1289" s="10">
        <v>0</v>
      </c>
      <c r="E1289" s="10">
        <v>0</v>
      </c>
      <c r="F1289" s="10">
        <v>0</v>
      </c>
      <c r="G1289" s="10">
        <v>0</v>
      </c>
      <c r="H1289" s="10">
        <v>22.422999999999998</v>
      </c>
      <c r="I1289" s="10">
        <v>1.1399842497827899</v>
      </c>
      <c r="J1289" s="115">
        <v>22.422999999999998</v>
      </c>
      <c r="K1289" s="115">
        <v>0.72839550287323596</v>
      </c>
    </row>
    <row r="1290" spans="1:11" x14ac:dyDescent="0.3">
      <c r="A1290" s="148"/>
      <c r="B1290" s="150" t="s">
        <v>26</v>
      </c>
      <c r="C1290" s="130"/>
      <c r="D1290" s="10">
        <v>0</v>
      </c>
      <c r="E1290" s="10">
        <v>0</v>
      </c>
      <c r="F1290" s="10">
        <v>0</v>
      </c>
      <c r="G1290" s="10">
        <v>0</v>
      </c>
      <c r="H1290" s="10">
        <v>18.004999999999999</v>
      </c>
      <c r="I1290" s="10">
        <v>0.91537334064750797</v>
      </c>
      <c r="J1290" s="115">
        <v>18.004999999999999</v>
      </c>
      <c r="K1290" s="115">
        <v>0.58487985680919696</v>
      </c>
    </row>
    <row r="1291" spans="1:11" x14ac:dyDescent="0.3">
      <c r="A1291" s="148"/>
      <c r="B1291" s="150" t="s">
        <v>25</v>
      </c>
      <c r="C1291" s="130"/>
      <c r="D1291" s="10">
        <v>0</v>
      </c>
      <c r="E1291" s="10">
        <v>0</v>
      </c>
      <c r="F1291" s="10">
        <v>0</v>
      </c>
      <c r="G1291" s="10">
        <v>0</v>
      </c>
      <c r="H1291" s="10">
        <v>17.064</v>
      </c>
      <c r="I1291" s="10">
        <v>0.86753294556007099</v>
      </c>
      <c r="J1291" s="115">
        <v>17.064</v>
      </c>
      <c r="K1291" s="115">
        <v>0.55431212866382296</v>
      </c>
    </row>
    <row r="1292" spans="1:11" x14ac:dyDescent="0.3">
      <c r="A1292" s="148"/>
      <c r="B1292" s="150" t="s">
        <v>23</v>
      </c>
      <c r="C1292" s="130"/>
      <c r="D1292" s="10">
        <v>14.193</v>
      </c>
      <c r="E1292" s="10">
        <v>1.31175934534955</v>
      </c>
      <c r="F1292" s="10">
        <v>0</v>
      </c>
      <c r="G1292" s="10">
        <v>0</v>
      </c>
      <c r="H1292" s="10">
        <v>0</v>
      </c>
      <c r="I1292" s="10">
        <v>0</v>
      </c>
      <c r="J1292" s="115">
        <v>14.193</v>
      </c>
      <c r="K1292" s="115">
        <v>0.46104969773357002</v>
      </c>
    </row>
    <row r="1293" spans="1:11" x14ac:dyDescent="0.3">
      <c r="A1293" s="149"/>
      <c r="B1293" s="152" t="s">
        <v>86</v>
      </c>
      <c r="C1293" s="130"/>
      <c r="D1293" s="10">
        <v>1081.982</v>
      </c>
      <c r="E1293" s="10">
        <v>100</v>
      </c>
      <c r="F1293" s="10">
        <v>29.471</v>
      </c>
      <c r="G1293" s="10">
        <v>100</v>
      </c>
      <c r="H1293" s="10">
        <v>1966.9570000000001</v>
      </c>
      <c r="I1293" s="10">
        <v>100</v>
      </c>
      <c r="J1293" s="115">
        <v>3078.41</v>
      </c>
      <c r="K1293" s="115">
        <v>100</v>
      </c>
    </row>
    <row r="1294" spans="1:11" x14ac:dyDescent="0.3">
      <c r="A1294" s="147" t="s">
        <v>237</v>
      </c>
      <c r="B1294" s="150" t="s">
        <v>11</v>
      </c>
      <c r="C1294" s="130"/>
      <c r="D1294" s="10">
        <v>0</v>
      </c>
      <c r="E1294" s="10">
        <v>0</v>
      </c>
      <c r="F1294" s="10">
        <v>0</v>
      </c>
      <c r="G1294" s="10">
        <v>0</v>
      </c>
      <c r="H1294" s="10">
        <v>70.739000000000004</v>
      </c>
      <c r="I1294" s="10">
        <v>39.585338556239499</v>
      </c>
      <c r="J1294" s="115">
        <v>70.739000000000004</v>
      </c>
      <c r="K1294" s="115">
        <v>28.427846341179201</v>
      </c>
    </row>
    <row r="1295" spans="1:11" x14ac:dyDescent="0.3">
      <c r="A1295" s="148"/>
      <c r="B1295" s="150" t="s">
        <v>5</v>
      </c>
      <c r="C1295" s="130"/>
      <c r="D1295" s="10">
        <v>27.077000000000002</v>
      </c>
      <c r="E1295" s="10">
        <v>40.725254561042</v>
      </c>
      <c r="F1295" s="10">
        <v>2.5</v>
      </c>
      <c r="G1295" s="10">
        <v>68.493150684931507</v>
      </c>
      <c r="H1295" s="10">
        <v>21.77</v>
      </c>
      <c r="I1295" s="10">
        <v>12.182428651371</v>
      </c>
      <c r="J1295" s="115">
        <v>51.347000000000001</v>
      </c>
      <c r="K1295" s="115">
        <v>20.634793057302598</v>
      </c>
    </row>
    <row r="1296" spans="1:11" x14ac:dyDescent="0.3">
      <c r="A1296" s="148"/>
      <c r="B1296" s="150" t="s">
        <v>13</v>
      </c>
      <c r="C1296" s="130"/>
      <c r="D1296" s="10">
        <v>31.82</v>
      </c>
      <c r="E1296" s="10">
        <v>47.8589799509678</v>
      </c>
      <c r="F1296" s="10">
        <v>1.1499999999999999</v>
      </c>
      <c r="G1296" s="10">
        <v>31.5068493150685</v>
      </c>
      <c r="H1296" s="10">
        <v>0</v>
      </c>
      <c r="I1296" s="10">
        <v>0</v>
      </c>
      <c r="J1296" s="115">
        <v>32.97</v>
      </c>
      <c r="K1296" s="115">
        <v>13.249637312779001</v>
      </c>
    </row>
    <row r="1297" spans="1:11" x14ac:dyDescent="0.3">
      <c r="A1297" s="148"/>
      <c r="B1297" s="150" t="s">
        <v>14</v>
      </c>
      <c r="C1297" s="130"/>
      <c r="D1297" s="10">
        <v>0</v>
      </c>
      <c r="E1297" s="10">
        <v>0</v>
      </c>
      <c r="F1297" s="10">
        <v>0</v>
      </c>
      <c r="G1297" s="10">
        <v>0</v>
      </c>
      <c r="H1297" s="10">
        <v>29.721</v>
      </c>
      <c r="I1297" s="10">
        <v>16.631785114717399</v>
      </c>
      <c r="J1297" s="115">
        <v>29.721</v>
      </c>
      <c r="K1297" s="115">
        <v>11.943963317352299</v>
      </c>
    </row>
    <row r="1298" spans="1:11" x14ac:dyDescent="0.3">
      <c r="A1298" s="148"/>
      <c r="B1298" s="150" t="s">
        <v>29</v>
      </c>
      <c r="C1298" s="130"/>
      <c r="D1298" s="10">
        <v>0</v>
      </c>
      <c r="E1298" s="10">
        <v>0</v>
      </c>
      <c r="F1298" s="10">
        <v>0</v>
      </c>
      <c r="G1298" s="10">
        <v>0</v>
      </c>
      <c r="H1298" s="10">
        <v>21.449000000000002</v>
      </c>
      <c r="I1298" s="10">
        <v>12.002797985450499</v>
      </c>
      <c r="J1298" s="115">
        <v>21.449000000000002</v>
      </c>
      <c r="K1298" s="115">
        <v>8.6196988389990192</v>
      </c>
    </row>
    <row r="1299" spans="1:11" x14ac:dyDescent="0.3">
      <c r="A1299" s="148"/>
      <c r="B1299" s="150" t="s">
        <v>12</v>
      </c>
      <c r="C1299" s="130"/>
      <c r="D1299" s="10">
        <v>7.59</v>
      </c>
      <c r="E1299" s="10">
        <v>11.4157654879901</v>
      </c>
      <c r="F1299" s="10">
        <v>0</v>
      </c>
      <c r="G1299" s="10">
        <v>0</v>
      </c>
      <c r="H1299" s="10">
        <v>7.9480000000000004</v>
      </c>
      <c r="I1299" s="10">
        <v>4.44767767207611</v>
      </c>
      <c r="J1299" s="115">
        <v>15.538</v>
      </c>
      <c r="K1299" s="115">
        <v>6.2442482428256199</v>
      </c>
    </row>
    <row r="1300" spans="1:11" x14ac:dyDescent="0.3">
      <c r="A1300" s="148"/>
      <c r="B1300" s="150" t="s">
        <v>25</v>
      </c>
      <c r="C1300" s="130"/>
      <c r="D1300" s="10">
        <v>0</v>
      </c>
      <c r="E1300" s="10">
        <v>0</v>
      </c>
      <c r="F1300" s="10">
        <v>0</v>
      </c>
      <c r="G1300" s="10">
        <v>0</v>
      </c>
      <c r="H1300" s="10">
        <v>11.871</v>
      </c>
      <c r="I1300" s="10">
        <v>6.6429770565193103</v>
      </c>
      <c r="J1300" s="115">
        <v>11.871</v>
      </c>
      <c r="K1300" s="115">
        <v>4.7705927976948796</v>
      </c>
    </row>
    <row r="1301" spans="1:11" x14ac:dyDescent="0.3">
      <c r="A1301" s="148"/>
      <c r="B1301" s="150" t="s">
        <v>17</v>
      </c>
      <c r="C1301" s="130"/>
      <c r="D1301" s="10">
        <v>0</v>
      </c>
      <c r="E1301" s="10">
        <v>0</v>
      </c>
      <c r="F1301" s="10">
        <v>0</v>
      </c>
      <c r="G1301" s="10">
        <v>0</v>
      </c>
      <c r="H1301" s="10">
        <v>9.3019999999999996</v>
      </c>
      <c r="I1301" s="10">
        <v>5.2053721320649098</v>
      </c>
      <c r="J1301" s="115">
        <v>9.3019999999999996</v>
      </c>
      <c r="K1301" s="115">
        <v>3.7381900601598601</v>
      </c>
    </row>
    <row r="1302" spans="1:11" x14ac:dyDescent="0.3">
      <c r="A1302" s="148"/>
      <c r="B1302" s="150" t="s">
        <v>16</v>
      </c>
      <c r="C1302" s="130"/>
      <c r="D1302" s="10">
        <v>0</v>
      </c>
      <c r="E1302" s="10">
        <v>0</v>
      </c>
      <c r="F1302" s="10">
        <v>0</v>
      </c>
      <c r="G1302" s="10">
        <v>0</v>
      </c>
      <c r="H1302" s="10">
        <v>5.9</v>
      </c>
      <c r="I1302" s="10">
        <v>3.3016228315612799</v>
      </c>
      <c r="J1302" s="115">
        <v>5.9</v>
      </c>
      <c r="K1302" s="115">
        <v>2.3710300317074999</v>
      </c>
    </row>
    <row r="1303" spans="1:11" x14ac:dyDescent="0.3">
      <c r="A1303" s="149"/>
      <c r="B1303" s="152" t="s">
        <v>86</v>
      </c>
      <c r="C1303" s="130"/>
      <c r="D1303" s="10">
        <v>66.486999999999995</v>
      </c>
      <c r="E1303" s="10">
        <v>100</v>
      </c>
      <c r="F1303" s="10">
        <v>3.65</v>
      </c>
      <c r="G1303" s="10">
        <v>100</v>
      </c>
      <c r="H1303" s="10">
        <v>178.7</v>
      </c>
      <c r="I1303" s="10">
        <v>100</v>
      </c>
      <c r="J1303" s="115">
        <v>248.83699999999999</v>
      </c>
      <c r="K1303" s="115">
        <v>100</v>
      </c>
    </row>
    <row r="1304" spans="1:11" x14ac:dyDescent="0.3">
      <c r="A1304" s="147" t="s">
        <v>238</v>
      </c>
      <c r="B1304" s="150" t="s">
        <v>5</v>
      </c>
      <c r="C1304" s="130"/>
      <c r="D1304" s="10">
        <v>107.202</v>
      </c>
      <c r="E1304" s="10">
        <v>48.146268509245097</v>
      </c>
      <c r="F1304" s="10">
        <v>0</v>
      </c>
      <c r="G1304" s="10">
        <v>0</v>
      </c>
      <c r="H1304" s="10">
        <v>710.452</v>
      </c>
      <c r="I1304" s="10">
        <v>28.398473693761801</v>
      </c>
      <c r="J1304" s="115">
        <v>817.654</v>
      </c>
      <c r="K1304" s="115">
        <v>29.985151435917398</v>
      </c>
    </row>
    <row r="1305" spans="1:11" x14ac:dyDescent="0.3">
      <c r="A1305" s="148"/>
      <c r="B1305" s="150" t="s">
        <v>11</v>
      </c>
      <c r="C1305" s="130"/>
      <c r="D1305" s="10">
        <v>0</v>
      </c>
      <c r="E1305" s="10">
        <v>0</v>
      </c>
      <c r="F1305" s="10">
        <v>0</v>
      </c>
      <c r="G1305" s="10">
        <v>0</v>
      </c>
      <c r="H1305" s="10">
        <v>493.64499999999998</v>
      </c>
      <c r="I1305" s="10">
        <v>19.732176905064701</v>
      </c>
      <c r="J1305" s="115">
        <v>493.64499999999998</v>
      </c>
      <c r="K1305" s="115">
        <v>18.103036346160401</v>
      </c>
    </row>
    <row r="1306" spans="1:11" x14ac:dyDescent="0.3">
      <c r="A1306" s="148"/>
      <c r="B1306" s="150" t="s">
        <v>12</v>
      </c>
      <c r="C1306" s="130"/>
      <c r="D1306" s="10">
        <v>63.357999999999997</v>
      </c>
      <c r="E1306" s="10">
        <v>28.455171360690599</v>
      </c>
      <c r="F1306" s="10">
        <v>1.492</v>
      </c>
      <c r="G1306" s="10">
        <v>60.209846650524597</v>
      </c>
      <c r="H1306" s="10">
        <v>225.042</v>
      </c>
      <c r="I1306" s="10">
        <v>8.9954695278379795</v>
      </c>
      <c r="J1306" s="115">
        <v>289.892</v>
      </c>
      <c r="K1306" s="115">
        <v>10.630970459462</v>
      </c>
    </row>
    <row r="1307" spans="1:11" x14ac:dyDescent="0.3">
      <c r="A1307" s="148"/>
      <c r="B1307" s="150" t="s">
        <v>14</v>
      </c>
      <c r="C1307" s="130"/>
      <c r="D1307" s="10">
        <v>0</v>
      </c>
      <c r="E1307" s="10">
        <v>0</v>
      </c>
      <c r="F1307" s="10">
        <v>0</v>
      </c>
      <c r="G1307" s="10">
        <v>0</v>
      </c>
      <c r="H1307" s="10">
        <v>246.643</v>
      </c>
      <c r="I1307" s="10">
        <v>9.8589134061843708</v>
      </c>
      <c r="J1307" s="115">
        <v>246.643</v>
      </c>
      <c r="K1307" s="115">
        <v>9.0449355174792405</v>
      </c>
    </row>
    <row r="1308" spans="1:11" x14ac:dyDescent="0.3">
      <c r="A1308" s="148"/>
      <c r="B1308" s="150" t="s">
        <v>17</v>
      </c>
      <c r="C1308" s="130"/>
      <c r="D1308" s="10">
        <v>0</v>
      </c>
      <c r="E1308" s="10">
        <v>0</v>
      </c>
      <c r="F1308" s="10">
        <v>0</v>
      </c>
      <c r="G1308" s="10">
        <v>0</v>
      </c>
      <c r="H1308" s="10">
        <v>137.523</v>
      </c>
      <c r="I1308" s="10">
        <v>5.4971247850484</v>
      </c>
      <c r="J1308" s="115">
        <v>137.523</v>
      </c>
      <c r="K1308" s="115">
        <v>5.0432676669124898</v>
      </c>
    </row>
    <row r="1309" spans="1:11" x14ac:dyDescent="0.3">
      <c r="A1309" s="148"/>
      <c r="B1309" s="150" t="s">
        <v>40</v>
      </c>
      <c r="C1309" s="130"/>
      <c r="D1309" s="10">
        <v>0</v>
      </c>
      <c r="E1309" s="10">
        <v>0</v>
      </c>
      <c r="F1309" s="10">
        <v>0</v>
      </c>
      <c r="G1309" s="10">
        <v>0</v>
      </c>
      <c r="H1309" s="10">
        <v>136.22900000000001</v>
      </c>
      <c r="I1309" s="10">
        <v>5.4454004954979096</v>
      </c>
      <c r="J1309" s="115">
        <v>136.22900000000001</v>
      </c>
      <c r="K1309" s="115">
        <v>4.9958138711039002</v>
      </c>
    </row>
    <row r="1310" spans="1:11" x14ac:dyDescent="0.3">
      <c r="A1310" s="148"/>
      <c r="B1310" s="150" t="s">
        <v>13</v>
      </c>
      <c r="C1310" s="130"/>
      <c r="D1310" s="10">
        <v>52.098999999999997</v>
      </c>
      <c r="E1310" s="10">
        <v>23.3985601300644</v>
      </c>
      <c r="F1310" s="10">
        <v>0.98599999999999999</v>
      </c>
      <c r="G1310" s="10">
        <v>39.790153349475403</v>
      </c>
      <c r="H1310" s="10">
        <v>64.944000000000003</v>
      </c>
      <c r="I1310" s="10">
        <v>2.5959677438696298</v>
      </c>
      <c r="J1310" s="115">
        <v>118.029</v>
      </c>
      <c r="K1310" s="115">
        <v>4.3283802669954499</v>
      </c>
    </row>
    <row r="1311" spans="1:11" x14ac:dyDescent="0.3">
      <c r="A1311" s="148"/>
      <c r="B1311" s="150" t="s">
        <v>28</v>
      </c>
      <c r="C1311" s="130"/>
      <c r="D1311" s="10">
        <v>0</v>
      </c>
      <c r="E1311" s="10">
        <v>0</v>
      </c>
      <c r="F1311" s="10">
        <v>0</v>
      </c>
      <c r="G1311" s="10">
        <v>0</v>
      </c>
      <c r="H1311" s="10">
        <v>113.306</v>
      </c>
      <c r="I1311" s="10">
        <v>4.5291131003155396</v>
      </c>
      <c r="J1311" s="115">
        <v>113.306</v>
      </c>
      <c r="K1311" s="115">
        <v>4.1551775795116903</v>
      </c>
    </row>
    <row r="1312" spans="1:11" x14ac:dyDescent="0.3">
      <c r="A1312" s="148"/>
      <c r="B1312" s="150" t="s">
        <v>15</v>
      </c>
      <c r="C1312" s="130"/>
      <c r="D1312" s="10">
        <v>0</v>
      </c>
      <c r="E1312" s="10">
        <v>0</v>
      </c>
      <c r="F1312" s="10">
        <v>0</v>
      </c>
      <c r="G1312" s="10">
        <v>0</v>
      </c>
      <c r="H1312" s="10">
        <v>99.441999999999993</v>
      </c>
      <c r="I1312" s="10">
        <v>3.97493570438969</v>
      </c>
      <c r="J1312" s="115">
        <v>99.441999999999993</v>
      </c>
      <c r="K1312" s="115">
        <v>3.6467545307556701</v>
      </c>
    </row>
    <row r="1313" spans="1:11" x14ac:dyDescent="0.3">
      <c r="A1313" s="148"/>
      <c r="B1313" s="150" t="s">
        <v>16</v>
      </c>
      <c r="C1313" s="130"/>
      <c r="D1313" s="10">
        <v>0</v>
      </c>
      <c r="E1313" s="10">
        <v>0</v>
      </c>
      <c r="F1313" s="10">
        <v>0</v>
      </c>
      <c r="G1313" s="10">
        <v>0</v>
      </c>
      <c r="H1313" s="10">
        <v>77.658000000000001</v>
      </c>
      <c r="I1313" s="10">
        <v>3.10417687628461</v>
      </c>
      <c r="J1313" s="115">
        <v>77.658000000000001</v>
      </c>
      <c r="K1313" s="115">
        <v>2.8478878476843201</v>
      </c>
    </row>
    <row r="1314" spans="1:11" x14ac:dyDescent="0.3">
      <c r="A1314" s="148"/>
      <c r="B1314" s="150" t="s">
        <v>18</v>
      </c>
      <c r="C1314" s="130"/>
      <c r="D1314" s="10">
        <v>0</v>
      </c>
      <c r="E1314" s="10">
        <v>0</v>
      </c>
      <c r="F1314" s="10">
        <v>0</v>
      </c>
      <c r="G1314" s="10">
        <v>0</v>
      </c>
      <c r="H1314" s="10">
        <v>75.962999999999994</v>
      </c>
      <c r="I1314" s="10">
        <v>3.0364236531098898</v>
      </c>
      <c r="J1314" s="115">
        <v>75.962999999999994</v>
      </c>
      <c r="K1314" s="115">
        <v>2.7857285092797102</v>
      </c>
    </row>
    <row r="1315" spans="1:11" x14ac:dyDescent="0.3">
      <c r="A1315" s="148"/>
      <c r="B1315" s="150" t="s">
        <v>37</v>
      </c>
      <c r="C1315" s="130"/>
      <c r="D1315" s="10">
        <v>0</v>
      </c>
      <c r="E1315" s="10">
        <v>0</v>
      </c>
      <c r="F1315" s="10">
        <v>0</v>
      </c>
      <c r="G1315" s="10">
        <v>0</v>
      </c>
      <c r="H1315" s="10">
        <v>33.996000000000002</v>
      </c>
      <c r="I1315" s="10">
        <v>1.35890181418749</v>
      </c>
      <c r="J1315" s="115">
        <v>33.996000000000002</v>
      </c>
      <c r="K1315" s="115">
        <v>1.24670729699292</v>
      </c>
    </row>
    <row r="1316" spans="1:11" x14ac:dyDescent="0.3">
      <c r="A1316" s="148"/>
      <c r="B1316" s="150" t="s">
        <v>30</v>
      </c>
      <c r="C1316" s="130"/>
      <c r="D1316" s="10">
        <v>0</v>
      </c>
      <c r="E1316" s="10">
        <v>0</v>
      </c>
      <c r="F1316" s="10">
        <v>0</v>
      </c>
      <c r="G1316" s="10">
        <v>0</v>
      </c>
      <c r="H1316" s="10">
        <v>19.356999999999999</v>
      </c>
      <c r="I1316" s="10">
        <v>0.77374580589561004</v>
      </c>
      <c r="J1316" s="115">
        <v>19.356999999999999</v>
      </c>
      <c r="K1316" s="115">
        <v>0.70986331179820905</v>
      </c>
    </row>
    <row r="1317" spans="1:11" x14ac:dyDescent="0.3">
      <c r="A1317" s="148"/>
      <c r="B1317" s="150" t="s">
        <v>27</v>
      </c>
      <c r="C1317" s="130"/>
      <c r="D1317" s="10">
        <v>0</v>
      </c>
      <c r="E1317" s="10">
        <v>0</v>
      </c>
      <c r="F1317" s="10">
        <v>0</v>
      </c>
      <c r="G1317" s="10">
        <v>0</v>
      </c>
      <c r="H1317" s="10">
        <v>16.117000000000001</v>
      </c>
      <c r="I1317" s="10">
        <v>0.64423522000410904</v>
      </c>
      <c r="J1317" s="115">
        <v>16.117000000000001</v>
      </c>
      <c r="K1317" s="115">
        <v>0.59104546139648395</v>
      </c>
    </row>
    <row r="1318" spans="1:11" x14ac:dyDescent="0.3">
      <c r="A1318" s="148"/>
      <c r="B1318" s="150" t="s">
        <v>34</v>
      </c>
      <c r="C1318" s="130"/>
      <c r="D1318" s="10">
        <v>0</v>
      </c>
      <c r="E1318" s="10">
        <v>0</v>
      </c>
      <c r="F1318" s="10">
        <v>0</v>
      </c>
      <c r="G1318" s="10">
        <v>0</v>
      </c>
      <c r="H1318" s="10">
        <v>15.95</v>
      </c>
      <c r="I1318" s="10">
        <v>0.63755982869426897</v>
      </c>
      <c r="J1318" s="115">
        <v>15.95</v>
      </c>
      <c r="K1318" s="115">
        <v>0.584921207996148</v>
      </c>
    </row>
    <row r="1319" spans="1:11" x14ac:dyDescent="0.3">
      <c r="A1319" s="148"/>
      <c r="B1319" s="150" t="s">
        <v>288</v>
      </c>
      <c r="C1319" s="130"/>
      <c r="D1319" s="10">
        <v>0</v>
      </c>
      <c r="E1319" s="10">
        <v>0</v>
      </c>
      <c r="F1319" s="10">
        <v>0</v>
      </c>
      <c r="G1319" s="10">
        <v>0</v>
      </c>
      <c r="H1319" s="10">
        <v>14.608000000000001</v>
      </c>
      <c r="I1319" s="10">
        <v>0.58391686379723395</v>
      </c>
      <c r="J1319" s="115">
        <v>14.608000000000001</v>
      </c>
      <c r="K1319" s="115">
        <v>0.53570714773716199</v>
      </c>
    </row>
    <row r="1320" spans="1:11" x14ac:dyDescent="0.3">
      <c r="A1320" s="148"/>
      <c r="B1320" s="150" t="s">
        <v>43</v>
      </c>
      <c r="C1320" s="130"/>
      <c r="D1320" s="10">
        <v>0</v>
      </c>
      <c r="E1320" s="10">
        <v>0</v>
      </c>
      <c r="F1320" s="10">
        <v>0</v>
      </c>
      <c r="G1320" s="10">
        <v>0</v>
      </c>
      <c r="H1320" s="10">
        <v>12.502000000000001</v>
      </c>
      <c r="I1320" s="10">
        <v>0.49973498296775898</v>
      </c>
      <c r="J1320" s="115">
        <v>12.502000000000001</v>
      </c>
      <c r="K1320" s="115">
        <v>0.45847554497603998</v>
      </c>
    </row>
    <row r="1321" spans="1:11" x14ac:dyDescent="0.3">
      <c r="A1321" s="148"/>
      <c r="B1321" s="150" t="s">
        <v>33</v>
      </c>
      <c r="C1321" s="130"/>
      <c r="D1321" s="10">
        <v>0</v>
      </c>
      <c r="E1321" s="10">
        <v>0</v>
      </c>
      <c r="F1321" s="10">
        <v>0</v>
      </c>
      <c r="G1321" s="10">
        <v>0</v>
      </c>
      <c r="H1321" s="10">
        <v>8.3490000000000002</v>
      </c>
      <c r="I1321" s="10">
        <v>0.33372959308893102</v>
      </c>
      <c r="J1321" s="115">
        <v>8.3490000000000002</v>
      </c>
      <c r="K1321" s="115">
        <v>0.30617599784074201</v>
      </c>
    </row>
    <row r="1322" spans="1:11" x14ac:dyDescent="0.3">
      <c r="A1322" s="149"/>
      <c r="B1322" s="152" t="s">
        <v>86</v>
      </c>
      <c r="C1322" s="130"/>
      <c r="D1322" s="10">
        <v>222.65899999999999</v>
      </c>
      <c r="E1322" s="10">
        <v>100</v>
      </c>
      <c r="F1322" s="10">
        <v>2.4780000000000002</v>
      </c>
      <c r="G1322" s="10">
        <v>100</v>
      </c>
      <c r="H1322" s="10">
        <v>2501.7260000000001</v>
      </c>
      <c r="I1322" s="10">
        <v>100</v>
      </c>
      <c r="J1322" s="115">
        <v>2726.8629999999998</v>
      </c>
      <c r="K1322" s="115">
        <v>100</v>
      </c>
    </row>
    <row r="1323" spans="1:11" x14ac:dyDescent="0.3">
      <c r="A1323" s="147" t="s">
        <v>239</v>
      </c>
      <c r="B1323" s="150" t="s">
        <v>5</v>
      </c>
      <c r="C1323" s="130"/>
      <c r="D1323" s="10">
        <v>209.291</v>
      </c>
      <c r="E1323" s="10">
        <v>39.0434047760737</v>
      </c>
      <c r="F1323" s="10">
        <v>0</v>
      </c>
      <c r="G1323" s="10">
        <v>0</v>
      </c>
      <c r="H1323" s="10">
        <v>434.6</v>
      </c>
      <c r="I1323" s="10">
        <v>29.088368133177301</v>
      </c>
      <c r="J1323" s="115">
        <v>643.89099999999996</v>
      </c>
      <c r="K1323" s="115">
        <v>31.665810135266401</v>
      </c>
    </row>
    <row r="1324" spans="1:11" x14ac:dyDescent="0.3">
      <c r="A1324" s="148"/>
      <c r="B1324" s="150" t="s">
        <v>11</v>
      </c>
      <c r="C1324" s="130"/>
      <c r="D1324" s="10">
        <v>0</v>
      </c>
      <c r="E1324" s="10">
        <v>0</v>
      </c>
      <c r="F1324" s="10">
        <v>0</v>
      </c>
      <c r="G1324" s="10">
        <v>0</v>
      </c>
      <c r="H1324" s="10">
        <v>381.255</v>
      </c>
      <c r="I1324" s="10">
        <v>25.517914847249301</v>
      </c>
      <c r="J1324" s="115">
        <v>381.255</v>
      </c>
      <c r="K1324" s="115">
        <v>18.749677263886301</v>
      </c>
    </row>
    <row r="1325" spans="1:11" x14ac:dyDescent="0.3">
      <c r="A1325" s="148"/>
      <c r="B1325" s="150" t="s">
        <v>13</v>
      </c>
      <c r="C1325" s="130"/>
      <c r="D1325" s="10">
        <v>191.917</v>
      </c>
      <c r="E1325" s="10">
        <v>35.802271069514397</v>
      </c>
      <c r="F1325" s="10">
        <v>0</v>
      </c>
      <c r="G1325" s="10">
        <v>0</v>
      </c>
      <c r="H1325" s="10">
        <v>127.008</v>
      </c>
      <c r="I1325" s="10">
        <v>8.5008179011932494</v>
      </c>
      <c r="J1325" s="115">
        <v>318.92500000000001</v>
      </c>
      <c r="K1325" s="115">
        <v>15.6843603923488</v>
      </c>
    </row>
    <row r="1326" spans="1:11" x14ac:dyDescent="0.3">
      <c r="A1326" s="148"/>
      <c r="B1326" s="150" t="s">
        <v>12</v>
      </c>
      <c r="C1326" s="130"/>
      <c r="D1326" s="10">
        <v>92.578000000000003</v>
      </c>
      <c r="E1326" s="10">
        <v>17.270500534468098</v>
      </c>
      <c r="F1326" s="10">
        <v>0</v>
      </c>
      <c r="G1326" s="10">
        <v>0</v>
      </c>
      <c r="H1326" s="10">
        <v>126.968</v>
      </c>
      <c r="I1326" s="10">
        <v>8.4981406468781895</v>
      </c>
      <c r="J1326" s="115">
        <v>219.54599999999999</v>
      </c>
      <c r="K1326" s="115">
        <v>10.7970168117852</v>
      </c>
    </row>
    <row r="1327" spans="1:11" x14ac:dyDescent="0.3">
      <c r="A1327" s="148"/>
      <c r="B1327" s="150" t="s">
        <v>14</v>
      </c>
      <c r="C1327" s="130"/>
      <c r="D1327" s="10">
        <v>0</v>
      </c>
      <c r="E1327" s="10">
        <v>0</v>
      </c>
      <c r="F1327" s="10">
        <v>0</v>
      </c>
      <c r="G1327" s="10">
        <v>0</v>
      </c>
      <c r="H1327" s="10">
        <v>120.78700000000001</v>
      </c>
      <c r="I1327" s="10">
        <v>8.0844379238428203</v>
      </c>
      <c r="J1327" s="115">
        <v>120.78700000000001</v>
      </c>
      <c r="K1327" s="115">
        <v>5.9401641097770002</v>
      </c>
    </row>
    <row r="1328" spans="1:11" x14ac:dyDescent="0.3">
      <c r="A1328" s="148"/>
      <c r="B1328" s="150" t="s">
        <v>17</v>
      </c>
      <c r="C1328" s="130"/>
      <c r="D1328" s="10">
        <v>0</v>
      </c>
      <c r="E1328" s="10">
        <v>0</v>
      </c>
      <c r="F1328" s="10">
        <v>0</v>
      </c>
      <c r="G1328" s="10">
        <v>0</v>
      </c>
      <c r="H1328" s="10">
        <v>76.262</v>
      </c>
      <c r="I1328" s="10">
        <v>5.1043192143864902</v>
      </c>
      <c r="J1328" s="115">
        <v>76.262</v>
      </c>
      <c r="K1328" s="115">
        <v>3.7504764199774301</v>
      </c>
    </row>
    <row r="1329" spans="1:11" x14ac:dyDescent="0.3">
      <c r="A1329" s="148"/>
      <c r="B1329" s="150" t="s">
        <v>15</v>
      </c>
      <c r="C1329" s="130"/>
      <c r="D1329" s="10">
        <v>0</v>
      </c>
      <c r="E1329" s="10">
        <v>0</v>
      </c>
      <c r="F1329" s="10">
        <v>0</v>
      </c>
      <c r="G1329" s="10">
        <v>0</v>
      </c>
      <c r="H1329" s="10">
        <v>61.395000000000003</v>
      </c>
      <c r="I1329" s="10">
        <v>4.1092507168348398</v>
      </c>
      <c r="J1329" s="115">
        <v>61.395000000000003</v>
      </c>
      <c r="K1329" s="115">
        <v>3.0193346595226198</v>
      </c>
    </row>
    <row r="1330" spans="1:11" x14ac:dyDescent="0.3">
      <c r="A1330" s="148"/>
      <c r="B1330" s="150" t="s">
        <v>23</v>
      </c>
      <c r="C1330" s="130"/>
      <c r="D1330" s="10">
        <v>42.261000000000003</v>
      </c>
      <c r="E1330" s="10">
        <v>7.8838236199437697</v>
      </c>
      <c r="F1330" s="10">
        <v>0</v>
      </c>
      <c r="G1330" s="10">
        <v>0</v>
      </c>
      <c r="H1330" s="10">
        <v>0</v>
      </c>
      <c r="I1330" s="10">
        <v>0</v>
      </c>
      <c r="J1330" s="115">
        <v>42.261000000000003</v>
      </c>
      <c r="K1330" s="115">
        <v>2.0783468042362601</v>
      </c>
    </row>
    <row r="1331" spans="1:11" x14ac:dyDescent="0.3">
      <c r="A1331" s="148"/>
      <c r="B1331" s="150" t="s">
        <v>48</v>
      </c>
      <c r="C1331" s="130"/>
      <c r="D1331" s="10">
        <v>0</v>
      </c>
      <c r="E1331" s="10">
        <v>0</v>
      </c>
      <c r="F1331" s="10">
        <v>0</v>
      </c>
      <c r="G1331" s="10">
        <v>0</v>
      </c>
      <c r="H1331" s="10">
        <v>37.64</v>
      </c>
      <c r="I1331" s="10">
        <v>2.5192963104758301</v>
      </c>
      <c r="J1331" s="115">
        <v>37.64</v>
      </c>
      <c r="K1331" s="115">
        <v>1.85109140132635</v>
      </c>
    </row>
    <row r="1332" spans="1:11" x14ac:dyDescent="0.3">
      <c r="A1332" s="148"/>
      <c r="B1332" s="150" t="s">
        <v>30</v>
      </c>
      <c r="C1332" s="130"/>
      <c r="D1332" s="10">
        <v>0</v>
      </c>
      <c r="E1332" s="10">
        <v>0</v>
      </c>
      <c r="F1332" s="10">
        <v>0</v>
      </c>
      <c r="G1332" s="10">
        <v>0</v>
      </c>
      <c r="H1332" s="10">
        <v>34.777999999999999</v>
      </c>
      <c r="I1332" s="10">
        <v>2.3277387642329499</v>
      </c>
      <c r="J1332" s="115">
        <v>34.777999999999999</v>
      </c>
      <c r="K1332" s="115">
        <v>1.7103415716080701</v>
      </c>
    </row>
    <row r="1333" spans="1:11" x14ac:dyDescent="0.3">
      <c r="A1333" s="148"/>
      <c r="B1333" s="150" t="s">
        <v>51</v>
      </c>
      <c r="C1333" s="130"/>
      <c r="D1333" s="10">
        <v>0</v>
      </c>
      <c r="E1333" s="10">
        <v>0</v>
      </c>
      <c r="F1333" s="10">
        <v>0</v>
      </c>
      <c r="G1333" s="10">
        <v>0</v>
      </c>
      <c r="H1333" s="10">
        <v>25.751999999999999</v>
      </c>
      <c r="I1333" s="10">
        <v>1.7236163280386201</v>
      </c>
      <c r="J1333" s="115">
        <v>25.751999999999999</v>
      </c>
      <c r="K1333" s="115">
        <v>1.26645339444623</v>
      </c>
    </row>
    <row r="1334" spans="1:11" x14ac:dyDescent="0.3">
      <c r="A1334" s="148"/>
      <c r="B1334" s="150" t="s">
        <v>27</v>
      </c>
      <c r="C1334" s="130"/>
      <c r="D1334" s="10">
        <v>0</v>
      </c>
      <c r="E1334" s="10">
        <v>0</v>
      </c>
      <c r="F1334" s="10">
        <v>0</v>
      </c>
      <c r="G1334" s="10">
        <v>0</v>
      </c>
      <c r="H1334" s="10">
        <v>21.673999999999999</v>
      </c>
      <c r="I1334" s="10">
        <v>1.45067025061778</v>
      </c>
      <c r="J1334" s="115">
        <v>21.673999999999999</v>
      </c>
      <c r="K1334" s="115">
        <v>1.06590209969042</v>
      </c>
    </row>
    <row r="1335" spans="1:11" x14ac:dyDescent="0.3">
      <c r="A1335" s="148"/>
      <c r="B1335" s="150" t="s">
        <v>32</v>
      </c>
      <c r="C1335" s="130"/>
      <c r="D1335" s="10">
        <v>0</v>
      </c>
      <c r="E1335" s="10">
        <v>0</v>
      </c>
      <c r="F1335" s="10">
        <v>0</v>
      </c>
      <c r="G1335" s="10">
        <v>0</v>
      </c>
      <c r="H1335" s="10">
        <v>21.161000000000001</v>
      </c>
      <c r="I1335" s="10">
        <v>1.4163344640270701</v>
      </c>
      <c r="J1335" s="115">
        <v>21.161000000000001</v>
      </c>
      <c r="K1335" s="115">
        <v>1.04067335662771</v>
      </c>
    </row>
    <row r="1336" spans="1:11" x14ac:dyDescent="0.3">
      <c r="A1336" s="148"/>
      <c r="B1336" s="150" t="s">
        <v>29</v>
      </c>
      <c r="C1336" s="130"/>
      <c r="D1336" s="10">
        <v>0</v>
      </c>
      <c r="E1336" s="10">
        <v>0</v>
      </c>
      <c r="F1336" s="10">
        <v>0</v>
      </c>
      <c r="G1336" s="10">
        <v>0</v>
      </c>
      <c r="H1336" s="10">
        <v>19.039000000000001</v>
      </c>
      <c r="I1336" s="10">
        <v>1.27430612261289</v>
      </c>
      <c r="J1336" s="115">
        <v>19.039000000000001</v>
      </c>
      <c r="K1336" s="115">
        <v>0.93631586583029902</v>
      </c>
    </row>
    <row r="1337" spans="1:11" x14ac:dyDescent="0.3">
      <c r="A1337" s="148"/>
      <c r="B1337" s="150" t="s">
        <v>33</v>
      </c>
      <c r="C1337" s="130"/>
      <c r="D1337" s="10">
        <v>0</v>
      </c>
      <c r="E1337" s="10">
        <v>0</v>
      </c>
      <c r="F1337" s="10">
        <v>0</v>
      </c>
      <c r="G1337" s="10">
        <v>0</v>
      </c>
      <c r="H1337" s="10">
        <v>5.7489999999999997</v>
      </c>
      <c r="I1337" s="10">
        <v>0.384788376432666</v>
      </c>
      <c r="J1337" s="115">
        <v>5.7489999999999997</v>
      </c>
      <c r="K1337" s="115">
        <v>0.28272913034604702</v>
      </c>
    </row>
    <row r="1338" spans="1:11" x14ac:dyDescent="0.3">
      <c r="A1338" s="148"/>
      <c r="B1338" s="150" t="s">
        <v>45</v>
      </c>
      <c r="C1338" s="130"/>
      <c r="D1338" s="10">
        <v>0</v>
      </c>
      <c r="E1338" s="10">
        <v>0</v>
      </c>
      <c r="F1338" s="10">
        <v>3.28</v>
      </c>
      <c r="G1338" s="10">
        <v>100</v>
      </c>
      <c r="H1338" s="10">
        <v>0</v>
      </c>
      <c r="I1338" s="10">
        <v>0</v>
      </c>
      <c r="J1338" s="115">
        <v>3.28</v>
      </c>
      <c r="K1338" s="115">
        <v>0.161306583324932</v>
      </c>
    </row>
    <row r="1339" spans="1:11" x14ac:dyDescent="0.3">
      <c r="A1339" s="149"/>
      <c r="B1339" s="152" t="s">
        <v>86</v>
      </c>
      <c r="C1339" s="130"/>
      <c r="D1339" s="10">
        <v>536.04700000000003</v>
      </c>
      <c r="E1339" s="10">
        <v>100</v>
      </c>
      <c r="F1339" s="10">
        <v>3.28</v>
      </c>
      <c r="G1339" s="10">
        <v>100</v>
      </c>
      <c r="H1339" s="10">
        <v>1494.068</v>
      </c>
      <c r="I1339" s="10">
        <v>100</v>
      </c>
      <c r="J1339" s="115">
        <v>2033.395</v>
      </c>
      <c r="K1339" s="115">
        <v>100</v>
      </c>
    </row>
    <row r="1340" spans="1:11" x14ac:dyDescent="0.3">
      <c r="A1340" s="147" t="s">
        <v>240</v>
      </c>
      <c r="B1340" s="150" t="s">
        <v>5</v>
      </c>
      <c r="C1340" s="130"/>
      <c r="D1340" s="10">
        <v>72.760999999999996</v>
      </c>
      <c r="E1340" s="10">
        <v>63.863532633500697</v>
      </c>
      <c r="F1340" s="10">
        <v>117.066</v>
      </c>
      <c r="G1340" s="10">
        <v>94.995658630399305</v>
      </c>
      <c r="H1340" s="10">
        <v>139.77699999999999</v>
      </c>
      <c r="I1340" s="10">
        <v>19.351145408053799</v>
      </c>
      <c r="J1340" s="115">
        <v>329.60399999999998</v>
      </c>
      <c r="K1340" s="115">
        <v>34.352214315194402</v>
      </c>
    </row>
    <row r="1341" spans="1:11" x14ac:dyDescent="0.3">
      <c r="A1341" s="148"/>
      <c r="B1341" s="150" t="s">
        <v>11</v>
      </c>
      <c r="C1341" s="130"/>
      <c r="D1341" s="10">
        <v>0</v>
      </c>
      <c r="E1341" s="10">
        <v>0</v>
      </c>
      <c r="F1341" s="10">
        <v>0</v>
      </c>
      <c r="G1341" s="10">
        <v>0</v>
      </c>
      <c r="H1341" s="10">
        <v>221.02199999999999</v>
      </c>
      <c r="I1341" s="10">
        <v>30.5989458950962</v>
      </c>
      <c r="J1341" s="115">
        <v>221.02199999999999</v>
      </c>
      <c r="K1341" s="115">
        <v>23.035506584789299</v>
      </c>
    </row>
    <row r="1342" spans="1:11" x14ac:dyDescent="0.3">
      <c r="A1342" s="148"/>
      <c r="B1342" s="150" t="s">
        <v>12</v>
      </c>
      <c r="C1342" s="130"/>
      <c r="D1342" s="10">
        <v>14.701000000000001</v>
      </c>
      <c r="E1342" s="10">
        <v>12.9033107467612</v>
      </c>
      <c r="F1342" s="10">
        <v>1.4159999999999999</v>
      </c>
      <c r="G1342" s="10">
        <v>1.14904287001047</v>
      </c>
      <c r="H1342" s="10">
        <v>77.096999999999994</v>
      </c>
      <c r="I1342" s="10">
        <v>10.6735389765464</v>
      </c>
      <c r="J1342" s="115">
        <v>93.213999999999999</v>
      </c>
      <c r="K1342" s="115">
        <v>9.7150134864156197</v>
      </c>
    </row>
    <row r="1343" spans="1:11" x14ac:dyDescent="0.3">
      <c r="A1343" s="148"/>
      <c r="B1343" s="150" t="s">
        <v>14</v>
      </c>
      <c r="C1343" s="130"/>
      <c r="D1343" s="10">
        <v>0</v>
      </c>
      <c r="E1343" s="10">
        <v>0</v>
      </c>
      <c r="F1343" s="10">
        <v>0</v>
      </c>
      <c r="G1343" s="10">
        <v>0</v>
      </c>
      <c r="H1343" s="10">
        <v>92.775000000000006</v>
      </c>
      <c r="I1343" s="10">
        <v>12.844048128320001</v>
      </c>
      <c r="J1343" s="115">
        <v>92.775000000000006</v>
      </c>
      <c r="K1343" s="115">
        <v>9.66925972710332</v>
      </c>
    </row>
    <row r="1344" spans="1:11" x14ac:dyDescent="0.3">
      <c r="A1344" s="148"/>
      <c r="B1344" s="150" t="s">
        <v>15</v>
      </c>
      <c r="C1344" s="130"/>
      <c r="D1344" s="10">
        <v>0</v>
      </c>
      <c r="E1344" s="10">
        <v>0</v>
      </c>
      <c r="F1344" s="10">
        <v>0</v>
      </c>
      <c r="G1344" s="10">
        <v>0</v>
      </c>
      <c r="H1344" s="10">
        <v>71.653000000000006</v>
      </c>
      <c r="I1344" s="10">
        <v>9.9198553547670798</v>
      </c>
      <c r="J1344" s="115">
        <v>71.653000000000006</v>
      </c>
      <c r="K1344" s="115">
        <v>7.4678681457950304</v>
      </c>
    </row>
    <row r="1345" spans="1:11" x14ac:dyDescent="0.3">
      <c r="A1345" s="148"/>
      <c r="B1345" s="150" t="s">
        <v>13</v>
      </c>
      <c r="C1345" s="130"/>
      <c r="D1345" s="10">
        <v>26.47</v>
      </c>
      <c r="E1345" s="10">
        <v>23.2331566197381</v>
      </c>
      <c r="F1345" s="10">
        <v>4.7510000000000003</v>
      </c>
      <c r="G1345" s="10">
        <v>3.85529849959021</v>
      </c>
      <c r="H1345" s="10">
        <v>0</v>
      </c>
      <c r="I1345" s="10">
        <v>0</v>
      </c>
      <c r="J1345" s="115">
        <v>31.221</v>
      </c>
      <c r="K1345" s="115">
        <v>3.2539364908638402</v>
      </c>
    </row>
    <row r="1346" spans="1:11" x14ac:dyDescent="0.3">
      <c r="A1346" s="148"/>
      <c r="B1346" s="150" t="s">
        <v>39</v>
      </c>
      <c r="C1346" s="130"/>
      <c r="D1346" s="10">
        <v>0</v>
      </c>
      <c r="E1346" s="10">
        <v>0</v>
      </c>
      <c r="F1346" s="10">
        <v>0</v>
      </c>
      <c r="G1346" s="10">
        <v>0</v>
      </c>
      <c r="H1346" s="10">
        <v>26.042000000000002</v>
      </c>
      <c r="I1346" s="10">
        <v>3.6053322700911901</v>
      </c>
      <c r="J1346" s="115">
        <v>26.042000000000002</v>
      </c>
      <c r="K1346" s="115">
        <v>2.7141671982023698</v>
      </c>
    </row>
    <row r="1347" spans="1:11" x14ac:dyDescent="0.3">
      <c r="A1347" s="148"/>
      <c r="B1347" s="150" t="s">
        <v>56</v>
      </c>
      <c r="C1347" s="130"/>
      <c r="D1347" s="10">
        <v>0</v>
      </c>
      <c r="E1347" s="10">
        <v>0</v>
      </c>
      <c r="F1347" s="10">
        <v>0</v>
      </c>
      <c r="G1347" s="10">
        <v>0</v>
      </c>
      <c r="H1347" s="10">
        <v>19.670000000000002</v>
      </c>
      <c r="I1347" s="10">
        <v>2.7231735562819201</v>
      </c>
      <c r="J1347" s="115">
        <v>19.670000000000002</v>
      </c>
      <c r="K1347" s="115">
        <v>2.0500602407127202</v>
      </c>
    </row>
    <row r="1348" spans="1:11" x14ac:dyDescent="0.3">
      <c r="A1348" s="148"/>
      <c r="B1348" s="150" t="s">
        <v>20</v>
      </c>
      <c r="C1348" s="130"/>
      <c r="D1348" s="10">
        <v>0</v>
      </c>
      <c r="E1348" s="10">
        <v>0</v>
      </c>
      <c r="F1348" s="10">
        <v>0</v>
      </c>
      <c r="G1348" s="10">
        <v>0</v>
      </c>
      <c r="H1348" s="10">
        <v>19.111000000000001</v>
      </c>
      <c r="I1348" s="10">
        <v>2.6457839264923102</v>
      </c>
      <c r="J1348" s="115">
        <v>19.111000000000001</v>
      </c>
      <c r="K1348" s="115">
        <v>1.9917997590371499</v>
      </c>
    </row>
    <row r="1349" spans="1:11" x14ac:dyDescent="0.3">
      <c r="A1349" s="148"/>
      <c r="B1349" s="150" t="s">
        <v>22</v>
      </c>
      <c r="C1349" s="130"/>
      <c r="D1349" s="10">
        <v>0</v>
      </c>
      <c r="E1349" s="10">
        <v>0</v>
      </c>
      <c r="F1349" s="10">
        <v>0</v>
      </c>
      <c r="G1349" s="10">
        <v>0</v>
      </c>
      <c r="H1349" s="10">
        <v>19.001999999999999</v>
      </c>
      <c r="I1349" s="10">
        <v>2.63069364089827</v>
      </c>
      <c r="J1349" s="115">
        <v>19.001999999999999</v>
      </c>
      <c r="K1349" s="115">
        <v>1.9804394862238499</v>
      </c>
    </row>
    <row r="1350" spans="1:11" x14ac:dyDescent="0.3">
      <c r="A1350" s="148"/>
      <c r="B1350" s="150" t="s">
        <v>28</v>
      </c>
      <c r="C1350" s="130"/>
      <c r="D1350" s="10">
        <v>0</v>
      </c>
      <c r="E1350" s="10">
        <v>0</v>
      </c>
      <c r="F1350" s="10">
        <v>0</v>
      </c>
      <c r="G1350" s="10">
        <v>0</v>
      </c>
      <c r="H1350" s="10">
        <v>15.561999999999999</v>
      </c>
      <c r="I1350" s="10">
        <v>2.1544497652699199</v>
      </c>
      <c r="J1350" s="115">
        <v>15.561999999999999</v>
      </c>
      <c r="K1350" s="115">
        <v>1.6219134451434301</v>
      </c>
    </row>
    <row r="1351" spans="1:11" x14ac:dyDescent="0.3">
      <c r="A1351" s="148"/>
      <c r="B1351" s="150" t="s">
        <v>17</v>
      </c>
      <c r="C1351" s="130"/>
      <c r="D1351" s="10">
        <v>0</v>
      </c>
      <c r="E1351" s="10">
        <v>0</v>
      </c>
      <c r="F1351" s="10">
        <v>0</v>
      </c>
      <c r="G1351" s="10">
        <v>0</v>
      </c>
      <c r="H1351" s="10">
        <v>13.808</v>
      </c>
      <c r="I1351" s="10">
        <v>1.9116207658942901</v>
      </c>
      <c r="J1351" s="115">
        <v>13.808</v>
      </c>
      <c r="K1351" s="115">
        <v>1.43910685326696</v>
      </c>
    </row>
    <row r="1352" spans="1:11" x14ac:dyDescent="0.3">
      <c r="A1352" s="148"/>
      <c r="B1352" s="150" t="s">
        <v>16</v>
      </c>
      <c r="C1352" s="130"/>
      <c r="D1352" s="10">
        <v>0</v>
      </c>
      <c r="E1352" s="10">
        <v>0</v>
      </c>
      <c r="F1352" s="10">
        <v>0</v>
      </c>
      <c r="G1352" s="10">
        <v>0</v>
      </c>
      <c r="H1352" s="10">
        <v>6.8</v>
      </c>
      <c r="I1352" s="10">
        <v>0.94141231228861499</v>
      </c>
      <c r="J1352" s="115">
        <v>6.8</v>
      </c>
      <c r="K1352" s="115">
        <v>0.70871426725198094</v>
      </c>
    </row>
    <row r="1353" spans="1:11" x14ac:dyDescent="0.3">
      <c r="A1353" s="149"/>
      <c r="B1353" s="152" t="s">
        <v>86</v>
      </c>
      <c r="C1353" s="130"/>
      <c r="D1353" s="10">
        <v>113.932</v>
      </c>
      <c r="E1353" s="10">
        <v>100</v>
      </c>
      <c r="F1353" s="10">
        <v>123.233</v>
      </c>
      <c r="G1353" s="10">
        <v>100</v>
      </c>
      <c r="H1353" s="10">
        <v>722.31899999999996</v>
      </c>
      <c r="I1353" s="10">
        <v>100</v>
      </c>
      <c r="J1353" s="115">
        <v>959.48400000000004</v>
      </c>
      <c r="K1353" s="115">
        <v>100</v>
      </c>
    </row>
    <row r="1354" spans="1:11" x14ac:dyDescent="0.3">
      <c r="A1354" s="147" t="s">
        <v>241</v>
      </c>
      <c r="B1354" s="150" t="s">
        <v>5</v>
      </c>
      <c r="C1354" s="130"/>
      <c r="D1354" s="10">
        <v>122.628</v>
      </c>
      <c r="E1354" s="10">
        <v>39.522359197486097</v>
      </c>
      <c r="F1354" s="10">
        <v>0</v>
      </c>
      <c r="G1354" s="10">
        <v>0</v>
      </c>
      <c r="H1354" s="10">
        <v>582.21900000000005</v>
      </c>
      <c r="I1354" s="10">
        <v>20.0024426782266</v>
      </c>
      <c r="J1354" s="115">
        <v>704.84699999999998</v>
      </c>
      <c r="K1354" s="115">
        <v>21.762674530924102</v>
      </c>
    </row>
    <row r="1355" spans="1:11" x14ac:dyDescent="0.3">
      <c r="A1355" s="148"/>
      <c r="B1355" s="150" t="s">
        <v>12</v>
      </c>
      <c r="C1355" s="130"/>
      <c r="D1355" s="10">
        <v>56.186999999999998</v>
      </c>
      <c r="E1355" s="10">
        <v>18.108774474256698</v>
      </c>
      <c r="F1355" s="10">
        <v>0</v>
      </c>
      <c r="G1355" s="10">
        <v>0</v>
      </c>
      <c r="H1355" s="10">
        <v>367.66</v>
      </c>
      <c r="I1355" s="10">
        <v>12.631154385337499</v>
      </c>
      <c r="J1355" s="115">
        <v>423.84699999999998</v>
      </c>
      <c r="K1355" s="115">
        <v>13.0865908656894</v>
      </c>
    </row>
    <row r="1356" spans="1:11" x14ac:dyDescent="0.3">
      <c r="A1356" s="148"/>
      <c r="B1356" s="150" t="s">
        <v>30</v>
      </c>
      <c r="C1356" s="130"/>
      <c r="D1356" s="10">
        <v>0</v>
      </c>
      <c r="E1356" s="10">
        <v>0</v>
      </c>
      <c r="F1356" s="10">
        <v>8.2059999999999995</v>
      </c>
      <c r="G1356" s="10">
        <v>46.168560819174097</v>
      </c>
      <c r="H1356" s="10">
        <v>369.61599999999999</v>
      </c>
      <c r="I1356" s="10">
        <v>12.698353803217399</v>
      </c>
      <c r="J1356" s="115">
        <v>377.822</v>
      </c>
      <c r="K1356" s="115">
        <v>11.6655348134032</v>
      </c>
    </row>
    <row r="1357" spans="1:11" x14ac:dyDescent="0.3">
      <c r="A1357" s="148"/>
      <c r="B1357" s="150" t="s">
        <v>15</v>
      </c>
      <c r="C1357" s="130"/>
      <c r="D1357" s="10">
        <v>0</v>
      </c>
      <c r="E1357" s="10">
        <v>0</v>
      </c>
      <c r="F1357" s="10">
        <v>0</v>
      </c>
      <c r="G1357" s="10">
        <v>0</v>
      </c>
      <c r="H1357" s="10">
        <v>246.43600000000001</v>
      </c>
      <c r="I1357" s="10">
        <v>8.4664395422537808</v>
      </c>
      <c r="J1357" s="115">
        <v>246.43600000000001</v>
      </c>
      <c r="K1357" s="115">
        <v>7.6088944986682501</v>
      </c>
    </row>
    <row r="1358" spans="1:11" x14ac:dyDescent="0.3">
      <c r="A1358" s="148"/>
      <c r="B1358" s="150" t="s">
        <v>11</v>
      </c>
      <c r="C1358" s="130"/>
      <c r="D1358" s="10">
        <v>0</v>
      </c>
      <c r="E1358" s="10">
        <v>0</v>
      </c>
      <c r="F1358" s="10">
        <v>0</v>
      </c>
      <c r="G1358" s="10">
        <v>0</v>
      </c>
      <c r="H1358" s="10">
        <v>211.87899999999999</v>
      </c>
      <c r="I1358" s="10">
        <v>7.27921547084512</v>
      </c>
      <c r="J1358" s="115">
        <v>211.87899999999999</v>
      </c>
      <c r="K1358" s="115">
        <v>6.5419214622998698</v>
      </c>
    </row>
    <row r="1359" spans="1:11" x14ac:dyDescent="0.3">
      <c r="A1359" s="148"/>
      <c r="B1359" s="150" t="s">
        <v>13</v>
      </c>
      <c r="C1359" s="130"/>
      <c r="D1359" s="10">
        <v>50.722000000000001</v>
      </c>
      <c r="E1359" s="10">
        <v>16.347433728144399</v>
      </c>
      <c r="F1359" s="10">
        <v>5.62</v>
      </c>
      <c r="G1359" s="10">
        <v>31.619219084055398</v>
      </c>
      <c r="H1359" s="10">
        <v>142.88999999999999</v>
      </c>
      <c r="I1359" s="10">
        <v>4.9090617693544898</v>
      </c>
      <c r="J1359" s="115">
        <v>199.232</v>
      </c>
      <c r="K1359" s="115">
        <v>6.1514359458791503</v>
      </c>
    </row>
    <row r="1360" spans="1:11" x14ac:dyDescent="0.3">
      <c r="A1360" s="148"/>
      <c r="B1360" s="150" t="s">
        <v>14</v>
      </c>
      <c r="C1360" s="130"/>
      <c r="D1360" s="10">
        <v>0</v>
      </c>
      <c r="E1360" s="10">
        <v>0</v>
      </c>
      <c r="F1360" s="10">
        <v>0</v>
      </c>
      <c r="G1360" s="10">
        <v>0</v>
      </c>
      <c r="H1360" s="10">
        <v>188.71600000000001</v>
      </c>
      <c r="I1360" s="10">
        <v>6.4834383152460102</v>
      </c>
      <c r="J1360" s="115">
        <v>188.71600000000001</v>
      </c>
      <c r="K1360" s="115">
        <v>5.8267466368983296</v>
      </c>
    </row>
    <row r="1361" spans="1:11" x14ac:dyDescent="0.3">
      <c r="A1361" s="148"/>
      <c r="B1361" s="150" t="s">
        <v>18</v>
      </c>
      <c r="C1361" s="130"/>
      <c r="D1361" s="10">
        <v>0</v>
      </c>
      <c r="E1361" s="10">
        <v>0</v>
      </c>
      <c r="F1361" s="10">
        <v>0</v>
      </c>
      <c r="G1361" s="10">
        <v>0</v>
      </c>
      <c r="H1361" s="10">
        <v>139.54900000000001</v>
      </c>
      <c r="I1361" s="10">
        <v>4.7942799415749899</v>
      </c>
      <c r="J1361" s="115">
        <v>139.54900000000001</v>
      </c>
      <c r="K1361" s="115">
        <v>4.3086790014229104</v>
      </c>
    </row>
    <row r="1362" spans="1:11" x14ac:dyDescent="0.3">
      <c r="A1362" s="148"/>
      <c r="B1362" s="150" t="s">
        <v>25</v>
      </c>
      <c r="C1362" s="130"/>
      <c r="D1362" s="10">
        <v>0</v>
      </c>
      <c r="E1362" s="10">
        <v>0</v>
      </c>
      <c r="F1362" s="10">
        <v>0</v>
      </c>
      <c r="G1362" s="10">
        <v>0</v>
      </c>
      <c r="H1362" s="10">
        <v>118.501</v>
      </c>
      <c r="I1362" s="10">
        <v>4.0711647332232896</v>
      </c>
      <c r="J1362" s="115">
        <v>118.501</v>
      </c>
      <c r="K1362" s="115">
        <v>3.6588063715799901</v>
      </c>
    </row>
    <row r="1363" spans="1:11" x14ac:dyDescent="0.3">
      <c r="A1363" s="148"/>
      <c r="B1363" s="150" t="s">
        <v>28</v>
      </c>
      <c r="C1363" s="130"/>
      <c r="D1363" s="10">
        <v>0</v>
      </c>
      <c r="E1363" s="10">
        <v>0</v>
      </c>
      <c r="F1363" s="10">
        <v>0</v>
      </c>
      <c r="G1363" s="10">
        <v>0</v>
      </c>
      <c r="H1363" s="10">
        <v>114.72499999999999</v>
      </c>
      <c r="I1363" s="10">
        <v>3.9414382496269398</v>
      </c>
      <c r="J1363" s="115">
        <v>114.72499999999999</v>
      </c>
      <c r="K1363" s="115">
        <v>3.5422195675944899</v>
      </c>
    </row>
    <row r="1364" spans="1:11" x14ac:dyDescent="0.3">
      <c r="A1364" s="148"/>
      <c r="B1364" s="150" t="s">
        <v>29</v>
      </c>
      <c r="C1364" s="130"/>
      <c r="D1364" s="10">
        <v>0</v>
      </c>
      <c r="E1364" s="10">
        <v>0</v>
      </c>
      <c r="F1364" s="10">
        <v>0</v>
      </c>
      <c r="G1364" s="10">
        <v>0</v>
      </c>
      <c r="H1364" s="10">
        <v>103.813</v>
      </c>
      <c r="I1364" s="10">
        <v>3.5665506995730798</v>
      </c>
      <c r="J1364" s="115">
        <v>103.813</v>
      </c>
      <c r="K1364" s="115">
        <v>3.2053034645516401</v>
      </c>
    </row>
    <row r="1365" spans="1:11" x14ac:dyDescent="0.3">
      <c r="A1365" s="148"/>
      <c r="B1365" s="150" t="s">
        <v>59</v>
      </c>
      <c r="C1365" s="130"/>
      <c r="D1365" s="10">
        <v>46.213999999999999</v>
      </c>
      <c r="E1365" s="10">
        <v>14.8945290468133</v>
      </c>
      <c r="F1365" s="10">
        <v>0</v>
      </c>
      <c r="G1365" s="10">
        <v>0</v>
      </c>
      <c r="H1365" s="10">
        <v>38.94</v>
      </c>
      <c r="I1365" s="10">
        <v>1.3378043620873701</v>
      </c>
      <c r="J1365" s="115">
        <v>85.153999999999996</v>
      </c>
      <c r="K1365" s="115">
        <v>2.6291929837344998</v>
      </c>
    </row>
    <row r="1366" spans="1:11" x14ac:dyDescent="0.3">
      <c r="A1366" s="148"/>
      <c r="B1366" s="150" t="s">
        <v>24</v>
      </c>
      <c r="C1366" s="130"/>
      <c r="D1366" s="10">
        <v>0</v>
      </c>
      <c r="E1366" s="10">
        <v>0</v>
      </c>
      <c r="F1366" s="10">
        <v>3.948</v>
      </c>
      <c r="G1366" s="10">
        <v>22.212220096770601</v>
      </c>
      <c r="H1366" s="10">
        <v>62.720999999999997</v>
      </c>
      <c r="I1366" s="10">
        <v>2.15481323560559</v>
      </c>
      <c r="J1366" s="115">
        <v>66.668999999999997</v>
      </c>
      <c r="K1366" s="115">
        <v>2.0584548821264499</v>
      </c>
    </row>
    <row r="1367" spans="1:11" x14ac:dyDescent="0.3">
      <c r="A1367" s="148"/>
      <c r="B1367" s="150" t="s">
        <v>20</v>
      </c>
      <c r="C1367" s="130"/>
      <c r="D1367" s="10">
        <v>34.524000000000001</v>
      </c>
      <c r="E1367" s="10">
        <v>11.126903553299501</v>
      </c>
      <c r="F1367" s="10">
        <v>0</v>
      </c>
      <c r="G1367" s="10">
        <v>0</v>
      </c>
      <c r="H1367" s="10">
        <v>26.381</v>
      </c>
      <c r="I1367" s="10">
        <v>0.90633325311316904</v>
      </c>
      <c r="J1367" s="115">
        <v>60.905000000000001</v>
      </c>
      <c r="K1367" s="115">
        <v>1.8804871018901099</v>
      </c>
    </row>
    <row r="1368" spans="1:11" x14ac:dyDescent="0.3">
      <c r="A1368" s="148"/>
      <c r="B1368" s="150" t="s">
        <v>35</v>
      </c>
      <c r="C1368" s="130"/>
      <c r="D1368" s="10">
        <v>0</v>
      </c>
      <c r="E1368" s="10">
        <v>0</v>
      </c>
      <c r="F1368" s="10">
        <v>0</v>
      </c>
      <c r="G1368" s="10">
        <v>0</v>
      </c>
      <c r="H1368" s="10">
        <v>58.570999999999998</v>
      </c>
      <c r="I1368" s="10">
        <v>2.0122377835598102</v>
      </c>
      <c r="J1368" s="115">
        <v>58.570999999999998</v>
      </c>
      <c r="K1368" s="115">
        <v>1.80842311870627</v>
      </c>
    </row>
    <row r="1369" spans="1:11" x14ac:dyDescent="0.3">
      <c r="A1369" s="148"/>
      <c r="B1369" s="150" t="s">
        <v>17</v>
      </c>
      <c r="C1369" s="130"/>
      <c r="D1369" s="10">
        <v>0</v>
      </c>
      <c r="E1369" s="10">
        <v>0</v>
      </c>
      <c r="F1369" s="10">
        <v>0</v>
      </c>
      <c r="G1369" s="10">
        <v>0</v>
      </c>
      <c r="H1369" s="10">
        <v>53.237000000000002</v>
      </c>
      <c r="I1369" s="10">
        <v>1.8289853832677201</v>
      </c>
      <c r="J1369" s="115">
        <v>53.237000000000002</v>
      </c>
      <c r="K1369" s="115">
        <v>1.6437319077797099</v>
      </c>
    </row>
    <row r="1370" spans="1:11" x14ac:dyDescent="0.3">
      <c r="A1370" s="148"/>
      <c r="B1370" s="150" t="s">
        <v>16</v>
      </c>
      <c r="C1370" s="130"/>
      <c r="D1370" s="10">
        <v>0</v>
      </c>
      <c r="E1370" s="10">
        <v>0</v>
      </c>
      <c r="F1370" s="10">
        <v>0</v>
      </c>
      <c r="G1370" s="10">
        <v>0</v>
      </c>
      <c r="H1370" s="10">
        <v>33.631500000000003</v>
      </c>
      <c r="I1370" s="10">
        <v>1.1554280278259199</v>
      </c>
      <c r="J1370" s="115">
        <v>33.631500000000003</v>
      </c>
      <c r="K1370" s="115">
        <v>1.03839753660975</v>
      </c>
    </row>
    <row r="1371" spans="1:11" x14ac:dyDescent="0.3">
      <c r="A1371" s="148"/>
      <c r="B1371" s="150" t="s">
        <v>26</v>
      </c>
      <c r="C1371" s="130"/>
      <c r="D1371" s="10">
        <v>0</v>
      </c>
      <c r="E1371" s="10">
        <v>0</v>
      </c>
      <c r="F1371" s="10">
        <v>0</v>
      </c>
      <c r="G1371" s="10">
        <v>0</v>
      </c>
      <c r="H1371" s="10">
        <v>24.553000000000001</v>
      </c>
      <c r="I1371" s="10">
        <v>0.84353134315180101</v>
      </c>
      <c r="J1371" s="115">
        <v>24.553000000000001</v>
      </c>
      <c r="K1371" s="115">
        <v>0.75809210758899503</v>
      </c>
    </row>
    <row r="1372" spans="1:11" x14ac:dyDescent="0.3">
      <c r="A1372" s="148"/>
      <c r="B1372" s="150" t="s">
        <v>33</v>
      </c>
      <c r="C1372" s="130"/>
      <c r="D1372" s="10">
        <v>0</v>
      </c>
      <c r="E1372" s="10">
        <v>0</v>
      </c>
      <c r="F1372" s="10">
        <v>0</v>
      </c>
      <c r="G1372" s="10">
        <v>0</v>
      </c>
      <c r="H1372" s="10">
        <v>22.201000000000001</v>
      </c>
      <c r="I1372" s="10">
        <v>0.76272713514898904</v>
      </c>
      <c r="J1372" s="115">
        <v>22.201000000000001</v>
      </c>
      <c r="K1372" s="115">
        <v>0.68547236103870302</v>
      </c>
    </row>
    <row r="1373" spans="1:11" x14ac:dyDescent="0.3">
      <c r="A1373" s="148"/>
      <c r="B1373" s="150" t="s">
        <v>27</v>
      </c>
      <c r="C1373" s="130"/>
      <c r="D1373" s="10">
        <v>0</v>
      </c>
      <c r="E1373" s="10">
        <v>0</v>
      </c>
      <c r="F1373" s="10">
        <v>0</v>
      </c>
      <c r="G1373" s="10">
        <v>0</v>
      </c>
      <c r="H1373" s="10">
        <v>4.5</v>
      </c>
      <c r="I1373" s="10">
        <v>0.154599887760482</v>
      </c>
      <c r="J1373" s="115">
        <v>4.5</v>
      </c>
      <c r="K1373" s="115">
        <v>0.13894084161407899</v>
      </c>
    </row>
    <row r="1374" spans="1:11" x14ac:dyDescent="0.3">
      <c r="A1374" s="149"/>
      <c r="B1374" s="152" t="s">
        <v>86</v>
      </c>
      <c r="C1374" s="130"/>
      <c r="D1374" s="10">
        <v>310.27499999999998</v>
      </c>
      <c r="E1374" s="10">
        <v>100</v>
      </c>
      <c r="F1374" s="10">
        <v>17.774000000000001</v>
      </c>
      <c r="G1374" s="10">
        <v>100</v>
      </c>
      <c r="H1374" s="10">
        <v>2910.7395000000001</v>
      </c>
      <c r="I1374" s="10">
        <v>100</v>
      </c>
      <c r="J1374" s="115">
        <v>3238.7885000000001</v>
      </c>
      <c r="K1374" s="115">
        <v>100</v>
      </c>
    </row>
    <row r="1375" spans="1:11" x14ac:dyDescent="0.3">
      <c r="A1375" s="147" t="s">
        <v>242</v>
      </c>
      <c r="B1375" s="150" t="s">
        <v>5</v>
      </c>
      <c r="C1375" s="130"/>
      <c r="D1375" s="10">
        <v>307.267</v>
      </c>
      <c r="E1375" s="10">
        <v>60.1091196481879</v>
      </c>
      <c r="F1375" s="10">
        <v>0</v>
      </c>
      <c r="G1375" s="10">
        <v>0</v>
      </c>
      <c r="H1375" s="10">
        <v>1003.314</v>
      </c>
      <c r="I1375" s="10">
        <v>40.011070385880302</v>
      </c>
      <c r="J1375" s="115">
        <v>1310.5809999999999</v>
      </c>
      <c r="K1375" s="115">
        <v>42.8827956873142</v>
      </c>
    </row>
    <row r="1376" spans="1:11" x14ac:dyDescent="0.3">
      <c r="A1376" s="148"/>
      <c r="B1376" s="150" t="s">
        <v>11</v>
      </c>
      <c r="C1376" s="130"/>
      <c r="D1376" s="10">
        <v>0</v>
      </c>
      <c r="E1376" s="10">
        <v>0</v>
      </c>
      <c r="F1376" s="10">
        <v>0</v>
      </c>
      <c r="G1376" s="10">
        <v>0</v>
      </c>
      <c r="H1376" s="10">
        <v>493.35599999999999</v>
      </c>
      <c r="I1376" s="10">
        <v>19.674500347145901</v>
      </c>
      <c r="J1376" s="115">
        <v>493.35599999999999</v>
      </c>
      <c r="K1376" s="115">
        <v>16.1428286760686</v>
      </c>
    </row>
    <row r="1377" spans="1:11" x14ac:dyDescent="0.3">
      <c r="A1377" s="148"/>
      <c r="B1377" s="150" t="s">
        <v>12</v>
      </c>
      <c r="C1377" s="130"/>
      <c r="D1377" s="10">
        <v>60.61</v>
      </c>
      <c r="E1377" s="10">
        <v>11.8568337695772</v>
      </c>
      <c r="F1377" s="10">
        <v>3.57</v>
      </c>
      <c r="G1377" s="10">
        <v>9.5403527525387499</v>
      </c>
      <c r="H1377" s="10">
        <v>360.959</v>
      </c>
      <c r="I1377" s="10">
        <v>14.3946520784291</v>
      </c>
      <c r="J1377" s="115">
        <v>425.13900000000001</v>
      </c>
      <c r="K1377" s="115">
        <v>13.9107379671375</v>
      </c>
    </row>
    <row r="1378" spans="1:11" x14ac:dyDescent="0.3">
      <c r="A1378" s="148"/>
      <c r="B1378" s="150" t="s">
        <v>13</v>
      </c>
      <c r="C1378" s="130"/>
      <c r="D1378" s="10">
        <v>132.59399999999999</v>
      </c>
      <c r="E1378" s="10">
        <v>25.938706761975201</v>
      </c>
      <c r="F1378" s="10">
        <v>33.85</v>
      </c>
      <c r="G1378" s="10">
        <v>90.459647247461206</v>
      </c>
      <c r="H1378" s="10">
        <v>187.018</v>
      </c>
      <c r="I1378" s="10">
        <v>7.4580743031858097</v>
      </c>
      <c r="J1378" s="115">
        <v>353.46199999999999</v>
      </c>
      <c r="K1378" s="115">
        <v>11.5654345128073</v>
      </c>
    </row>
    <row r="1379" spans="1:11" x14ac:dyDescent="0.3">
      <c r="A1379" s="148"/>
      <c r="B1379" s="150" t="s">
        <v>14</v>
      </c>
      <c r="C1379" s="130"/>
      <c r="D1379" s="10">
        <v>0</v>
      </c>
      <c r="E1379" s="10">
        <v>0</v>
      </c>
      <c r="F1379" s="10">
        <v>0</v>
      </c>
      <c r="G1379" s="10">
        <v>0</v>
      </c>
      <c r="H1379" s="10">
        <v>179.90199999999999</v>
      </c>
      <c r="I1379" s="10">
        <v>7.1742959677235998</v>
      </c>
      <c r="J1379" s="115">
        <v>179.90199999999999</v>
      </c>
      <c r="K1379" s="115">
        <v>5.8864737927218602</v>
      </c>
    </row>
    <row r="1380" spans="1:11" x14ac:dyDescent="0.3">
      <c r="A1380" s="148"/>
      <c r="B1380" s="150" t="s">
        <v>15</v>
      </c>
      <c r="C1380" s="130"/>
      <c r="D1380" s="10">
        <v>0</v>
      </c>
      <c r="E1380" s="10">
        <v>0</v>
      </c>
      <c r="F1380" s="10">
        <v>0</v>
      </c>
      <c r="G1380" s="10">
        <v>0</v>
      </c>
      <c r="H1380" s="10">
        <v>148.488</v>
      </c>
      <c r="I1380" s="10">
        <v>5.9215398364406298</v>
      </c>
      <c r="J1380" s="115">
        <v>148.488</v>
      </c>
      <c r="K1380" s="115">
        <v>4.8585936817471902</v>
      </c>
    </row>
    <row r="1381" spans="1:11" x14ac:dyDescent="0.3">
      <c r="A1381" s="148"/>
      <c r="B1381" s="150" t="s">
        <v>28</v>
      </c>
      <c r="C1381" s="130"/>
      <c r="D1381" s="10">
        <v>0</v>
      </c>
      <c r="E1381" s="10">
        <v>0</v>
      </c>
      <c r="F1381" s="10">
        <v>0</v>
      </c>
      <c r="G1381" s="10">
        <v>0</v>
      </c>
      <c r="H1381" s="10">
        <v>65.171999999999997</v>
      </c>
      <c r="I1381" s="10">
        <v>2.5989884315265099</v>
      </c>
      <c r="J1381" s="115">
        <v>65.171999999999997</v>
      </c>
      <c r="K1381" s="115">
        <v>2.13245694889034</v>
      </c>
    </row>
    <row r="1382" spans="1:11" x14ac:dyDescent="0.3">
      <c r="A1382" s="148"/>
      <c r="B1382" s="150" t="s">
        <v>18</v>
      </c>
      <c r="C1382" s="130"/>
      <c r="D1382" s="10">
        <v>0</v>
      </c>
      <c r="E1382" s="10">
        <v>0</v>
      </c>
      <c r="F1382" s="10">
        <v>0</v>
      </c>
      <c r="G1382" s="10">
        <v>0</v>
      </c>
      <c r="H1382" s="10">
        <v>42.161000000000001</v>
      </c>
      <c r="I1382" s="10">
        <v>1.6813347950283799</v>
      </c>
      <c r="J1382" s="115">
        <v>42.161000000000001</v>
      </c>
      <c r="K1382" s="115">
        <v>1.37952675109196</v>
      </c>
    </row>
    <row r="1383" spans="1:11" x14ac:dyDescent="0.3">
      <c r="A1383" s="148"/>
      <c r="B1383" s="150" t="s">
        <v>25</v>
      </c>
      <c r="C1383" s="130"/>
      <c r="D1383" s="10">
        <v>0</v>
      </c>
      <c r="E1383" s="10">
        <v>0</v>
      </c>
      <c r="F1383" s="10">
        <v>0</v>
      </c>
      <c r="G1383" s="10">
        <v>0</v>
      </c>
      <c r="H1383" s="10">
        <v>27.221</v>
      </c>
      <c r="I1383" s="10">
        <v>1.08554385463977</v>
      </c>
      <c r="J1383" s="115">
        <v>27.221</v>
      </c>
      <c r="K1383" s="115">
        <v>0.89068327818301996</v>
      </c>
    </row>
    <row r="1384" spans="1:11" x14ac:dyDescent="0.3">
      <c r="A1384" s="148"/>
      <c r="B1384" s="150" t="s">
        <v>49</v>
      </c>
      <c r="C1384" s="130"/>
      <c r="D1384" s="10">
        <v>10.711</v>
      </c>
      <c r="E1384" s="10">
        <v>2.09533982025971</v>
      </c>
      <c r="F1384" s="10">
        <v>0</v>
      </c>
      <c r="G1384" s="10">
        <v>0</v>
      </c>
      <c r="H1384" s="10">
        <v>0</v>
      </c>
      <c r="I1384" s="10">
        <v>0</v>
      </c>
      <c r="J1384" s="115">
        <v>10.711</v>
      </c>
      <c r="K1384" s="115">
        <v>0.35046870403799801</v>
      </c>
    </row>
    <row r="1385" spans="1:11" x14ac:dyDescent="0.3">
      <c r="A1385" s="149"/>
      <c r="B1385" s="152" t="s">
        <v>86</v>
      </c>
      <c r="C1385" s="130"/>
      <c r="D1385" s="10">
        <v>511.18200000000002</v>
      </c>
      <c r="E1385" s="10">
        <v>100</v>
      </c>
      <c r="F1385" s="10">
        <v>37.42</v>
      </c>
      <c r="G1385" s="10">
        <v>100</v>
      </c>
      <c r="H1385" s="10">
        <v>2507.5909999999999</v>
      </c>
      <c r="I1385" s="10">
        <v>100</v>
      </c>
      <c r="J1385" s="115">
        <v>3056.1930000000002</v>
      </c>
      <c r="K1385" s="115">
        <v>100</v>
      </c>
    </row>
    <row r="1386" spans="1:11" x14ac:dyDescent="0.3">
      <c r="A1386" s="117" t="s">
        <v>0</v>
      </c>
      <c r="B1386" s="154" t="s">
        <v>86</v>
      </c>
      <c r="C1386" s="146"/>
      <c r="D1386" s="42">
        <v>47217.545830000003</v>
      </c>
      <c r="E1386" s="43" t="s">
        <v>10</v>
      </c>
      <c r="F1386" s="42">
        <v>8841.0872099999997</v>
      </c>
      <c r="G1386" s="43" t="s">
        <v>10</v>
      </c>
      <c r="H1386" s="42">
        <v>298480.482724</v>
      </c>
      <c r="I1386" s="43" t="s">
        <v>10</v>
      </c>
      <c r="J1386" s="61">
        <v>354539.11576399999</v>
      </c>
      <c r="K1386" s="96" t="s">
        <v>10</v>
      </c>
    </row>
  </sheetData>
  <mergeCells count="1469">
    <mergeCell ref="B2:H2"/>
    <mergeCell ref="B1385:C1385"/>
    <mergeCell ref="B1386:C1386"/>
    <mergeCell ref="B1383:C1383"/>
    <mergeCell ref="B1384:C1384"/>
    <mergeCell ref="A1375:A1385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72:C1372"/>
    <mergeCell ref="B1373:C1373"/>
    <mergeCell ref="B1374:C1374"/>
    <mergeCell ref="B1369:C1369"/>
    <mergeCell ref="B1370:C1370"/>
    <mergeCell ref="B1371:C1371"/>
    <mergeCell ref="B1366:C1366"/>
    <mergeCell ref="B1367:C1367"/>
    <mergeCell ref="B1368:C1368"/>
    <mergeCell ref="B1363:C1363"/>
    <mergeCell ref="B1364:C1364"/>
    <mergeCell ref="B1365:C1365"/>
    <mergeCell ref="B1361:C1361"/>
    <mergeCell ref="B1362:C1362"/>
    <mergeCell ref="B1353:C1353"/>
    <mergeCell ref="A1354:A1374"/>
    <mergeCell ref="B1354:C1354"/>
    <mergeCell ref="B1355:C1355"/>
    <mergeCell ref="B1356:C1356"/>
    <mergeCell ref="B1357:C1357"/>
    <mergeCell ref="B1358:C1358"/>
    <mergeCell ref="B1359:C1359"/>
    <mergeCell ref="B1360:C1360"/>
    <mergeCell ref="B1350:C1350"/>
    <mergeCell ref="B1351:C1351"/>
    <mergeCell ref="B1352:C1352"/>
    <mergeCell ref="B1348:C1348"/>
    <mergeCell ref="B1349:C1349"/>
    <mergeCell ref="A1340:A1353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37:C1337"/>
    <mergeCell ref="B1338:C1338"/>
    <mergeCell ref="B1339:C1339"/>
    <mergeCell ref="B1334:C1334"/>
    <mergeCell ref="B1335:C1335"/>
    <mergeCell ref="B1336:C1336"/>
    <mergeCell ref="B1331:C1331"/>
    <mergeCell ref="B1332:C1332"/>
    <mergeCell ref="B1333:C1333"/>
    <mergeCell ref="B1329:C1329"/>
    <mergeCell ref="B1330:C1330"/>
    <mergeCell ref="B1321:C1321"/>
    <mergeCell ref="B1322:C1322"/>
    <mergeCell ref="A1323:A1339"/>
    <mergeCell ref="B1323:C1323"/>
    <mergeCell ref="B1324:C1324"/>
    <mergeCell ref="B1325:C1325"/>
    <mergeCell ref="B1326:C1326"/>
    <mergeCell ref="B1327:C1327"/>
    <mergeCell ref="B1328:C1328"/>
    <mergeCell ref="B1318:C1318"/>
    <mergeCell ref="B1319:C1319"/>
    <mergeCell ref="B1320:C1320"/>
    <mergeCell ref="B1315:C1315"/>
    <mergeCell ref="B1316:C1316"/>
    <mergeCell ref="B1317:C1317"/>
    <mergeCell ref="B1312:C1312"/>
    <mergeCell ref="B1313:C1313"/>
    <mergeCell ref="B1314:C1314"/>
    <mergeCell ref="B1310:C1310"/>
    <mergeCell ref="B1311:C1311"/>
    <mergeCell ref="B1302:C1302"/>
    <mergeCell ref="B1303:C1303"/>
    <mergeCell ref="A1304:A1322"/>
    <mergeCell ref="B1304:C1304"/>
    <mergeCell ref="B1305:C1305"/>
    <mergeCell ref="B1306:C1306"/>
    <mergeCell ref="B1307:C1307"/>
    <mergeCell ref="B1308:C1308"/>
    <mergeCell ref="B1309:C1309"/>
    <mergeCell ref="B1300:C1300"/>
    <mergeCell ref="B1301:C1301"/>
    <mergeCell ref="B1292:C1292"/>
    <mergeCell ref="B1293:C1293"/>
    <mergeCell ref="A1294:A1303"/>
    <mergeCell ref="B1294:C1294"/>
    <mergeCell ref="B1295:C1295"/>
    <mergeCell ref="B1296:C1296"/>
    <mergeCell ref="B1297:C1297"/>
    <mergeCell ref="B1298:C1298"/>
    <mergeCell ref="B1299:C1299"/>
    <mergeCell ref="B1289:C1289"/>
    <mergeCell ref="B1290:C1290"/>
    <mergeCell ref="B1291:C1291"/>
    <mergeCell ref="B1287:C1287"/>
    <mergeCell ref="B1288:C1288"/>
    <mergeCell ref="B1279:C1279"/>
    <mergeCell ref="A1280:A1293"/>
    <mergeCell ref="B1280:C1280"/>
    <mergeCell ref="B1281:C1281"/>
    <mergeCell ref="B1282:C1282"/>
    <mergeCell ref="B1283:C1283"/>
    <mergeCell ref="B1284:C1284"/>
    <mergeCell ref="B1285:C1285"/>
    <mergeCell ref="B1286:C1286"/>
    <mergeCell ref="B1276:C1276"/>
    <mergeCell ref="B1277:C1277"/>
    <mergeCell ref="B1278:C1278"/>
    <mergeCell ref="B1273:C1273"/>
    <mergeCell ref="B1274:C1274"/>
    <mergeCell ref="B1275:C1275"/>
    <mergeCell ref="B1270:C1270"/>
    <mergeCell ref="B1271:C1271"/>
    <mergeCell ref="B1272:C1272"/>
    <mergeCell ref="B1267:C1267"/>
    <mergeCell ref="B1268:C1268"/>
    <mergeCell ref="B1269:C1269"/>
    <mergeCell ref="B1265:C1265"/>
    <mergeCell ref="B1266:C1266"/>
    <mergeCell ref="B1257:C1257"/>
    <mergeCell ref="A1258:A1279"/>
    <mergeCell ref="B1258:C1258"/>
    <mergeCell ref="B1259:C1259"/>
    <mergeCell ref="B1260:C1260"/>
    <mergeCell ref="B1261:C1261"/>
    <mergeCell ref="B1262:C1262"/>
    <mergeCell ref="B1263:C1263"/>
    <mergeCell ref="B1264:C1264"/>
    <mergeCell ref="B1254:C1254"/>
    <mergeCell ref="B1255:C1255"/>
    <mergeCell ref="B1256:C1256"/>
    <mergeCell ref="B1251:C1251"/>
    <mergeCell ref="B1252:C1252"/>
    <mergeCell ref="B1253:C1253"/>
    <mergeCell ref="B1249:C1249"/>
    <mergeCell ref="B1250:C1250"/>
    <mergeCell ref="B1241:C1241"/>
    <mergeCell ref="B1242:C1242"/>
    <mergeCell ref="A1243:A1257"/>
    <mergeCell ref="B1243:C1243"/>
    <mergeCell ref="B1244:C1244"/>
    <mergeCell ref="B1245:C1245"/>
    <mergeCell ref="B1246:C1246"/>
    <mergeCell ref="B1247:C1247"/>
    <mergeCell ref="B1248:C1248"/>
    <mergeCell ref="B1239:C1239"/>
    <mergeCell ref="B1240:C1240"/>
    <mergeCell ref="B1231:C1231"/>
    <mergeCell ref="B1232:C1232"/>
    <mergeCell ref="A1233:A1242"/>
    <mergeCell ref="B1233:C1233"/>
    <mergeCell ref="B1234:C1234"/>
    <mergeCell ref="B1235:C1235"/>
    <mergeCell ref="B1236:C1236"/>
    <mergeCell ref="B1237:C1237"/>
    <mergeCell ref="B1238:C1238"/>
    <mergeCell ref="B1228:C1228"/>
    <mergeCell ref="B1229:C1229"/>
    <mergeCell ref="B1230:C1230"/>
    <mergeCell ref="B1225:C1225"/>
    <mergeCell ref="B1226:C1226"/>
    <mergeCell ref="B1227:C1227"/>
    <mergeCell ref="B1222:C1222"/>
    <mergeCell ref="B1223:C1223"/>
    <mergeCell ref="B1224:C1224"/>
    <mergeCell ref="B1219:C1219"/>
    <mergeCell ref="B1220:C1220"/>
    <mergeCell ref="B1221:C1221"/>
    <mergeCell ref="B1216:C1216"/>
    <mergeCell ref="B1217:C1217"/>
    <mergeCell ref="B1218:C1218"/>
    <mergeCell ref="B1213:C1213"/>
    <mergeCell ref="B1214:C1214"/>
    <mergeCell ref="B1215:C1215"/>
    <mergeCell ref="B1210:C1210"/>
    <mergeCell ref="B1211:C1211"/>
    <mergeCell ref="B1212:C1212"/>
    <mergeCell ref="B1207:C1207"/>
    <mergeCell ref="B1208:C1208"/>
    <mergeCell ref="B1209:C1209"/>
    <mergeCell ref="B1204:C1204"/>
    <mergeCell ref="B1205:C1205"/>
    <mergeCell ref="B1206:C1206"/>
    <mergeCell ref="B1201:C1201"/>
    <mergeCell ref="B1202:C1202"/>
    <mergeCell ref="B1203:C1203"/>
    <mergeCell ref="B1198:C1198"/>
    <mergeCell ref="B1199:C1199"/>
    <mergeCell ref="B1200:C1200"/>
    <mergeCell ref="B1196:C1196"/>
    <mergeCell ref="B1197:C1197"/>
    <mergeCell ref="B1188:C1188"/>
    <mergeCell ref="A1189:A1206"/>
    <mergeCell ref="B1189:C1189"/>
    <mergeCell ref="B1190:C1190"/>
    <mergeCell ref="B1191:C1191"/>
    <mergeCell ref="B1192:C1192"/>
    <mergeCell ref="B1193:C1193"/>
    <mergeCell ref="B1194:C1194"/>
    <mergeCell ref="B1195:C1195"/>
    <mergeCell ref="B1185:C1185"/>
    <mergeCell ref="B1186:C1186"/>
    <mergeCell ref="B1187:C1187"/>
    <mergeCell ref="B1182:C1182"/>
    <mergeCell ref="B1183:C1183"/>
    <mergeCell ref="B1184:C1184"/>
    <mergeCell ref="B1179:C1179"/>
    <mergeCell ref="B1180:C1180"/>
    <mergeCell ref="B1181:C1181"/>
    <mergeCell ref="B1176:C1176"/>
    <mergeCell ref="B1177:C1177"/>
    <mergeCell ref="B1178:C1178"/>
    <mergeCell ref="B1173:C1173"/>
    <mergeCell ref="B1174:C1174"/>
    <mergeCell ref="B1175:C1175"/>
    <mergeCell ref="B1170:C1170"/>
    <mergeCell ref="B1171:C1171"/>
    <mergeCell ref="B1172:C1172"/>
    <mergeCell ref="B1167:C1167"/>
    <mergeCell ref="B1168:C1168"/>
    <mergeCell ref="B1169:C1169"/>
    <mergeCell ref="B1165:C1165"/>
    <mergeCell ref="B1166:C1166"/>
    <mergeCell ref="B1157:C1157"/>
    <mergeCell ref="B1158:C1158"/>
    <mergeCell ref="A1159:A1172"/>
    <mergeCell ref="B1159:C1159"/>
    <mergeCell ref="B1160:C1160"/>
    <mergeCell ref="B1161:C1161"/>
    <mergeCell ref="B1162:C1162"/>
    <mergeCell ref="B1163:C1163"/>
    <mergeCell ref="B1164:C1164"/>
    <mergeCell ref="B1154:C1154"/>
    <mergeCell ref="B1155:C1155"/>
    <mergeCell ref="B1156:C1156"/>
    <mergeCell ref="B1151:C1151"/>
    <mergeCell ref="B1152:C1152"/>
    <mergeCell ref="B1153:C1153"/>
    <mergeCell ref="B1148:C1148"/>
    <mergeCell ref="B1149:C1149"/>
    <mergeCell ref="B1150:C1150"/>
    <mergeCell ref="B1146:C1146"/>
    <mergeCell ref="B1147:C1147"/>
    <mergeCell ref="B1138:C1138"/>
    <mergeCell ref="A1139:A1158"/>
    <mergeCell ref="B1139:C1139"/>
    <mergeCell ref="B1140:C1140"/>
    <mergeCell ref="B1141:C1141"/>
    <mergeCell ref="B1142:C1142"/>
    <mergeCell ref="B1143:C1143"/>
    <mergeCell ref="B1144:C1144"/>
    <mergeCell ref="B1145:C1145"/>
    <mergeCell ref="B1135:C1135"/>
    <mergeCell ref="B1136:C1136"/>
    <mergeCell ref="B1137:C1137"/>
    <mergeCell ref="B1132:C1132"/>
    <mergeCell ref="B1133:C1133"/>
    <mergeCell ref="B1134:C1134"/>
    <mergeCell ref="B1129:C1129"/>
    <mergeCell ref="B1130:C1130"/>
    <mergeCell ref="B1131:C1131"/>
    <mergeCell ref="B1126:C1126"/>
    <mergeCell ref="B1127:C1127"/>
    <mergeCell ref="B1128:C1128"/>
    <mergeCell ref="B1124:C1124"/>
    <mergeCell ref="B1125:C1125"/>
    <mergeCell ref="B1116:C1116"/>
    <mergeCell ref="B1117:C1117"/>
    <mergeCell ref="A1118:A1138"/>
    <mergeCell ref="B1118:C1118"/>
    <mergeCell ref="B1119:C1119"/>
    <mergeCell ref="B1120:C1120"/>
    <mergeCell ref="B1121:C1121"/>
    <mergeCell ref="B1122:C1122"/>
    <mergeCell ref="B1123:C1123"/>
    <mergeCell ref="B1113:C1113"/>
    <mergeCell ref="B1114:C1114"/>
    <mergeCell ref="B1115:C1115"/>
    <mergeCell ref="B1111:C1111"/>
    <mergeCell ref="B1112:C1112"/>
    <mergeCell ref="B1103:C1103"/>
    <mergeCell ref="B1104:C1104"/>
    <mergeCell ref="A1105:A1117"/>
    <mergeCell ref="B1105:C1105"/>
    <mergeCell ref="B1106:C1106"/>
    <mergeCell ref="B1107:C1107"/>
    <mergeCell ref="B1108:C1108"/>
    <mergeCell ref="B1109:C1109"/>
    <mergeCell ref="B1110:C1110"/>
    <mergeCell ref="B1100:C1100"/>
    <mergeCell ref="B1101:C1101"/>
    <mergeCell ref="B1102:C1102"/>
    <mergeCell ref="B1097:C1097"/>
    <mergeCell ref="B1098:C1098"/>
    <mergeCell ref="B1099:C1099"/>
    <mergeCell ref="B1094:C1094"/>
    <mergeCell ref="B1095:C1095"/>
    <mergeCell ref="B1096:C1096"/>
    <mergeCell ref="B1091:C1091"/>
    <mergeCell ref="B1092:C1092"/>
    <mergeCell ref="B1093:C1093"/>
    <mergeCell ref="B1089:C1089"/>
    <mergeCell ref="B1090:C1090"/>
    <mergeCell ref="B1081:C1081"/>
    <mergeCell ref="B1082:C1082"/>
    <mergeCell ref="A1083:A1104"/>
    <mergeCell ref="B1083:C1083"/>
    <mergeCell ref="B1084:C1084"/>
    <mergeCell ref="B1085:C1085"/>
    <mergeCell ref="B1086:C1086"/>
    <mergeCell ref="B1087:C1087"/>
    <mergeCell ref="B1088:C1088"/>
    <mergeCell ref="B1078:C1078"/>
    <mergeCell ref="B1079:C1079"/>
    <mergeCell ref="B1080:C1080"/>
    <mergeCell ref="B1075:C1075"/>
    <mergeCell ref="B1076:C1076"/>
    <mergeCell ref="B1077:C1077"/>
    <mergeCell ref="B1073:C1073"/>
    <mergeCell ref="B1074:C1074"/>
    <mergeCell ref="B1065:C1065"/>
    <mergeCell ref="B1066:C1066"/>
    <mergeCell ref="A1067:A1082"/>
    <mergeCell ref="B1067:C1067"/>
    <mergeCell ref="B1068:C1068"/>
    <mergeCell ref="B1069:C1069"/>
    <mergeCell ref="B1070:C1070"/>
    <mergeCell ref="B1071:C1071"/>
    <mergeCell ref="B1072:C1072"/>
    <mergeCell ref="B1062:C1062"/>
    <mergeCell ref="B1063:C1063"/>
    <mergeCell ref="B1064:C1064"/>
    <mergeCell ref="B1059:C1059"/>
    <mergeCell ref="B1060:C1060"/>
    <mergeCell ref="B1061:C1061"/>
    <mergeCell ref="B1056:C1056"/>
    <mergeCell ref="B1057:C1057"/>
    <mergeCell ref="B1058:C1058"/>
    <mergeCell ref="B1053:C1053"/>
    <mergeCell ref="B1054:C1054"/>
    <mergeCell ref="B1055:C1055"/>
    <mergeCell ref="B1051:C1051"/>
    <mergeCell ref="B1052:C1052"/>
    <mergeCell ref="B1043:C1043"/>
    <mergeCell ref="A1044:A1066"/>
    <mergeCell ref="B1044:C1044"/>
    <mergeCell ref="B1045:C1045"/>
    <mergeCell ref="B1046:C1046"/>
    <mergeCell ref="B1047:C1047"/>
    <mergeCell ref="B1048:C1048"/>
    <mergeCell ref="B1049:C1049"/>
    <mergeCell ref="B1050:C1050"/>
    <mergeCell ref="B1040:C1040"/>
    <mergeCell ref="B1041:C1041"/>
    <mergeCell ref="B1042:C1042"/>
    <mergeCell ref="B1037:C1037"/>
    <mergeCell ref="B1038:C1038"/>
    <mergeCell ref="B1039:C1039"/>
    <mergeCell ref="B1034:C1034"/>
    <mergeCell ref="B1035:C1035"/>
    <mergeCell ref="B1036:C1036"/>
    <mergeCell ref="B1031:C1031"/>
    <mergeCell ref="B1032:C1032"/>
    <mergeCell ref="B1033:C1033"/>
    <mergeCell ref="B1029:C1029"/>
    <mergeCell ref="B1030:C1030"/>
    <mergeCell ref="B1021:C1021"/>
    <mergeCell ref="A1022:A1043"/>
    <mergeCell ref="B1022:C1022"/>
    <mergeCell ref="B1023:C1023"/>
    <mergeCell ref="B1024:C1024"/>
    <mergeCell ref="B1025:C1025"/>
    <mergeCell ref="B1026:C1026"/>
    <mergeCell ref="B1027:C1027"/>
    <mergeCell ref="B1028:C1028"/>
    <mergeCell ref="B1018:C1018"/>
    <mergeCell ref="B1019:C1019"/>
    <mergeCell ref="B1020:C1020"/>
    <mergeCell ref="B1015:C1015"/>
    <mergeCell ref="B1016:C1016"/>
    <mergeCell ref="B1017:C1017"/>
    <mergeCell ref="B1012:C1012"/>
    <mergeCell ref="B1013:C1013"/>
    <mergeCell ref="B1014:C1014"/>
    <mergeCell ref="B1010:C1010"/>
    <mergeCell ref="B1011:C1011"/>
    <mergeCell ref="B1002:C1002"/>
    <mergeCell ref="A1003:A1021"/>
    <mergeCell ref="B1003:C1003"/>
    <mergeCell ref="B1004:C1004"/>
    <mergeCell ref="B1005:C1005"/>
    <mergeCell ref="B1006:C1006"/>
    <mergeCell ref="B1007:C1007"/>
    <mergeCell ref="B1008:C1008"/>
    <mergeCell ref="B1009:C1009"/>
    <mergeCell ref="B999:C999"/>
    <mergeCell ref="B1000:C1000"/>
    <mergeCell ref="B1001:C1001"/>
    <mergeCell ref="B996:C996"/>
    <mergeCell ref="B997:C997"/>
    <mergeCell ref="B998:C998"/>
    <mergeCell ref="B993:C993"/>
    <mergeCell ref="B994:C994"/>
    <mergeCell ref="B995:C995"/>
    <mergeCell ref="B990:C990"/>
    <mergeCell ref="B991:C991"/>
    <mergeCell ref="B992:C992"/>
    <mergeCell ref="B987:C987"/>
    <mergeCell ref="B988:C988"/>
    <mergeCell ref="B989:C989"/>
    <mergeCell ref="B984:C984"/>
    <mergeCell ref="B985:C985"/>
    <mergeCell ref="B986:C986"/>
    <mergeCell ref="A961:A983"/>
    <mergeCell ref="B961:C961"/>
    <mergeCell ref="B962:C962"/>
    <mergeCell ref="B963:C963"/>
    <mergeCell ref="B964:C964"/>
    <mergeCell ref="B965:C965"/>
    <mergeCell ref="B966:C966"/>
    <mergeCell ref="B956:C956"/>
    <mergeCell ref="B957:C957"/>
    <mergeCell ref="B958:C958"/>
    <mergeCell ref="B953:C953"/>
    <mergeCell ref="B954:C954"/>
    <mergeCell ref="B955:C955"/>
    <mergeCell ref="B951:C951"/>
    <mergeCell ref="B952:C952"/>
    <mergeCell ref="B981:C981"/>
    <mergeCell ref="B982:C982"/>
    <mergeCell ref="B983:C983"/>
    <mergeCell ref="B978:C978"/>
    <mergeCell ref="B979:C979"/>
    <mergeCell ref="B980:C980"/>
    <mergeCell ref="B975:C975"/>
    <mergeCell ref="B976:C976"/>
    <mergeCell ref="B977:C977"/>
    <mergeCell ref="B972:C972"/>
    <mergeCell ref="B973:C973"/>
    <mergeCell ref="B974:C974"/>
    <mergeCell ref="B969:C969"/>
    <mergeCell ref="B970:C970"/>
    <mergeCell ref="B971:C971"/>
    <mergeCell ref="B967:C967"/>
    <mergeCell ref="B968:C968"/>
    <mergeCell ref="A945:A960"/>
    <mergeCell ref="B945:C945"/>
    <mergeCell ref="B946:C946"/>
    <mergeCell ref="B947:C947"/>
    <mergeCell ref="B948:C948"/>
    <mergeCell ref="B949:C949"/>
    <mergeCell ref="B950:C950"/>
    <mergeCell ref="B940:C940"/>
    <mergeCell ref="B941:C941"/>
    <mergeCell ref="B942:C942"/>
    <mergeCell ref="B937:C937"/>
    <mergeCell ref="B938:C938"/>
    <mergeCell ref="B939:C939"/>
    <mergeCell ref="B934:C934"/>
    <mergeCell ref="B935:C935"/>
    <mergeCell ref="B936:C936"/>
    <mergeCell ref="B959:C959"/>
    <mergeCell ref="B960:C960"/>
    <mergeCell ref="B931:C931"/>
    <mergeCell ref="B932:C932"/>
    <mergeCell ref="B933:C933"/>
    <mergeCell ref="B928:C928"/>
    <mergeCell ref="B929:C929"/>
    <mergeCell ref="B930:C930"/>
    <mergeCell ref="B926:C926"/>
    <mergeCell ref="B927:C927"/>
    <mergeCell ref="B918:C918"/>
    <mergeCell ref="B919:C919"/>
    <mergeCell ref="A920:A944"/>
    <mergeCell ref="B920:C920"/>
    <mergeCell ref="B921:C921"/>
    <mergeCell ref="B922:C922"/>
    <mergeCell ref="B923:C923"/>
    <mergeCell ref="B924:C924"/>
    <mergeCell ref="B925:C925"/>
    <mergeCell ref="B943:C943"/>
    <mergeCell ref="B944:C944"/>
    <mergeCell ref="B915:C915"/>
    <mergeCell ref="B916:C916"/>
    <mergeCell ref="B917:C917"/>
    <mergeCell ref="B912:C912"/>
    <mergeCell ref="B913:C913"/>
    <mergeCell ref="B914:C914"/>
    <mergeCell ref="B909:C909"/>
    <mergeCell ref="B910:C910"/>
    <mergeCell ref="B911:C911"/>
    <mergeCell ref="B907:C907"/>
    <mergeCell ref="B908:C908"/>
    <mergeCell ref="B899:C899"/>
    <mergeCell ref="B900:C900"/>
    <mergeCell ref="A901:A919"/>
    <mergeCell ref="B901:C901"/>
    <mergeCell ref="B902:C902"/>
    <mergeCell ref="B903:C903"/>
    <mergeCell ref="B904:C904"/>
    <mergeCell ref="B905:C905"/>
    <mergeCell ref="B906:C906"/>
    <mergeCell ref="B868:C868"/>
    <mergeCell ref="B864:C864"/>
    <mergeCell ref="B865:C865"/>
    <mergeCell ref="B896:C896"/>
    <mergeCell ref="B897:C897"/>
    <mergeCell ref="B898:C898"/>
    <mergeCell ref="B893:C893"/>
    <mergeCell ref="B894:C894"/>
    <mergeCell ref="B895:C895"/>
    <mergeCell ref="B890:C890"/>
    <mergeCell ref="B891:C891"/>
    <mergeCell ref="B892:C892"/>
    <mergeCell ref="B887:C887"/>
    <mergeCell ref="B888:C888"/>
    <mergeCell ref="B889:C889"/>
    <mergeCell ref="B884:C884"/>
    <mergeCell ref="B885:C885"/>
    <mergeCell ref="B886:C886"/>
    <mergeCell ref="B881:C881"/>
    <mergeCell ref="B882:C882"/>
    <mergeCell ref="B883:C883"/>
    <mergeCell ref="B856:C856"/>
    <mergeCell ref="B857:C857"/>
    <mergeCell ref="A858:A883"/>
    <mergeCell ref="B858:C858"/>
    <mergeCell ref="B859:C859"/>
    <mergeCell ref="B860:C860"/>
    <mergeCell ref="B861:C861"/>
    <mergeCell ref="B862:C862"/>
    <mergeCell ref="B863:C863"/>
    <mergeCell ref="B853:C853"/>
    <mergeCell ref="B854:C854"/>
    <mergeCell ref="B855:C855"/>
    <mergeCell ref="B850:C850"/>
    <mergeCell ref="B851:C851"/>
    <mergeCell ref="B852:C852"/>
    <mergeCell ref="B847:C847"/>
    <mergeCell ref="B848:C848"/>
    <mergeCell ref="B849:C849"/>
    <mergeCell ref="B878:C878"/>
    <mergeCell ref="B879:C879"/>
    <mergeCell ref="B880:C880"/>
    <mergeCell ref="B875:C875"/>
    <mergeCell ref="B876:C876"/>
    <mergeCell ref="B877:C877"/>
    <mergeCell ref="B872:C872"/>
    <mergeCell ref="B873:C873"/>
    <mergeCell ref="B874:C874"/>
    <mergeCell ref="B869:C869"/>
    <mergeCell ref="B870:C870"/>
    <mergeCell ref="B871:C871"/>
    <mergeCell ref="B866:C866"/>
    <mergeCell ref="B867:C867"/>
    <mergeCell ref="B844:C844"/>
    <mergeCell ref="B845:C845"/>
    <mergeCell ref="B846:C846"/>
    <mergeCell ref="B841:C841"/>
    <mergeCell ref="B842:C842"/>
    <mergeCell ref="B843:C843"/>
    <mergeCell ref="B838:C838"/>
    <mergeCell ref="B839:C839"/>
    <mergeCell ref="B840:C840"/>
    <mergeCell ref="B836:C836"/>
    <mergeCell ref="B837:C837"/>
    <mergeCell ref="B828:C828"/>
    <mergeCell ref="A829:A840"/>
    <mergeCell ref="B829:C829"/>
    <mergeCell ref="B830:C830"/>
    <mergeCell ref="B831:C831"/>
    <mergeCell ref="B832:C832"/>
    <mergeCell ref="B833:C833"/>
    <mergeCell ref="B834:C834"/>
    <mergeCell ref="B835:C835"/>
    <mergeCell ref="B825:C825"/>
    <mergeCell ref="B826:C826"/>
    <mergeCell ref="B827:C827"/>
    <mergeCell ref="B822:C822"/>
    <mergeCell ref="B823:C823"/>
    <mergeCell ref="B824:C824"/>
    <mergeCell ref="B820:C820"/>
    <mergeCell ref="B821:C821"/>
    <mergeCell ref="B812:C812"/>
    <mergeCell ref="A813:A828"/>
    <mergeCell ref="B813:C813"/>
    <mergeCell ref="B814:C814"/>
    <mergeCell ref="B815:C815"/>
    <mergeCell ref="B816:C816"/>
    <mergeCell ref="B817:C817"/>
    <mergeCell ref="B818:C818"/>
    <mergeCell ref="B819:C819"/>
    <mergeCell ref="B809:C809"/>
    <mergeCell ref="B810:C810"/>
    <mergeCell ref="B811:C811"/>
    <mergeCell ref="B806:C806"/>
    <mergeCell ref="B807:C807"/>
    <mergeCell ref="B808:C808"/>
    <mergeCell ref="B803:C803"/>
    <mergeCell ref="B804:C804"/>
    <mergeCell ref="B805:C805"/>
    <mergeCell ref="B800:C800"/>
    <mergeCell ref="B801:C801"/>
    <mergeCell ref="B802:C802"/>
    <mergeCell ref="B797:C797"/>
    <mergeCell ref="B798:C798"/>
    <mergeCell ref="B799:C799"/>
    <mergeCell ref="B794:C794"/>
    <mergeCell ref="B795:C795"/>
    <mergeCell ref="B796:C796"/>
    <mergeCell ref="B791:C791"/>
    <mergeCell ref="B792:C792"/>
    <mergeCell ref="B793:C793"/>
    <mergeCell ref="B789:C789"/>
    <mergeCell ref="B790:C790"/>
    <mergeCell ref="B781:C781"/>
    <mergeCell ref="A782:A799"/>
    <mergeCell ref="B782:C782"/>
    <mergeCell ref="B783:C783"/>
    <mergeCell ref="B784:C784"/>
    <mergeCell ref="B785:C785"/>
    <mergeCell ref="B786:C786"/>
    <mergeCell ref="B787:C787"/>
    <mergeCell ref="B788:C788"/>
    <mergeCell ref="B778:C778"/>
    <mergeCell ref="B779:C779"/>
    <mergeCell ref="B780:C780"/>
    <mergeCell ref="B775:C775"/>
    <mergeCell ref="B776:C776"/>
    <mergeCell ref="B777:C777"/>
    <mergeCell ref="B773:C773"/>
    <mergeCell ref="B774:C774"/>
    <mergeCell ref="B765:C765"/>
    <mergeCell ref="B766:C766"/>
    <mergeCell ref="A767:A781"/>
    <mergeCell ref="B767:C767"/>
    <mergeCell ref="B768:C768"/>
    <mergeCell ref="B769:C769"/>
    <mergeCell ref="B770:C770"/>
    <mergeCell ref="B771:C771"/>
    <mergeCell ref="B772:C772"/>
    <mergeCell ref="B762:C762"/>
    <mergeCell ref="B763:C763"/>
    <mergeCell ref="B764:C764"/>
    <mergeCell ref="B759:C759"/>
    <mergeCell ref="B760:C760"/>
    <mergeCell ref="B761:C761"/>
    <mergeCell ref="B757:C757"/>
    <mergeCell ref="B758:C758"/>
    <mergeCell ref="B749:C749"/>
    <mergeCell ref="A750:A766"/>
    <mergeCell ref="B750:C750"/>
    <mergeCell ref="B751:C751"/>
    <mergeCell ref="B752:C752"/>
    <mergeCell ref="B753:C753"/>
    <mergeCell ref="B754:C754"/>
    <mergeCell ref="B755:C755"/>
    <mergeCell ref="B756:C756"/>
    <mergeCell ref="B746:C746"/>
    <mergeCell ref="B747:C747"/>
    <mergeCell ref="B748:C748"/>
    <mergeCell ref="B743:C743"/>
    <mergeCell ref="B744:C744"/>
    <mergeCell ref="B745:C745"/>
    <mergeCell ref="B740:C740"/>
    <mergeCell ref="B741:C741"/>
    <mergeCell ref="B742:C742"/>
    <mergeCell ref="B737:C737"/>
    <mergeCell ref="B738:C738"/>
    <mergeCell ref="B739:C739"/>
    <mergeCell ref="B734:C734"/>
    <mergeCell ref="B735:C735"/>
    <mergeCell ref="B736:C736"/>
    <mergeCell ref="B732:C732"/>
    <mergeCell ref="B733:C733"/>
    <mergeCell ref="B724:C724"/>
    <mergeCell ref="A725:A736"/>
    <mergeCell ref="B725:C725"/>
    <mergeCell ref="B726:C726"/>
    <mergeCell ref="B727:C727"/>
    <mergeCell ref="B728:C728"/>
    <mergeCell ref="B729:C729"/>
    <mergeCell ref="B730:C730"/>
    <mergeCell ref="B731:C731"/>
    <mergeCell ref="B721:C721"/>
    <mergeCell ref="B722:C722"/>
    <mergeCell ref="B723:C723"/>
    <mergeCell ref="B719:C719"/>
    <mergeCell ref="B720:C720"/>
    <mergeCell ref="B711:C711"/>
    <mergeCell ref="A712:A724"/>
    <mergeCell ref="B712:C712"/>
    <mergeCell ref="B713:C713"/>
    <mergeCell ref="B714:C714"/>
    <mergeCell ref="B715:C715"/>
    <mergeCell ref="B716:C716"/>
    <mergeCell ref="B717:C717"/>
    <mergeCell ref="B718:C718"/>
    <mergeCell ref="B708:C708"/>
    <mergeCell ref="B709:C709"/>
    <mergeCell ref="B710:C710"/>
    <mergeCell ref="B705:C705"/>
    <mergeCell ref="B706:C706"/>
    <mergeCell ref="B707:C707"/>
    <mergeCell ref="B702:C702"/>
    <mergeCell ref="B703:C703"/>
    <mergeCell ref="B704:C704"/>
    <mergeCell ref="B699:C699"/>
    <mergeCell ref="B700:C700"/>
    <mergeCell ref="B701:C701"/>
    <mergeCell ref="B697:C697"/>
    <mergeCell ref="B698:C698"/>
    <mergeCell ref="B689:C689"/>
    <mergeCell ref="B690:C690"/>
    <mergeCell ref="A691:A711"/>
    <mergeCell ref="B691:C691"/>
    <mergeCell ref="B692:C692"/>
    <mergeCell ref="B693:C693"/>
    <mergeCell ref="B694:C694"/>
    <mergeCell ref="B695:C695"/>
    <mergeCell ref="B696:C696"/>
    <mergeCell ref="B686:C686"/>
    <mergeCell ref="B687:C687"/>
    <mergeCell ref="B688:C688"/>
    <mergeCell ref="B683:C683"/>
    <mergeCell ref="B684:C684"/>
    <mergeCell ref="B685:C685"/>
    <mergeCell ref="B680:C680"/>
    <mergeCell ref="B681:C681"/>
    <mergeCell ref="B682:C682"/>
    <mergeCell ref="B677:C677"/>
    <mergeCell ref="B678:C678"/>
    <mergeCell ref="B679:C679"/>
    <mergeCell ref="B675:C675"/>
    <mergeCell ref="B676:C676"/>
    <mergeCell ref="B667:C667"/>
    <mergeCell ref="B668:C668"/>
    <mergeCell ref="A669:A690"/>
    <mergeCell ref="B669:C669"/>
    <mergeCell ref="B670:C670"/>
    <mergeCell ref="B671:C671"/>
    <mergeCell ref="B672:C672"/>
    <mergeCell ref="B673:C673"/>
    <mergeCell ref="B674:C674"/>
    <mergeCell ref="B664:C664"/>
    <mergeCell ref="B665:C665"/>
    <mergeCell ref="B666:C666"/>
    <mergeCell ref="B661:C661"/>
    <mergeCell ref="B662:C662"/>
    <mergeCell ref="B663:C663"/>
    <mergeCell ref="B659:C659"/>
    <mergeCell ref="B660:C660"/>
    <mergeCell ref="B651:C651"/>
    <mergeCell ref="B652:C652"/>
    <mergeCell ref="A653:A668"/>
    <mergeCell ref="B653:C653"/>
    <mergeCell ref="B654:C654"/>
    <mergeCell ref="B655:C655"/>
    <mergeCell ref="B656:C656"/>
    <mergeCell ref="B657:C657"/>
    <mergeCell ref="B658:C658"/>
    <mergeCell ref="B648:C648"/>
    <mergeCell ref="B649:C649"/>
    <mergeCell ref="B650:C650"/>
    <mergeCell ref="B645:C645"/>
    <mergeCell ref="B646:C646"/>
    <mergeCell ref="B647:C647"/>
    <mergeCell ref="B643:C643"/>
    <mergeCell ref="B644:C644"/>
    <mergeCell ref="A635:A652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32:C632"/>
    <mergeCell ref="B633:C633"/>
    <mergeCell ref="B634:C634"/>
    <mergeCell ref="B630:C630"/>
    <mergeCell ref="B631:C631"/>
    <mergeCell ref="A622:A634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19:C619"/>
    <mergeCell ref="B620:C620"/>
    <mergeCell ref="B621:C621"/>
    <mergeCell ref="B616:C616"/>
    <mergeCell ref="B617:C617"/>
    <mergeCell ref="B618:C618"/>
    <mergeCell ref="B613:C613"/>
    <mergeCell ref="B614:C614"/>
    <mergeCell ref="B615:C615"/>
    <mergeCell ref="B610:C610"/>
    <mergeCell ref="B611:C611"/>
    <mergeCell ref="B612:C612"/>
    <mergeCell ref="B607:C607"/>
    <mergeCell ref="B608:C608"/>
    <mergeCell ref="B609:C609"/>
    <mergeCell ref="B600:C600"/>
    <mergeCell ref="A601:A621"/>
    <mergeCell ref="B601:C601"/>
    <mergeCell ref="B602:C602"/>
    <mergeCell ref="B603:C603"/>
    <mergeCell ref="B604:C604"/>
    <mergeCell ref="B605:C605"/>
    <mergeCell ref="B606:C606"/>
    <mergeCell ref="B592:C592"/>
    <mergeCell ref="B593:C593"/>
    <mergeCell ref="A594:A600"/>
    <mergeCell ref="B594:C594"/>
    <mergeCell ref="B595:C595"/>
    <mergeCell ref="B596:C596"/>
    <mergeCell ref="B597:C597"/>
    <mergeCell ref="B598:C598"/>
    <mergeCell ref="B599:C599"/>
    <mergeCell ref="B589:C589"/>
    <mergeCell ref="B590:C590"/>
    <mergeCell ref="B591:C591"/>
    <mergeCell ref="B587:C587"/>
    <mergeCell ref="B588:C588"/>
    <mergeCell ref="B579:C579"/>
    <mergeCell ref="A580:A593"/>
    <mergeCell ref="B580:C580"/>
    <mergeCell ref="B581:C581"/>
    <mergeCell ref="B582:C582"/>
    <mergeCell ref="B583:C583"/>
    <mergeCell ref="B584:C584"/>
    <mergeCell ref="B585:C585"/>
    <mergeCell ref="B586:C586"/>
    <mergeCell ref="B576:C576"/>
    <mergeCell ref="B577:C577"/>
    <mergeCell ref="B578:C578"/>
    <mergeCell ref="B573:C573"/>
    <mergeCell ref="B574:C574"/>
    <mergeCell ref="B575:C575"/>
    <mergeCell ref="B571:C571"/>
    <mergeCell ref="B572:C572"/>
    <mergeCell ref="B563:C563"/>
    <mergeCell ref="B564:C564"/>
    <mergeCell ref="A565:A579"/>
    <mergeCell ref="B565:C565"/>
    <mergeCell ref="B566:C566"/>
    <mergeCell ref="B567:C567"/>
    <mergeCell ref="B568:C568"/>
    <mergeCell ref="B569:C569"/>
    <mergeCell ref="B570:C570"/>
    <mergeCell ref="B560:C560"/>
    <mergeCell ref="B561:C561"/>
    <mergeCell ref="B562:C562"/>
    <mergeCell ref="B557:C557"/>
    <mergeCell ref="B558:C558"/>
    <mergeCell ref="B559:C559"/>
    <mergeCell ref="B554:C554"/>
    <mergeCell ref="B555:C555"/>
    <mergeCell ref="B556:C556"/>
    <mergeCell ref="B551:C551"/>
    <mergeCell ref="B552:C552"/>
    <mergeCell ref="B553:C553"/>
    <mergeCell ref="B548:C548"/>
    <mergeCell ref="B549:C549"/>
    <mergeCell ref="B550:C550"/>
    <mergeCell ref="B545:C545"/>
    <mergeCell ref="B546:C546"/>
    <mergeCell ref="B547:C547"/>
    <mergeCell ref="B542:C542"/>
    <mergeCell ref="B543:C543"/>
    <mergeCell ref="B544:C544"/>
    <mergeCell ref="B539:C539"/>
    <mergeCell ref="B540:C540"/>
    <mergeCell ref="B541:C541"/>
    <mergeCell ref="B536:C536"/>
    <mergeCell ref="B537:C537"/>
    <mergeCell ref="B538:C538"/>
    <mergeCell ref="B533:C533"/>
    <mergeCell ref="B534:C534"/>
    <mergeCell ref="B535:C535"/>
    <mergeCell ref="B530:C530"/>
    <mergeCell ref="B531:C531"/>
    <mergeCell ref="B532:C532"/>
    <mergeCell ref="B527:C527"/>
    <mergeCell ref="B528:C528"/>
    <mergeCell ref="B529:C529"/>
    <mergeCell ref="B524:C524"/>
    <mergeCell ref="B525:C525"/>
    <mergeCell ref="B526:C526"/>
    <mergeCell ref="B521:C521"/>
    <mergeCell ref="B522:C522"/>
    <mergeCell ref="B523:C523"/>
    <mergeCell ref="B518:C518"/>
    <mergeCell ref="B519:C519"/>
    <mergeCell ref="B520:C520"/>
    <mergeCell ref="B515:C515"/>
    <mergeCell ref="B516:C516"/>
    <mergeCell ref="B517:C517"/>
    <mergeCell ref="B513:C513"/>
    <mergeCell ref="B514:C514"/>
    <mergeCell ref="B505:C505"/>
    <mergeCell ref="B506:C506"/>
    <mergeCell ref="A507:A523"/>
    <mergeCell ref="B507:C507"/>
    <mergeCell ref="B508:C508"/>
    <mergeCell ref="B509:C509"/>
    <mergeCell ref="B510:C510"/>
    <mergeCell ref="B511:C511"/>
    <mergeCell ref="B512:C512"/>
    <mergeCell ref="B502:C502"/>
    <mergeCell ref="B503:C503"/>
    <mergeCell ref="B504:C504"/>
    <mergeCell ref="B499:C499"/>
    <mergeCell ref="B500:C500"/>
    <mergeCell ref="B501:C501"/>
    <mergeCell ref="B496:C496"/>
    <mergeCell ref="B497:C497"/>
    <mergeCell ref="B498:C498"/>
    <mergeCell ref="B493:C493"/>
    <mergeCell ref="B494:C494"/>
    <mergeCell ref="B495:C495"/>
    <mergeCell ref="B490:C490"/>
    <mergeCell ref="B491:C491"/>
    <mergeCell ref="B492:C492"/>
    <mergeCell ref="B487:C487"/>
    <mergeCell ref="B488:C488"/>
    <mergeCell ref="B489:C489"/>
    <mergeCell ref="B484:C484"/>
    <mergeCell ref="B485:C485"/>
    <mergeCell ref="B486:C486"/>
    <mergeCell ref="B482:C482"/>
    <mergeCell ref="B483:C483"/>
    <mergeCell ref="B474:C474"/>
    <mergeCell ref="A475:A492"/>
    <mergeCell ref="B475:C475"/>
    <mergeCell ref="B476:C476"/>
    <mergeCell ref="B477:C477"/>
    <mergeCell ref="B478:C478"/>
    <mergeCell ref="B479:C479"/>
    <mergeCell ref="B480:C480"/>
    <mergeCell ref="B481:C481"/>
    <mergeCell ref="B471:C471"/>
    <mergeCell ref="B472:C472"/>
    <mergeCell ref="B473:C473"/>
    <mergeCell ref="B469:C469"/>
    <mergeCell ref="B470:C470"/>
    <mergeCell ref="B461:C461"/>
    <mergeCell ref="B462:C462"/>
    <mergeCell ref="A463:A474"/>
    <mergeCell ref="B463:C463"/>
    <mergeCell ref="B464:C464"/>
    <mergeCell ref="B465:C465"/>
    <mergeCell ref="B466:C466"/>
    <mergeCell ref="B467:C467"/>
    <mergeCell ref="B468:C468"/>
    <mergeCell ref="B458:C458"/>
    <mergeCell ref="B459:C459"/>
    <mergeCell ref="B460:C460"/>
    <mergeCell ref="B455:C455"/>
    <mergeCell ref="B456:C456"/>
    <mergeCell ref="B457:C457"/>
    <mergeCell ref="B453:C453"/>
    <mergeCell ref="B454:C454"/>
    <mergeCell ref="B445:C445"/>
    <mergeCell ref="A446:A462"/>
    <mergeCell ref="B446:C446"/>
    <mergeCell ref="B447:C447"/>
    <mergeCell ref="B448:C448"/>
    <mergeCell ref="B449:C449"/>
    <mergeCell ref="B450:C450"/>
    <mergeCell ref="B451:C451"/>
    <mergeCell ref="B452:C452"/>
    <mergeCell ref="B442:C442"/>
    <mergeCell ref="B443:C443"/>
    <mergeCell ref="B444:C444"/>
    <mergeCell ref="B439:C439"/>
    <mergeCell ref="B440:C440"/>
    <mergeCell ref="B441:C441"/>
    <mergeCell ref="B436:C436"/>
    <mergeCell ref="B437:C437"/>
    <mergeCell ref="B438:C438"/>
    <mergeCell ref="B434:C434"/>
    <mergeCell ref="B435:C435"/>
    <mergeCell ref="B426:C426"/>
    <mergeCell ref="A427:A445"/>
    <mergeCell ref="B427:C427"/>
    <mergeCell ref="B428:C428"/>
    <mergeCell ref="B429:C429"/>
    <mergeCell ref="B430:C430"/>
    <mergeCell ref="B431:C431"/>
    <mergeCell ref="B432:C432"/>
    <mergeCell ref="B433:C433"/>
    <mergeCell ref="B423:C423"/>
    <mergeCell ref="B424:C424"/>
    <mergeCell ref="B425:C425"/>
    <mergeCell ref="B420:C420"/>
    <mergeCell ref="B421:C421"/>
    <mergeCell ref="B422:C422"/>
    <mergeCell ref="B417:C417"/>
    <mergeCell ref="B418:C418"/>
    <mergeCell ref="B419:C419"/>
    <mergeCell ref="B414:C414"/>
    <mergeCell ref="B415:C415"/>
    <mergeCell ref="B416:C416"/>
    <mergeCell ref="B411:C411"/>
    <mergeCell ref="B412:C412"/>
    <mergeCell ref="B413:C413"/>
    <mergeCell ref="B408:C408"/>
    <mergeCell ref="B409:C409"/>
    <mergeCell ref="B410:C410"/>
    <mergeCell ref="B405:C405"/>
    <mergeCell ref="B406:C406"/>
    <mergeCell ref="B407:C407"/>
    <mergeCell ref="B402:C402"/>
    <mergeCell ref="B403:C403"/>
    <mergeCell ref="B404:C404"/>
    <mergeCell ref="B399:C399"/>
    <mergeCell ref="B400:C400"/>
    <mergeCell ref="B401:C401"/>
    <mergeCell ref="B396:C396"/>
    <mergeCell ref="B397:C397"/>
    <mergeCell ref="B398:C398"/>
    <mergeCell ref="B394:C394"/>
    <mergeCell ref="B395:C395"/>
    <mergeCell ref="B386:C386"/>
    <mergeCell ref="B387:C387"/>
    <mergeCell ref="A388:A404"/>
    <mergeCell ref="B388:C388"/>
    <mergeCell ref="B389:C389"/>
    <mergeCell ref="B390:C390"/>
    <mergeCell ref="B391:C391"/>
    <mergeCell ref="B392:C392"/>
    <mergeCell ref="B393:C393"/>
    <mergeCell ref="B383:C383"/>
    <mergeCell ref="B384:C384"/>
    <mergeCell ref="B385:C385"/>
    <mergeCell ref="B380:C380"/>
    <mergeCell ref="B381:C381"/>
    <mergeCell ref="B382:C382"/>
    <mergeCell ref="B377:C377"/>
    <mergeCell ref="B378:C378"/>
    <mergeCell ref="B379:C379"/>
    <mergeCell ref="B374:C374"/>
    <mergeCell ref="B375:C375"/>
    <mergeCell ref="B376:C376"/>
    <mergeCell ref="B371:C371"/>
    <mergeCell ref="B372:C372"/>
    <mergeCell ref="B373:C373"/>
    <mergeCell ref="B368:C368"/>
    <mergeCell ref="B369:C369"/>
    <mergeCell ref="B370:C370"/>
    <mergeCell ref="B365:C365"/>
    <mergeCell ref="B366:C366"/>
    <mergeCell ref="B367:C367"/>
    <mergeCell ref="B362:C362"/>
    <mergeCell ref="B363:C363"/>
    <mergeCell ref="B364:C364"/>
    <mergeCell ref="B360:C360"/>
    <mergeCell ref="B361:C361"/>
    <mergeCell ref="B352:C352"/>
    <mergeCell ref="A353:A370"/>
    <mergeCell ref="B353:C353"/>
    <mergeCell ref="B354:C354"/>
    <mergeCell ref="B355:C355"/>
    <mergeCell ref="B356:C356"/>
    <mergeCell ref="B357:C357"/>
    <mergeCell ref="B358:C358"/>
    <mergeCell ref="B359:C359"/>
    <mergeCell ref="B349:C349"/>
    <mergeCell ref="B350:C350"/>
    <mergeCell ref="B351:C351"/>
    <mergeCell ref="B346:C346"/>
    <mergeCell ref="B347:C347"/>
    <mergeCell ref="B348:C348"/>
    <mergeCell ref="B343:C343"/>
    <mergeCell ref="B344:C344"/>
    <mergeCell ref="B345:C345"/>
    <mergeCell ref="B340:C340"/>
    <mergeCell ref="B341:C341"/>
    <mergeCell ref="B342:C342"/>
    <mergeCell ref="B337:C337"/>
    <mergeCell ref="B338:C338"/>
    <mergeCell ref="B339:C339"/>
    <mergeCell ref="B334:C334"/>
    <mergeCell ref="B335:C335"/>
    <mergeCell ref="B336:C336"/>
    <mergeCell ref="B331:C331"/>
    <mergeCell ref="B332:C332"/>
    <mergeCell ref="B333:C333"/>
    <mergeCell ref="B328:C328"/>
    <mergeCell ref="B329:C329"/>
    <mergeCell ref="B330:C330"/>
    <mergeCell ref="B326:C326"/>
    <mergeCell ref="B327:C327"/>
    <mergeCell ref="B318:C318"/>
    <mergeCell ref="B319:C319"/>
    <mergeCell ref="A320:A336"/>
    <mergeCell ref="B320:C320"/>
    <mergeCell ref="B321:C321"/>
    <mergeCell ref="B322:C322"/>
    <mergeCell ref="B323:C323"/>
    <mergeCell ref="B324:C324"/>
    <mergeCell ref="B325:C325"/>
    <mergeCell ref="B315:C315"/>
    <mergeCell ref="B316:C316"/>
    <mergeCell ref="B317:C317"/>
    <mergeCell ref="B313:C313"/>
    <mergeCell ref="B314:C314"/>
    <mergeCell ref="B305:C305"/>
    <mergeCell ref="B306:C306"/>
    <mergeCell ref="A307:A319"/>
    <mergeCell ref="B307:C307"/>
    <mergeCell ref="B308:C308"/>
    <mergeCell ref="B309:C309"/>
    <mergeCell ref="B310:C310"/>
    <mergeCell ref="B311:C311"/>
    <mergeCell ref="B312:C312"/>
    <mergeCell ref="B302:C302"/>
    <mergeCell ref="B303:C303"/>
    <mergeCell ref="B304:C304"/>
    <mergeCell ref="B299:C299"/>
    <mergeCell ref="B300:C300"/>
    <mergeCell ref="B301:C301"/>
    <mergeCell ref="B296:C296"/>
    <mergeCell ref="B297:C297"/>
    <mergeCell ref="B298:C298"/>
    <mergeCell ref="B293:C293"/>
    <mergeCell ref="B294:C294"/>
    <mergeCell ref="B295:C295"/>
    <mergeCell ref="B290:C290"/>
    <mergeCell ref="B291:C291"/>
    <mergeCell ref="B292:C292"/>
    <mergeCell ref="B287:C287"/>
    <mergeCell ref="B288:C288"/>
    <mergeCell ref="B289:C289"/>
    <mergeCell ref="B284:C284"/>
    <mergeCell ref="B285:C285"/>
    <mergeCell ref="B286:C286"/>
    <mergeCell ref="B281:C281"/>
    <mergeCell ref="B282:C282"/>
    <mergeCell ref="B283:C283"/>
    <mergeCell ref="B278:C278"/>
    <mergeCell ref="B279:C279"/>
    <mergeCell ref="B280:C280"/>
    <mergeCell ref="B276:C276"/>
    <mergeCell ref="B277:C277"/>
    <mergeCell ref="B268:C268"/>
    <mergeCell ref="A269:A280"/>
    <mergeCell ref="B269:C269"/>
    <mergeCell ref="B270:C270"/>
    <mergeCell ref="B271:C271"/>
    <mergeCell ref="B272:C272"/>
    <mergeCell ref="B273:C273"/>
    <mergeCell ref="B274:C274"/>
    <mergeCell ref="B275:C275"/>
    <mergeCell ref="B265:C265"/>
    <mergeCell ref="B266:C266"/>
    <mergeCell ref="B267:C267"/>
    <mergeCell ref="B262:C262"/>
    <mergeCell ref="B263:C263"/>
    <mergeCell ref="B264:C264"/>
    <mergeCell ref="B259:C259"/>
    <mergeCell ref="B260:C260"/>
    <mergeCell ref="B261:C261"/>
    <mergeCell ref="B256:C256"/>
    <mergeCell ref="B257:C257"/>
    <mergeCell ref="B258:C258"/>
    <mergeCell ref="B253:C253"/>
    <mergeCell ref="B254:C254"/>
    <mergeCell ref="B255:C255"/>
    <mergeCell ref="B250:C250"/>
    <mergeCell ref="B251:C251"/>
    <mergeCell ref="B252:C252"/>
    <mergeCell ref="B247:C247"/>
    <mergeCell ref="B248:C248"/>
    <mergeCell ref="B249:C249"/>
    <mergeCell ref="B244:C244"/>
    <mergeCell ref="B245:C245"/>
    <mergeCell ref="B246:C246"/>
    <mergeCell ref="B241:C241"/>
    <mergeCell ref="B242:C242"/>
    <mergeCell ref="B243:C243"/>
    <mergeCell ref="B239:C239"/>
    <mergeCell ref="B240:C240"/>
    <mergeCell ref="B231:C231"/>
    <mergeCell ref="A232:A243"/>
    <mergeCell ref="B232:C232"/>
    <mergeCell ref="B233:C233"/>
    <mergeCell ref="B234:C234"/>
    <mergeCell ref="B235:C235"/>
    <mergeCell ref="B236:C236"/>
    <mergeCell ref="B237:C237"/>
    <mergeCell ref="B238:C238"/>
    <mergeCell ref="B228:C228"/>
    <mergeCell ref="B229:C229"/>
    <mergeCell ref="B230:C230"/>
    <mergeCell ref="B225:C225"/>
    <mergeCell ref="B226:C226"/>
    <mergeCell ref="B227:C227"/>
    <mergeCell ref="B222:C222"/>
    <mergeCell ref="B223:C223"/>
    <mergeCell ref="B224:C224"/>
    <mergeCell ref="B220:C220"/>
    <mergeCell ref="B221:C221"/>
    <mergeCell ref="B212:C212"/>
    <mergeCell ref="A213:A231"/>
    <mergeCell ref="B213:C213"/>
    <mergeCell ref="B214:C214"/>
    <mergeCell ref="B215:C215"/>
    <mergeCell ref="B216:C216"/>
    <mergeCell ref="B217:C217"/>
    <mergeCell ref="B218:C218"/>
    <mergeCell ref="B219:C219"/>
    <mergeCell ref="B210:C210"/>
    <mergeCell ref="B211:C211"/>
    <mergeCell ref="B206:C206"/>
    <mergeCell ref="B207:C207"/>
    <mergeCell ref="B208:C208"/>
    <mergeCell ref="B203:C203"/>
    <mergeCell ref="B204:C204"/>
    <mergeCell ref="B205:C205"/>
    <mergeCell ref="B200:C200"/>
    <mergeCell ref="B201:C201"/>
    <mergeCell ref="B202:C202"/>
    <mergeCell ref="B198:C198"/>
    <mergeCell ref="B199:C199"/>
    <mergeCell ref="B190:C190"/>
    <mergeCell ref="B191:C191"/>
    <mergeCell ref="A192:A212"/>
    <mergeCell ref="B192:C192"/>
    <mergeCell ref="B193:C193"/>
    <mergeCell ref="B194:C194"/>
    <mergeCell ref="B195:C195"/>
    <mergeCell ref="B196:C196"/>
    <mergeCell ref="B197:C197"/>
    <mergeCell ref="B189:C189"/>
    <mergeCell ref="B180:C180"/>
    <mergeCell ref="A181:A191"/>
    <mergeCell ref="B181:C181"/>
    <mergeCell ref="B182:C182"/>
    <mergeCell ref="B183:C183"/>
    <mergeCell ref="B184:C184"/>
    <mergeCell ref="B185:C185"/>
    <mergeCell ref="B186:C186"/>
    <mergeCell ref="B187:C187"/>
    <mergeCell ref="B177:C177"/>
    <mergeCell ref="B178:C178"/>
    <mergeCell ref="B179:C179"/>
    <mergeCell ref="B174:C174"/>
    <mergeCell ref="B175:C175"/>
    <mergeCell ref="B176:C176"/>
    <mergeCell ref="B209:C209"/>
    <mergeCell ref="B172:C172"/>
    <mergeCell ref="B173:C173"/>
    <mergeCell ref="B168:C168"/>
    <mergeCell ref="B169:C169"/>
    <mergeCell ref="B170:C170"/>
    <mergeCell ref="B165:C165"/>
    <mergeCell ref="B166:C166"/>
    <mergeCell ref="B167:C167"/>
    <mergeCell ref="B162:C162"/>
    <mergeCell ref="B163:C163"/>
    <mergeCell ref="B164:C164"/>
    <mergeCell ref="B159:C159"/>
    <mergeCell ref="B160:C160"/>
    <mergeCell ref="B161:C161"/>
    <mergeCell ref="B157:C157"/>
    <mergeCell ref="B158:C158"/>
    <mergeCell ref="B188:C188"/>
    <mergeCell ref="A151:A170"/>
    <mergeCell ref="B151:C151"/>
    <mergeCell ref="B152:C152"/>
    <mergeCell ref="B153:C153"/>
    <mergeCell ref="B154:C154"/>
    <mergeCell ref="B155:C155"/>
    <mergeCell ref="B156:C156"/>
    <mergeCell ref="B146:C146"/>
    <mergeCell ref="B147:C147"/>
    <mergeCell ref="B148:C148"/>
    <mergeCell ref="B143:C143"/>
    <mergeCell ref="B144:C144"/>
    <mergeCell ref="B145:C145"/>
    <mergeCell ref="B140:C140"/>
    <mergeCell ref="B141:C141"/>
    <mergeCell ref="B142:C142"/>
    <mergeCell ref="B171:C171"/>
    <mergeCell ref="B137:C137"/>
    <mergeCell ref="B138:C138"/>
    <mergeCell ref="B139:C139"/>
    <mergeCell ref="B135:C135"/>
    <mergeCell ref="B136:C136"/>
    <mergeCell ref="B127:C127"/>
    <mergeCell ref="B128:C128"/>
    <mergeCell ref="A129:A150"/>
    <mergeCell ref="B129:C129"/>
    <mergeCell ref="B130:C130"/>
    <mergeCell ref="B131:C131"/>
    <mergeCell ref="B132:C132"/>
    <mergeCell ref="B133:C133"/>
    <mergeCell ref="B134:C134"/>
    <mergeCell ref="B124:C124"/>
    <mergeCell ref="B125:C125"/>
    <mergeCell ref="B126:C126"/>
    <mergeCell ref="B149:C149"/>
    <mergeCell ref="B150:C150"/>
    <mergeCell ref="B121:C121"/>
    <mergeCell ref="B122:C122"/>
    <mergeCell ref="B123:C123"/>
    <mergeCell ref="B118:C118"/>
    <mergeCell ref="B119:C119"/>
    <mergeCell ref="B120:C120"/>
    <mergeCell ref="B116:C116"/>
    <mergeCell ref="B117:C117"/>
    <mergeCell ref="B108:C108"/>
    <mergeCell ref="A109:A128"/>
    <mergeCell ref="B109:C109"/>
    <mergeCell ref="B110:C110"/>
    <mergeCell ref="B111:C111"/>
    <mergeCell ref="B112:C112"/>
    <mergeCell ref="B113:C113"/>
    <mergeCell ref="B114:C114"/>
    <mergeCell ref="B115:C115"/>
    <mergeCell ref="B105:C105"/>
    <mergeCell ref="B106:C106"/>
    <mergeCell ref="B107:C107"/>
    <mergeCell ref="B102:C102"/>
    <mergeCell ref="B103:C103"/>
    <mergeCell ref="B104:C104"/>
    <mergeCell ref="B99:C99"/>
    <mergeCell ref="B100:C100"/>
    <mergeCell ref="B101:C101"/>
    <mergeCell ref="B97:C97"/>
    <mergeCell ref="B98:C98"/>
    <mergeCell ref="B89:C89"/>
    <mergeCell ref="A90:A108"/>
    <mergeCell ref="B90:C90"/>
    <mergeCell ref="B91:C91"/>
    <mergeCell ref="B92:C92"/>
    <mergeCell ref="B93:C93"/>
    <mergeCell ref="B94:C94"/>
    <mergeCell ref="B95:C95"/>
    <mergeCell ref="B96:C96"/>
    <mergeCell ref="B86:C86"/>
    <mergeCell ref="B87:C87"/>
    <mergeCell ref="B88:C88"/>
    <mergeCell ref="B83:C83"/>
    <mergeCell ref="B84:C84"/>
    <mergeCell ref="B85:C85"/>
    <mergeCell ref="B81:C81"/>
    <mergeCell ref="B82:C82"/>
    <mergeCell ref="B73:C73"/>
    <mergeCell ref="A74:A89"/>
    <mergeCell ref="B74:C74"/>
    <mergeCell ref="B75:C75"/>
    <mergeCell ref="B76:C76"/>
    <mergeCell ref="B77:C77"/>
    <mergeCell ref="B78:C78"/>
    <mergeCell ref="B79:C79"/>
    <mergeCell ref="B80:C80"/>
    <mergeCell ref="B70:C70"/>
    <mergeCell ref="B71:C71"/>
    <mergeCell ref="B72:C72"/>
    <mergeCell ref="B67:C67"/>
    <mergeCell ref="B68:C68"/>
    <mergeCell ref="B69:C69"/>
    <mergeCell ref="B64:C64"/>
    <mergeCell ref="B65:C65"/>
    <mergeCell ref="B66:C66"/>
    <mergeCell ref="B61:C61"/>
    <mergeCell ref="B62:C62"/>
    <mergeCell ref="B63:C63"/>
    <mergeCell ref="B59:C59"/>
    <mergeCell ref="B60:C60"/>
    <mergeCell ref="B51:C51"/>
    <mergeCell ref="A52:A73"/>
    <mergeCell ref="B52:C52"/>
    <mergeCell ref="B53:C53"/>
    <mergeCell ref="B54:C54"/>
    <mergeCell ref="B55:C55"/>
    <mergeCell ref="B56:C56"/>
    <mergeCell ref="B57:C57"/>
    <mergeCell ref="B58:C58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2:C32"/>
    <mergeCell ref="A33:A51"/>
    <mergeCell ref="B33:C33"/>
    <mergeCell ref="B34:C34"/>
    <mergeCell ref="B35:C35"/>
    <mergeCell ref="B36:C36"/>
    <mergeCell ref="B37:C37"/>
    <mergeCell ref="B38:C38"/>
    <mergeCell ref="B30:C30"/>
    <mergeCell ref="B26:C26"/>
    <mergeCell ref="B27:C27"/>
    <mergeCell ref="B23:C23"/>
    <mergeCell ref="B24:C24"/>
    <mergeCell ref="B20:C20"/>
    <mergeCell ref="B21:C21"/>
    <mergeCell ref="B17:C17"/>
    <mergeCell ref="B18:C18"/>
    <mergeCell ref="B14:C14"/>
    <mergeCell ref="B15:C15"/>
    <mergeCell ref="A6:A32"/>
    <mergeCell ref="B6:C6"/>
    <mergeCell ref="B8:C8"/>
    <mergeCell ref="B9:C9"/>
    <mergeCell ref="B10:C10"/>
    <mergeCell ref="B11:C11"/>
    <mergeCell ref="B12:C12"/>
    <mergeCell ref="B13:C13"/>
    <mergeCell ref="B4:C4"/>
    <mergeCell ref="D4:E4"/>
    <mergeCell ref="F4:G4"/>
    <mergeCell ref="H4:I4"/>
    <mergeCell ref="J4:K4"/>
    <mergeCell ref="A171:A180"/>
    <mergeCell ref="A244:A258"/>
    <mergeCell ref="A259:A268"/>
    <mergeCell ref="A281:A292"/>
    <mergeCell ref="A293:A306"/>
    <mergeCell ref="A337:A352"/>
    <mergeCell ref="A371:A387"/>
    <mergeCell ref="A405:A426"/>
    <mergeCell ref="A493:A506"/>
    <mergeCell ref="A524:A538"/>
    <mergeCell ref="A1173:A1188"/>
    <mergeCell ref="A1207:A1232"/>
    <mergeCell ref="A841:A857"/>
    <mergeCell ref="A884:A900"/>
    <mergeCell ref="A737:A749"/>
    <mergeCell ref="A800:A812"/>
    <mergeCell ref="B7:C7"/>
    <mergeCell ref="B16:C16"/>
    <mergeCell ref="B19:C19"/>
    <mergeCell ref="B22:C22"/>
    <mergeCell ref="B25:C25"/>
    <mergeCell ref="B28:C28"/>
    <mergeCell ref="B31:C31"/>
    <mergeCell ref="B5:C5"/>
    <mergeCell ref="A539:A564"/>
    <mergeCell ref="A984:A1002"/>
    <mergeCell ref="B29:C2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1"/>
  <sheetViews>
    <sheetView tabSelected="1" workbookViewId="0"/>
  </sheetViews>
  <sheetFormatPr defaultRowHeight="14.4" x14ac:dyDescent="0.3"/>
  <cols>
    <col min="1" max="1" width="35.6640625" customWidth="1"/>
    <col min="2" max="2" width="10.44140625" style="37" customWidth="1"/>
    <col min="3" max="3" width="9.5546875" customWidth="1"/>
    <col min="4" max="4" width="11.109375" style="37" customWidth="1"/>
    <col min="5" max="5" width="10.44140625" customWidth="1"/>
    <col min="6" max="6" width="12.33203125" style="37" customWidth="1"/>
    <col min="8" max="8" width="12.88671875" style="37" customWidth="1"/>
  </cols>
  <sheetData>
    <row r="2" spans="1:9" ht="17.399999999999999" customHeight="1" x14ac:dyDescent="0.3">
      <c r="A2" s="156" t="s">
        <v>327</v>
      </c>
      <c r="B2" s="156"/>
      <c r="C2" s="156"/>
      <c r="D2" s="156"/>
      <c r="E2" s="156"/>
      <c r="F2" s="156"/>
      <c r="G2" s="156"/>
      <c r="H2" s="156"/>
      <c r="I2" s="156"/>
    </row>
    <row r="3" spans="1:9" x14ac:dyDescent="0.3">
      <c r="A3" s="157" t="s">
        <v>109</v>
      </c>
      <c r="B3" s="129" t="s">
        <v>8</v>
      </c>
      <c r="C3" s="130"/>
      <c r="D3" s="129" t="s">
        <v>6</v>
      </c>
      <c r="E3" s="130"/>
      <c r="F3" s="129" t="s">
        <v>7</v>
      </c>
      <c r="G3" s="130"/>
      <c r="H3" s="155" t="s">
        <v>66</v>
      </c>
      <c r="I3" s="130"/>
    </row>
    <row r="4" spans="1:9" x14ac:dyDescent="0.3">
      <c r="A4" s="158"/>
      <c r="B4" s="38" t="s">
        <v>110</v>
      </c>
      <c r="C4" s="35" t="s">
        <v>3</v>
      </c>
      <c r="D4" s="38" t="s">
        <v>110</v>
      </c>
      <c r="E4" s="35" t="s">
        <v>3</v>
      </c>
      <c r="F4" s="38" t="s">
        <v>110</v>
      </c>
      <c r="G4" s="35" t="s">
        <v>3</v>
      </c>
      <c r="H4" s="38" t="s">
        <v>110</v>
      </c>
      <c r="I4" s="35" t="s">
        <v>3</v>
      </c>
    </row>
    <row r="5" spans="1:9" ht="19.95" customHeight="1" x14ac:dyDescent="0.3">
      <c r="A5" s="40" t="s">
        <v>113</v>
      </c>
      <c r="B5" s="9">
        <v>11906.21</v>
      </c>
      <c r="C5" s="10">
        <v>37.351623949755101</v>
      </c>
      <c r="D5" s="9">
        <v>5248.259</v>
      </c>
      <c r="E5" s="10">
        <v>40.7695604997256</v>
      </c>
      <c r="F5" s="9">
        <v>232341.685</v>
      </c>
      <c r="G5" s="10">
        <v>20.2337765405989</v>
      </c>
      <c r="H5" s="39">
        <v>249496.15400000001</v>
      </c>
      <c r="I5" s="45">
        <v>20.912721756450701</v>
      </c>
    </row>
    <row r="6" spans="1:9" ht="28.8" x14ac:dyDescent="0.3">
      <c r="A6" s="40" t="s">
        <v>328</v>
      </c>
      <c r="B6" s="9">
        <v>0</v>
      </c>
      <c r="C6" s="10">
        <v>0</v>
      </c>
      <c r="D6" s="9">
        <v>0</v>
      </c>
      <c r="E6" s="10">
        <v>0</v>
      </c>
      <c r="F6" s="9">
        <v>235842.33499999999</v>
      </c>
      <c r="G6" s="10">
        <v>20.538635179490399</v>
      </c>
      <c r="H6" s="39">
        <v>235842.33499999999</v>
      </c>
      <c r="I6" s="45">
        <v>19.768261158232701</v>
      </c>
    </row>
    <row r="7" spans="1:9" ht="18" customHeight="1" x14ac:dyDescent="0.3">
      <c r="A7" s="40" t="s">
        <v>111</v>
      </c>
      <c r="B7" s="72">
        <v>6615.9769999999999</v>
      </c>
      <c r="C7" s="73">
        <v>20.7553440569441</v>
      </c>
      <c r="D7" s="72">
        <v>1911.1030000000001</v>
      </c>
      <c r="E7" s="73">
        <v>14.8458430461811</v>
      </c>
      <c r="F7" s="72">
        <v>184245.639</v>
      </c>
      <c r="G7" s="73">
        <v>16.0452700861916</v>
      </c>
      <c r="H7" s="39">
        <v>192772.71900000001</v>
      </c>
      <c r="I7" s="45">
        <v>16.158173863800101</v>
      </c>
    </row>
    <row r="8" spans="1:9" x14ac:dyDescent="0.3">
      <c r="A8" s="40" t="s">
        <v>112</v>
      </c>
      <c r="B8" s="9">
        <v>2937.66</v>
      </c>
      <c r="C8" s="10">
        <v>9.2158941940581904</v>
      </c>
      <c r="D8" s="9">
        <v>656.94</v>
      </c>
      <c r="E8" s="10">
        <v>5.10324568103246</v>
      </c>
      <c r="F8" s="9">
        <v>174598.913</v>
      </c>
      <c r="G8" s="10">
        <v>15.2051724591455</v>
      </c>
      <c r="H8" s="39">
        <v>178193.51300000001</v>
      </c>
      <c r="I8" s="45">
        <v>14.9361474973818</v>
      </c>
    </row>
    <row r="9" spans="1:9" x14ac:dyDescent="0.3">
      <c r="A9" s="40" t="s">
        <v>114</v>
      </c>
      <c r="B9" s="9">
        <v>0</v>
      </c>
      <c r="C9" s="10">
        <v>0</v>
      </c>
      <c r="D9" s="9">
        <v>0</v>
      </c>
      <c r="E9" s="10">
        <v>0</v>
      </c>
      <c r="F9" s="9">
        <v>142003.78200000001</v>
      </c>
      <c r="G9" s="10">
        <v>12.3665832625253</v>
      </c>
      <c r="H9" s="39">
        <v>142003.78200000001</v>
      </c>
      <c r="I9" s="45">
        <v>11.902730898728301</v>
      </c>
    </row>
    <row r="10" spans="1:9" ht="28.8" x14ac:dyDescent="0.3">
      <c r="A10" s="40" t="s">
        <v>118</v>
      </c>
      <c r="B10" s="72">
        <v>0</v>
      </c>
      <c r="C10" s="73">
        <v>0</v>
      </c>
      <c r="D10" s="72">
        <v>0</v>
      </c>
      <c r="E10" s="73">
        <v>0</v>
      </c>
      <c r="F10" s="72">
        <v>90995.004000000001</v>
      </c>
      <c r="G10" s="73">
        <v>7.9244177696606801</v>
      </c>
      <c r="H10" s="39">
        <v>90995.004000000001</v>
      </c>
      <c r="I10" s="45">
        <v>7.6271845051331599</v>
      </c>
    </row>
    <row r="11" spans="1:9" ht="21.6" customHeight="1" x14ac:dyDescent="0.3">
      <c r="A11" s="40" t="s">
        <v>117</v>
      </c>
      <c r="B11" s="9">
        <v>10387.771000000001</v>
      </c>
      <c r="C11" s="10">
        <v>32.588045739842599</v>
      </c>
      <c r="D11" s="9">
        <v>4657.5870000000004</v>
      </c>
      <c r="E11" s="10">
        <v>36.181098337417303</v>
      </c>
      <c r="F11" s="9">
        <v>67919.106</v>
      </c>
      <c r="G11" s="10">
        <v>5.9148233070671301</v>
      </c>
      <c r="H11" s="39">
        <v>82964.464000000007</v>
      </c>
      <c r="I11" s="45">
        <v>6.9540661188110704</v>
      </c>
    </row>
    <row r="12" spans="1:9" x14ac:dyDescent="0.3">
      <c r="A12" s="40" t="s">
        <v>116</v>
      </c>
      <c r="B12" s="72">
        <v>0</v>
      </c>
      <c r="C12" s="73">
        <v>0</v>
      </c>
      <c r="D12" s="72">
        <v>0</v>
      </c>
      <c r="E12" s="73">
        <v>0</v>
      </c>
      <c r="F12" s="72">
        <v>14196.3</v>
      </c>
      <c r="G12" s="73">
        <v>1.2363031709239101</v>
      </c>
      <c r="H12" s="39">
        <v>14196.3</v>
      </c>
      <c r="I12" s="45">
        <v>1.1899312558986399</v>
      </c>
    </row>
    <row r="13" spans="1:9" x14ac:dyDescent="0.3">
      <c r="A13" s="40" t="s">
        <v>130</v>
      </c>
      <c r="B13" s="72">
        <v>0</v>
      </c>
      <c r="C13" s="73">
        <v>0</v>
      </c>
      <c r="D13" s="72">
        <v>399.09500000000003</v>
      </c>
      <c r="E13" s="73">
        <v>3.1002524356435202</v>
      </c>
      <c r="F13" s="72">
        <v>3422.0920000000001</v>
      </c>
      <c r="G13" s="73">
        <v>0.29801731372212098</v>
      </c>
      <c r="H13" s="39">
        <v>3821.1869999999999</v>
      </c>
      <c r="I13" s="45">
        <v>0.32029119178472998</v>
      </c>
    </row>
    <row r="14" spans="1:9" ht="28.8" x14ac:dyDescent="0.3">
      <c r="A14" s="40" t="s">
        <v>329</v>
      </c>
      <c r="B14" s="72">
        <v>0</v>
      </c>
      <c r="C14" s="73">
        <v>0</v>
      </c>
      <c r="D14" s="72">
        <v>0</v>
      </c>
      <c r="E14" s="73">
        <v>0</v>
      </c>
      <c r="F14" s="72">
        <v>1190.56</v>
      </c>
      <c r="G14" s="73">
        <v>0.10368145947712901</v>
      </c>
      <c r="H14" s="39">
        <v>1190.56</v>
      </c>
      <c r="I14" s="45">
        <v>9.9792520306184504E-2</v>
      </c>
    </row>
    <row r="15" spans="1:9" ht="28.8" x14ac:dyDescent="0.3">
      <c r="A15" s="40" t="s">
        <v>119</v>
      </c>
      <c r="B15" s="9">
        <v>0</v>
      </c>
      <c r="C15" s="10">
        <v>0</v>
      </c>
      <c r="D15" s="9">
        <v>0</v>
      </c>
      <c r="E15" s="10">
        <v>0</v>
      </c>
      <c r="F15" s="9">
        <v>1074.9939999999999</v>
      </c>
      <c r="G15" s="10">
        <v>9.3617244699265106E-2</v>
      </c>
      <c r="H15" s="39">
        <v>1074.9939999999999</v>
      </c>
      <c r="I15" s="45">
        <v>9.0105799433902095E-2</v>
      </c>
    </row>
    <row r="16" spans="1:9" ht="28.8" x14ac:dyDescent="0.3">
      <c r="A16" s="40" t="s">
        <v>122</v>
      </c>
      <c r="B16" s="70">
        <v>0</v>
      </c>
      <c r="C16" s="71">
        <v>0</v>
      </c>
      <c r="D16" s="70">
        <v>0</v>
      </c>
      <c r="E16" s="71">
        <v>0</v>
      </c>
      <c r="F16" s="70">
        <v>324.255</v>
      </c>
      <c r="G16" s="71">
        <v>2.82381666129859E-2</v>
      </c>
      <c r="H16" s="39">
        <v>324.255</v>
      </c>
      <c r="I16" s="45">
        <v>2.71789944831691E-2</v>
      </c>
    </row>
    <row r="17" spans="1:9" x14ac:dyDescent="0.3">
      <c r="A17" s="40" t="s">
        <v>126</v>
      </c>
      <c r="B17" s="72">
        <v>0</v>
      </c>
      <c r="C17" s="73">
        <v>0</v>
      </c>
      <c r="D17" s="72">
        <v>0</v>
      </c>
      <c r="E17" s="73">
        <v>0</v>
      </c>
      <c r="F17" s="72">
        <v>117.42</v>
      </c>
      <c r="G17" s="73">
        <v>1.02256727689529E-2</v>
      </c>
      <c r="H17" s="39">
        <v>117.42</v>
      </c>
      <c r="I17" s="45">
        <v>9.8421228114099098E-3</v>
      </c>
    </row>
    <row r="18" spans="1:9" ht="28.8" x14ac:dyDescent="0.3">
      <c r="A18" s="90" t="s">
        <v>150</v>
      </c>
      <c r="B18" s="72">
        <v>15.567</v>
      </c>
      <c r="C18" s="73">
        <v>4.8836088900316502E-2</v>
      </c>
      <c r="D18" s="72">
        <v>0</v>
      </c>
      <c r="E18" s="73">
        <v>0</v>
      </c>
      <c r="F18" s="72">
        <v>0</v>
      </c>
      <c r="G18" s="73">
        <v>0</v>
      </c>
      <c r="H18" s="39">
        <v>15.567</v>
      </c>
      <c r="I18" s="45">
        <v>1.3048230778846699E-3</v>
      </c>
    </row>
    <row r="19" spans="1:9" ht="28.8" x14ac:dyDescent="0.3">
      <c r="A19" s="90" t="s">
        <v>136</v>
      </c>
      <c r="B19" s="72">
        <v>0</v>
      </c>
      <c r="C19" s="73">
        <v>0</v>
      </c>
      <c r="D19" s="72">
        <v>0</v>
      </c>
      <c r="E19" s="73">
        <v>0</v>
      </c>
      <c r="F19" s="72">
        <v>14.22</v>
      </c>
      <c r="G19" s="73">
        <v>1.2383671161174401E-3</v>
      </c>
      <c r="H19" s="39">
        <v>14.22</v>
      </c>
      <c r="I19" s="45">
        <v>1.19191778554121E-3</v>
      </c>
    </row>
    <row r="20" spans="1:9" s="94" customFormat="1" x14ac:dyDescent="0.3">
      <c r="A20" s="90" t="s">
        <v>309</v>
      </c>
      <c r="B20" s="72">
        <v>12.832000000000001</v>
      </c>
      <c r="C20" s="73">
        <v>4.0255970499701997E-2</v>
      </c>
      <c r="D20" s="72">
        <v>0</v>
      </c>
      <c r="E20" s="73">
        <v>0</v>
      </c>
      <c r="F20" s="72">
        <v>0</v>
      </c>
      <c r="G20" s="73">
        <v>0</v>
      </c>
      <c r="H20" s="39">
        <v>12.832000000000001</v>
      </c>
      <c r="I20" s="45">
        <v>1.07557588073592E-3</v>
      </c>
    </row>
    <row r="21" spans="1:9" x14ac:dyDescent="0.3">
      <c r="A21" s="14" t="s">
        <v>86</v>
      </c>
      <c r="B21" s="4">
        <v>31876.017</v>
      </c>
      <c r="C21" s="26" t="s">
        <v>10</v>
      </c>
      <c r="D21" s="4">
        <v>12872.984</v>
      </c>
      <c r="E21" s="26" t="s">
        <v>10</v>
      </c>
      <c r="F21" s="4">
        <v>1148286.3049999999</v>
      </c>
      <c r="G21" s="26" t="s">
        <v>10</v>
      </c>
      <c r="H21" s="4">
        <v>1193035.3060000001</v>
      </c>
      <c r="I21" s="26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dcterms:created xsi:type="dcterms:W3CDTF">2026-01-07T08:28:01Z</dcterms:created>
  <dcterms:modified xsi:type="dcterms:W3CDTF">2026-10-07T11:51:11Z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datetime=2026-10-07T11:51:11.165Z</vt:lpwstr>
  </property>
</Properties>
</file>