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5" Type="http://schemas.openxmlformats.org/package/2006/relationships/meatadata/core-properties" Target="docProps/core0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hozarslan\Desktop\Raporların YayımlanmasıHk\2026 -Aylık Raporların Yayımlanması\NİSAN 2026 Raporların Yayımlanması\"/>
    </mc:Choice>
  </mc:AlternateContent>
  <xr:revisionPtr revIDLastSave="0" documentId="13_ncr:1_{348BD604-C51E-49CF-9D2F-8DF803BFEB82}" xr6:coauthVersionLast="47" xr6:coauthVersionMax="47" xr10:uidLastSave="{00000000-0000-0000-0000-000000000000}"/>
  <bookViews>
    <workbookView xWindow="1440" yWindow="948" windowWidth="21600" windowHeight="11292" xr2:uid="{00000000-000D-0000-FFFF-FFFF00000000}"/>
  </bookViews>
  <sheets>
    <sheet name="İçindekiler" sheetId="12" r:id="rId1"/>
    <sheet name="Tablo 1" sheetId="5" r:id="rId2"/>
    <sheet name="Tablo 2-3-4" sheetId="6" r:id="rId3"/>
    <sheet name="Tablo 5-6-7" sheetId="7" r:id="rId4"/>
    <sheet name="Tablo 8-9-10" sheetId="3" r:id="rId5"/>
    <sheet name="Tablo 11" sheetId="11" r:id="rId6"/>
    <sheet name="Tablo 12" sheetId="2" r:id="rId7"/>
    <sheet name="Tablo 13" sheetId="1" r:id="rId8"/>
    <sheet name="Tablo 14" sheetId="9" r:id="rId9"/>
    <sheet name="Tablo 15" sheetId="10" r:id="rId10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F21" i="3" l="1"/>
  <c r="F22" i="3"/>
  <c r="F23" i="3"/>
  <c r="F24" i="3"/>
  <c r="F20" i="3"/>
  <c r="E25" i="3"/>
  <c r="F10" i="3"/>
  <c r="F11" i="3"/>
  <c r="F12" i="3"/>
  <c r="F13" i="3"/>
  <c r="F14" i="3"/>
  <c r="F9" i="3"/>
  <c r="E15" i="3"/>
  <c r="F4" i="3"/>
  <c r="F38" i="7"/>
  <c r="F39" i="7"/>
  <c r="F40" i="7"/>
  <c r="F41" i="7"/>
  <c r="F42" i="7"/>
  <c r="F43" i="7"/>
  <c r="F37" i="7"/>
  <c r="C44" i="7"/>
  <c r="D44" i="7"/>
  <c r="E44" i="7"/>
  <c r="B44" i="7"/>
  <c r="F23" i="7"/>
  <c r="F24" i="7"/>
  <c r="F25" i="7"/>
  <c r="F26" i="7"/>
  <c r="F27" i="7"/>
  <c r="F28" i="7"/>
  <c r="F29" i="7"/>
  <c r="F30" i="7"/>
  <c r="F31" i="7"/>
  <c r="C32" i="7"/>
  <c r="D32" i="7"/>
  <c r="E32" i="7"/>
  <c r="B32" i="7"/>
  <c r="F22" i="7"/>
  <c r="F5" i="7"/>
  <c r="F6" i="7"/>
  <c r="F7" i="7"/>
  <c r="F8" i="7"/>
  <c r="F9" i="7"/>
  <c r="F10" i="7"/>
  <c r="F11" i="7"/>
  <c r="F12" i="7"/>
  <c r="F13" i="7"/>
  <c r="F14" i="7"/>
  <c r="F15" i="7"/>
  <c r="F16" i="7"/>
  <c r="F4" i="7"/>
  <c r="C17" i="7"/>
  <c r="D17" i="7"/>
  <c r="E17" i="7"/>
  <c r="B17" i="7"/>
  <c r="C46" i="6"/>
  <c r="D46" i="6"/>
  <c r="E46" i="6"/>
  <c r="B46" i="6"/>
  <c r="F36" i="6"/>
  <c r="F37" i="6"/>
  <c r="F38" i="6"/>
  <c r="F39" i="6"/>
  <c r="F40" i="6"/>
  <c r="F41" i="6"/>
  <c r="F42" i="6"/>
  <c r="F43" i="6"/>
  <c r="F44" i="6"/>
  <c r="F45" i="6"/>
  <c r="F35" i="6"/>
  <c r="F21" i="6"/>
  <c r="F22" i="6"/>
  <c r="F23" i="6"/>
  <c r="F24" i="6"/>
  <c r="F25" i="6"/>
  <c r="F26" i="6"/>
  <c r="F27" i="6"/>
  <c r="F28" i="6"/>
  <c r="F29" i="6"/>
  <c r="F20" i="6"/>
  <c r="C30" i="6"/>
  <c r="D30" i="6"/>
  <c r="E30" i="6"/>
  <c r="B30" i="6"/>
  <c r="F30" i="6" s="1"/>
  <c r="G29" i="6" s="1"/>
  <c r="F5" i="6"/>
  <c r="F6" i="6"/>
  <c r="F7" i="6"/>
  <c r="F8" i="6"/>
  <c r="F9" i="6"/>
  <c r="F10" i="6"/>
  <c r="F11" i="6"/>
  <c r="F12" i="6"/>
  <c r="F13" i="6"/>
  <c r="F14" i="6"/>
  <c r="F4" i="6"/>
  <c r="C15" i="6"/>
  <c r="D15" i="6"/>
  <c r="E15" i="6"/>
  <c r="B15" i="6"/>
  <c r="F5" i="5"/>
  <c r="F6" i="5"/>
  <c r="F7" i="5"/>
  <c r="F4" i="5"/>
  <c r="E8" i="5"/>
  <c r="F44" i="7" l="1"/>
  <c r="G43" i="7"/>
  <c r="G41" i="7"/>
  <c r="F32" i="7"/>
  <c r="G31" i="7" s="1"/>
  <c r="F17" i="7"/>
  <c r="G16" i="7" s="1"/>
  <c r="F46" i="6"/>
  <c r="F15" i="6"/>
  <c r="G14" i="6" s="1"/>
  <c r="G11" i="6"/>
  <c r="G13" i="6"/>
  <c r="G12" i="6" l="1"/>
  <c r="D15" i="3"/>
  <c r="C15" i="3"/>
  <c r="B15" i="3"/>
  <c r="B25" i="3"/>
  <c r="C25" i="3"/>
  <c r="D25" i="3"/>
  <c r="G37" i="7"/>
  <c r="G22" i="6"/>
  <c r="D8" i="5"/>
  <c r="C8" i="5"/>
  <c r="B8" i="5"/>
  <c r="G11" i="7" l="1"/>
  <c r="G29" i="7"/>
  <c r="G23" i="7"/>
  <c r="G22" i="7"/>
  <c r="G24" i="7"/>
  <c r="G5" i="6"/>
  <c r="G7" i="6"/>
  <c r="G4" i="6"/>
  <c r="G6" i="6"/>
  <c r="G10" i="6"/>
  <c r="G9" i="6"/>
  <c r="G8" i="6"/>
  <c r="G42" i="7"/>
  <c r="G28" i="7"/>
  <c r="G26" i="7"/>
  <c r="G30" i="7"/>
  <c r="G25" i="7"/>
  <c r="G27" i="7"/>
  <c r="G40" i="7"/>
  <c r="G39" i="7"/>
  <c r="G38" i="7"/>
  <c r="G21" i="6"/>
  <c r="G20" i="6"/>
  <c r="G45" i="6"/>
  <c r="G41" i="6"/>
  <c r="G37" i="6"/>
  <c r="G38" i="6"/>
  <c r="G36" i="6"/>
  <c r="G40" i="6"/>
  <c r="G44" i="6"/>
  <c r="G39" i="6"/>
  <c r="G42" i="6"/>
  <c r="G43" i="6"/>
  <c r="G35" i="6"/>
  <c r="G28" i="6"/>
  <c r="G23" i="6"/>
  <c r="G26" i="6"/>
  <c r="G24" i="6"/>
  <c r="G27" i="6"/>
  <c r="G25" i="6"/>
  <c r="F8" i="5"/>
  <c r="G44" i="7" l="1"/>
  <c r="G32" i="7"/>
  <c r="G30" i="6"/>
  <c r="G15" i="6"/>
  <c r="G7" i="5"/>
  <c r="G5" i="5"/>
  <c r="G4" i="5"/>
  <c r="F25" i="3"/>
  <c r="G22" i="3" s="1"/>
  <c r="G13" i="7"/>
  <c r="G5" i="7"/>
  <c r="G7" i="7"/>
  <c r="G12" i="7"/>
  <c r="G4" i="7"/>
  <c r="G9" i="7"/>
  <c r="G14" i="7"/>
  <c r="G10" i="7"/>
  <c r="G15" i="7"/>
  <c r="G8" i="7"/>
  <c r="G6" i="7"/>
  <c r="G6" i="5"/>
  <c r="G46" i="6"/>
  <c r="G17" i="7" l="1"/>
  <c r="G8" i="5"/>
  <c r="G24" i="3"/>
  <c r="G20" i="3"/>
  <c r="G23" i="3"/>
  <c r="G21" i="3"/>
  <c r="F15" i="3" l="1"/>
  <c r="G12" i="3" s="1"/>
  <c r="G25" i="3"/>
  <c r="G10" i="3" l="1"/>
  <c r="G11" i="3"/>
  <c r="G9" i="3"/>
  <c r="G13" i="3"/>
  <c r="G15" i="3" l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49A907F4-A373-494C-821B-F8686C86091C}" odcFile="C:\Users\soguz\Documents\Veri Kaynaklarım\kule LPGBildirimAnaliz LPGAnaliz.odc" keepAlive="1" name="kule LPGBildirimAnaliz LPGAnaliz" type="5" refreshedVersion="7" background="1">
    <dbPr connection="Provider=MSOLAP.8;Integrated Security=SSPI;Persist Security Info=True;Initial Catalog=LPGBildirimAnaliz;Data Source=kule;MDX Compatibility=1;Safety Options=2;MDX Missing Member Mode=Error;Update Isolation Level=2" command="LPGAnaliz" commandType="1"/>
    <olapPr sendLocale="1" rowDrillCount="1000"/>
  </connection>
</connections>
</file>

<file path=xl/sharedStrings.xml><?xml version="1.0" encoding="utf-8"?>
<sst xmlns="http://schemas.openxmlformats.org/spreadsheetml/2006/main" count="2867" uniqueCount="318">
  <si>
    <t/>
  </si>
  <si>
    <t>Ürün Türü</t>
  </si>
  <si>
    <t>Miktar(Ton)</t>
  </si>
  <si>
    <t>Pay(%)</t>
  </si>
  <si>
    <t>Değişim (%)</t>
  </si>
  <si>
    <t>AYGAZ ANONİM ŞİRKETİ</t>
  </si>
  <si>
    <t>Dökme</t>
  </si>
  <si>
    <t>Otogaz</t>
  </si>
  <si>
    <t>Tüplü</t>
  </si>
  <si>
    <t>Firma Toplamı</t>
  </si>
  <si>
    <t>100</t>
  </si>
  <si>
    <t>PETROL OFİSİ ANONİM ŞİRKETİ</t>
  </si>
  <si>
    <t>LİKİTGAZ DAĞITIM VE ENDÜSTRİ ANONİM ŞİRKETİ</t>
  </si>
  <si>
    <t>İPRAGAZ ANONİM ŞİRKETİ</t>
  </si>
  <si>
    <t>SHELL &amp; TURCAS PETROL ANONİM ŞİRKETİ</t>
  </si>
  <si>
    <t>AYTEMİZ AKARYAKIT DAĞITIM ANONİM ŞİRKETİ</t>
  </si>
  <si>
    <t>TP PETROL DAĞITIM ANONİM ŞİRKETİ</t>
  </si>
  <si>
    <t>AKPET GAZ ANONİM ŞİRKETİ</t>
  </si>
  <si>
    <t>BP PETROLLERİ ANONİM ŞİRKETİ</t>
  </si>
  <si>
    <t>KADOOĞLU PETROLCÜLÜK TAŞIMACILIK TİCARET SANAYİ İTHALAT VE İHRACAT ANONİM ŞİRKETİ</t>
  </si>
  <si>
    <t>GESAN YATIRIM VE TİCARET ANONİM ŞİRKETİ</t>
  </si>
  <si>
    <t>GÜVENAL GAZ SANAYİ VE TİCARET ANONİM ŞİRKETİ</t>
  </si>
  <si>
    <t>BALPET PETROL ÜRÜNLERİ TAŞIMACILIK SANAYİ VE TİCARET ANONİM ŞİRKETİ</t>
  </si>
  <si>
    <t>HABAŞ PETROL ÜRÜNLERİ SANAYİ VE TİCARET ANONİM ŞİRKETİ</t>
  </si>
  <si>
    <t>YÜCEL GAZ SANAYİ VE TİCARET ANONİM ŞİRKETİ</t>
  </si>
  <si>
    <t>EFOR AKARYAKIT DAĞITIM SANAYİ VE TİCARET ANONİM ŞİRKETİ</t>
  </si>
  <si>
    <t>ERGAZ SANAYİ VE TİCARET ANONİM ŞİRKETİ</t>
  </si>
  <si>
    <t>MARGAZ LPG DOLUM TEVZİİ TİCARET VE SANAYİ ANONİM ŞİRKETİ</t>
  </si>
  <si>
    <t>ECOGAZ LPG DAĞITIM ANONİM ŞİRKETİ</t>
  </si>
  <si>
    <t>ORALGAZ SANAYİ VE TİCARET ANONİM ŞİRKETİ</t>
  </si>
  <si>
    <t>ENERJİ GAZ ANONİM ŞİRKETİ</t>
  </si>
  <si>
    <t>TERMOPET AKARYAKIT ANONİM ŞİRKETİ</t>
  </si>
  <si>
    <t>SOİL GAZ DAĞITIM PETROL DEPOLAMA PAZARLAMA SANAYİ VE TİCARET ANONİM ŞİRKETİ</t>
  </si>
  <si>
    <t>EGAZ LPG DAĞITIM PETROL SANAYİ VE TİCARET ANONİM ŞİRKETİ</t>
  </si>
  <si>
    <t>HAS-GAZ LPG DAĞITIM VE METAL SANAYİ TİCARET ANONİM ŞİRKETİ</t>
  </si>
  <si>
    <t>OFİSGAZ LPG PETROL TAŞIMACILIK İNŞAAT İTHALAT İHRACAT SANAYİ TİCARET ANONİM ŞİRKETİ</t>
  </si>
  <si>
    <t>YILDIRIM PETROL TİCARET VE NAKLİYAT ANONİM ŞİRKETİ</t>
  </si>
  <si>
    <t>KONGAZ PETROL ÜRÜNLERİ PAZARLAMA SANAYİ VE TİCARET ANONİM ŞİRKETİ</t>
  </si>
  <si>
    <t>MİNACILAR LPG DEPOLAMA ANONİM ŞİRKETİ</t>
  </si>
  <si>
    <t>KALELİ BEST GAZ İNŞAAT NAKLİYE SANAYİ VE TİCARET LİMİTED ŞİRKETİ</t>
  </si>
  <si>
    <t>MAVİGÖL GAZ OTOMOTİV TEKSTİL İNŞAAT İLETİŞİM TURİZM GIDA EĞİTİM SANAYİ VE TİCARET ANONİM ŞİRKETİ</t>
  </si>
  <si>
    <t>EUROPETGAZ LPG DAĞITIM TAŞIMACILIK SANAYİ VE TİCARET ANONİM ŞİRKETİ</t>
  </si>
  <si>
    <t>ATA LİKİT PETROL GAZI VE PETROL ÜRÜNLERİ SANAYİ TİCARET LİMİTED ŞİRKETİ</t>
  </si>
  <si>
    <t>NORM GAZ PETROL ÜRÜNLERİ SANAYİ TİCARET ANONİM ŞİRKETİ</t>
  </si>
  <si>
    <t>GÜÇGAZ PETROL ÜRÜNLERİ TİCARET ANONİM ŞİRKETİ</t>
  </si>
  <si>
    <t>EROL GAZ İNŞAAT NAKLIYE GIDA VE PETROL ÜRÜNLERİ OTOMOTİV SANAYİ VE TİCARET ANONİM ŞİRKETİ</t>
  </si>
  <si>
    <t>ANTGAZ LİKİT PETROL GAZI SANAYİ VE TİCARET LİMİTED ŞİRKETİ</t>
  </si>
  <si>
    <t>7KITA PETROLCÜLÜK DAĞITIM VE PAZARLAMA ANONİM ŞİRKETİ</t>
  </si>
  <si>
    <t>GÜZEL ENERJİ AKARYAKIT ANONİM ŞİRKETİ</t>
  </si>
  <si>
    <t>TRABZONGAZ LPG SANAYİ NAKLİYAT VE TİCARET ANONİM ŞİRKETİ</t>
  </si>
  <si>
    <t>ARGAZ LPG DOLUM TEVZİİ İNŞAAT SANAYİ VE TİCARET ANONİM ŞİRKETİ</t>
  </si>
  <si>
    <t>HÜRGAZ TİCARET VE SANAYİ ANONİM ŞİRKETİ</t>
  </si>
  <si>
    <t>ŞARKGAZ VE MADENİ YAĞLAR ANONİM ŞİRKETİ</t>
  </si>
  <si>
    <t>NARGAZ LPG DOLUM TEVZİİ İNŞAAT SANAYİ VE TİCARET ANONİM ŞİRKETİ</t>
  </si>
  <si>
    <t>AKÇAGAZ PETROL ÜRÜNLERİ SANAYİ VE TİCARET ANONİM ŞİRKETİ</t>
  </si>
  <si>
    <t>DASPET AKARYAKIT VE LPG DAĞITIM TİCARET ANONİM ŞİRKETİ</t>
  </si>
  <si>
    <t>EUROGAZ GAZ DAĞITIM ANONİM ŞİRKETİ</t>
  </si>
  <si>
    <t>MİLLİGAZ AKARYAKIT LPG DAĞITIM TAŞIMACILIK SANAYİ VE TİCARET ANONİM ŞİRKETİ</t>
  </si>
  <si>
    <t>ŞİRİNGAZ PETROL ÜRÜNLERİ VE TÜP İMALAT SANAYİ TİCARET ANONİM ŞİRKETİ</t>
  </si>
  <si>
    <t>LPGAS ENERJİ A.Ş.</t>
  </si>
  <si>
    <t>YENİ ULAŞLI GAZ LPG DOLUM DEPOLAMA OTOGAZ DAĞITIM PAZARLAMA NAKLİYE İMALAT İTHALAT İHRACAT SANAYİ VE TİCARET LİMİTED ŞİRKETİ</t>
  </si>
  <si>
    <t>UNİPET ENERJİ VE GAZ DAĞITIM SANAYİ TİCARET ANONİM ŞİRKETİ</t>
  </si>
  <si>
    <t>ALASCA PETROL VE GAZ DAGITIM TİCARET ANONİM ŞİRKETİ</t>
  </si>
  <si>
    <t>ŞAHGAZ LPG PETROL SANAYİ VE TİCARET LİMİTED ŞİRKETİ</t>
  </si>
  <si>
    <t>PET GAZ ANONİM ŞİRKETİ</t>
  </si>
  <si>
    <t>ASGAZ ANADOLU SINAİGAZLAR ANONİM ŞİRKETİ</t>
  </si>
  <si>
    <t>TORSAN ORMAN SANAYİ VE TİCARET LİMİTED ŞİRKETİ</t>
  </si>
  <si>
    <t>SORGUNGAZ PETROL ÜRÜNLERİ SANAYİ VE TİCARET LİMİTED ŞİRKETİ</t>
  </si>
  <si>
    <t>PEGAGAZ ANONİM ŞİRKETİ</t>
  </si>
  <si>
    <t>ENGAZ LPG SANAYİ TİCARET ANONİM ŞİRKETİ</t>
  </si>
  <si>
    <t>PARK GAZ LOJİSTİK YAZILIM ELEKTRİK İNŞAAT SANAYİ VE LİMİTED ŞİRKETİ</t>
  </si>
  <si>
    <t>SOCAR TURKEY AKARYAKIT DEPOLAMA ANONİM ŞİRKETİ</t>
  </si>
  <si>
    <t>ANADOLU DOĞALGAZ ENERJİ ANONİM ŞİRKETİ</t>
  </si>
  <si>
    <t>-</t>
  </si>
  <si>
    <t>Ocak</t>
  </si>
  <si>
    <t>Şubat</t>
  </si>
  <si>
    <t>Mart</t>
  </si>
  <si>
    <t>Toplam</t>
  </si>
  <si>
    <t>Pay (%)</t>
  </si>
  <si>
    <t>2 kg</t>
  </si>
  <si>
    <t>12 kg</t>
  </si>
  <si>
    <t>24 kg</t>
  </si>
  <si>
    <t>45 kg</t>
  </si>
  <si>
    <t>Propan</t>
  </si>
  <si>
    <t>Bütan</t>
  </si>
  <si>
    <t>LPG Mix</t>
  </si>
  <si>
    <t xml:space="preserve">Petrokimya Tesislerine Satış </t>
  </si>
  <si>
    <t>Standardize LPG</t>
  </si>
  <si>
    <t>Menşei Ülke</t>
  </si>
  <si>
    <t>ABD</t>
  </si>
  <si>
    <t>Birleşik Arap Emirlikleri</t>
  </si>
  <si>
    <t>Cezayir</t>
  </si>
  <si>
    <t>Gürcistan</t>
  </si>
  <si>
    <t>Kazakistan</t>
  </si>
  <si>
    <t>Norveç</t>
  </si>
  <si>
    <t>Rusya Federasyonu</t>
  </si>
  <si>
    <t>Yunanistan</t>
  </si>
  <si>
    <t>TOPLAM</t>
  </si>
  <si>
    <t>Bulgaristan</t>
  </si>
  <si>
    <t>Kuzey Kıbrıs TC</t>
  </si>
  <si>
    <t>Lübnan</t>
  </si>
  <si>
    <t>Marshall Adaları</t>
  </si>
  <si>
    <t>Romanya</t>
  </si>
  <si>
    <t>Suriye</t>
  </si>
  <si>
    <t>Ukrayna</t>
  </si>
  <si>
    <t>Gümrük Müdürlükleri</t>
  </si>
  <si>
    <t>İsdemir Gümrük Müdürlüğü</t>
  </si>
  <si>
    <t>Körfez Petrokimya Gümrük Müdürlüğü</t>
  </si>
  <si>
    <t>Aliağa Gümrük Müdürlüğü</t>
  </si>
  <si>
    <t>Samsun Gümrük Müdürlüğü</t>
  </si>
  <si>
    <t>Alanya Gümrük Müdürlüğü</t>
  </si>
  <si>
    <t>Marmara Ereğlisi Gümrük Müdürlüğü</t>
  </si>
  <si>
    <t>Giresun Gümrük Müdürlüğü</t>
  </si>
  <si>
    <t>Tekirdağ Gümrük Müdürlüğü</t>
  </si>
  <si>
    <t>Trabzon Gümrük Müdürlüğü</t>
  </si>
  <si>
    <t>Antalya Serbest Bölge Gümrük Müdürlüğü</t>
  </si>
  <si>
    <t>Gebze Gümrük Müdürlüğü</t>
  </si>
  <si>
    <t>Gemlik Gümrük Müdürlüğü</t>
  </si>
  <si>
    <t>İzmit Gümrük Müdürlüğü</t>
  </si>
  <si>
    <t>Mersin Serbest Bölge Gümrük Müdürlüğü</t>
  </si>
  <si>
    <t>Trakya Serbest Bölge Gümrük Müdürlüğü</t>
  </si>
  <si>
    <t>Satış Yapan Lisans Sahibinin Unvanı</t>
  </si>
  <si>
    <t>Satış(ton)</t>
  </si>
  <si>
    <t>LİKİTGAZ DAĞITIM VE ENDÜSTRİ A.Ş.</t>
  </si>
  <si>
    <t>PET GAZ A.Ş.</t>
  </si>
  <si>
    <t>AYGAZ A.Ş.</t>
  </si>
  <si>
    <t>ANADOLU DOĞALGAZ ENERJİ A.Ş.</t>
  </si>
  <si>
    <t>PETROL OFİSİ A.Ş.</t>
  </si>
  <si>
    <t>AYTEMİZ AKARYAKIT DAĞITIM A.Ş.</t>
  </si>
  <si>
    <t>İPRAGAZ A.Ş.</t>
  </si>
  <si>
    <t>EFOR AKARYAKIT DAĞITIM SAN. VE TİC. A.Ş.</t>
  </si>
  <si>
    <t>ŞİRİNGAZ PETROL ÜRÜNLERİ VE TÜP İMALAT SAN. TİC. A.Ş.</t>
  </si>
  <si>
    <t>YÜCEL GAZ SAN. VE TİC. A.Ş.</t>
  </si>
  <si>
    <t>SHELL &amp; TURCAS PETROL A.Ş.</t>
  </si>
  <si>
    <t>EGAZ LPG DAĞITIM PETROL SAN. VE TİC. A.Ş.</t>
  </si>
  <si>
    <t>AKPET GAZ A.Ş.</t>
  </si>
  <si>
    <t>MİNACILAR LPG DEPOLAMA A.Ş.</t>
  </si>
  <si>
    <t>HABAŞ PETROL ÜRÜNLERİ SAN. VE TİC. A.Ş.</t>
  </si>
  <si>
    <t>ECOGAZ LPG DAĞITIM A.Ş.</t>
  </si>
  <si>
    <t>AKÇAGAZ PETROL ÜRÜNLERİ SAN. VE TİC. A.Ş.</t>
  </si>
  <si>
    <t>PEGAGAZ A.Ş.</t>
  </si>
  <si>
    <t>TERMOPET AKARYAKIT A.Ş.</t>
  </si>
  <si>
    <t>GÜZEL ENERJİ AKARYAKIT A.Ş.</t>
  </si>
  <si>
    <t>Tüplügaz</t>
  </si>
  <si>
    <t>Dökmegaz</t>
  </si>
  <si>
    <t>Lisans Sahibinin Unvanı</t>
  </si>
  <si>
    <t>KADOOĞLU PETROLCÜLÜK TAŞIMACILIK TİC. SAN. İTHALAT VE İHRACAT A.Ş.</t>
  </si>
  <si>
    <t>GÜVENAL GAZ SAN. VE TİC. A.Ş.</t>
  </si>
  <si>
    <t>BALPET PETROL ÜRÜNLERİ TAŞIMACILIK SAN. VE TİC. A.Ş.</t>
  </si>
  <si>
    <t>ERGAZ SAN. VE TİC. A.Ş.</t>
  </si>
  <si>
    <t>MARGAZ LPG DOLUM TEVZİİ TİC. VE SAN. A.Ş.</t>
  </si>
  <si>
    <t>ORALGAZ SAN. VE TİC. A.Ş.</t>
  </si>
  <si>
    <t>ENERJİ GAZ A.Ş.</t>
  </si>
  <si>
    <t>SOİL GAZ DAĞITIM PETROL DEPOLAMA PAZARLAMA SAN. VE TİC. A.Ş.</t>
  </si>
  <si>
    <t>HAS-GAZ LPG DAĞITIM VE METAL SAN. TİC. A.Ş.</t>
  </si>
  <si>
    <t>OFİSGAZ LPG PETROL TAŞIMACILIK İNŞAAT İTHALAT İHRACAT SAN. TİC. A.Ş.</t>
  </si>
  <si>
    <t>KONGAZ PETROL ÜRÜNLERİ PAZARLAMA SAN. VE TİC. A.Ş.</t>
  </si>
  <si>
    <t>MAVİGÖL GAZ OTOMOTİV TEKSTİL İNŞAAT İLETİŞİM TURİZM GIDA EĞİTİM SAN. VE TİC. A.Ş.</t>
  </si>
  <si>
    <t>EUROPETGAZ LPG DAĞITIM TAŞIMACILIK SAN. VE TİC. A.Ş.</t>
  </si>
  <si>
    <t>NORM GAZ PETROL ÜRÜNLERİ SAN. TİC. A.Ş.</t>
  </si>
  <si>
    <t>EROL GAZ İNŞAAT NAKLIYE GIDA VE PETROL ÜRÜNLERİ OTOMOTİV SAN. VE TİC. A.Ş.</t>
  </si>
  <si>
    <t>7KITA PETROLCÜLÜK DAĞITIM VE PAZARLAMA A.Ş.</t>
  </si>
  <si>
    <t>ARGAZ LPG DOLUM TEVZİİ İNŞAAT SAN. VE TİC. A.Ş.</t>
  </si>
  <si>
    <t>HÜRGAZ TİC. VE SAN. A.Ş.</t>
  </si>
  <si>
    <t>ŞARKGAZ VE MADENİ YAĞLAR A.Ş.</t>
  </si>
  <si>
    <t>NARGAZ LPG DOLUM TEVZİİ İNŞAAT SAN. VE TİC. A.Ş.</t>
  </si>
  <si>
    <t>EUROGAZ GAZ DAĞITIM A.Ş.</t>
  </si>
  <si>
    <t>MİLLİGAZ AKARYAKIT LPG DAĞITIM TAŞIMACILIK SAN. VE TİC. A.Ş.</t>
  </si>
  <si>
    <t>ASGAZ ANADOLU SINAİGAZLAR A.Ş.</t>
  </si>
  <si>
    <t>ENGAZ LPG SAN. TİC. A.Ş.</t>
  </si>
  <si>
    <t>Lisans Sahibi Unvanı</t>
  </si>
  <si>
    <t>TÜRKİYE PETROL RAFİNERİLERİ A.Ş.</t>
  </si>
  <si>
    <t>İÇİNDEKİLER</t>
  </si>
  <si>
    <t>İl Adı</t>
  </si>
  <si>
    <t>ADANA</t>
  </si>
  <si>
    <t>ADIYAMAN</t>
  </si>
  <si>
    <t>AFYONKARAHİSAR</t>
  </si>
  <si>
    <t>AĞRI</t>
  </si>
  <si>
    <t>AKSARAY</t>
  </si>
  <si>
    <t>AMASYA</t>
  </si>
  <si>
    <t>ANKARA</t>
  </si>
  <si>
    <t>ANTALYA</t>
  </si>
  <si>
    <t>ARDAHAN</t>
  </si>
  <si>
    <t>ARTVİN</t>
  </si>
  <si>
    <t>AYDIN</t>
  </si>
  <si>
    <t>BALIKESİR</t>
  </si>
  <si>
    <t>BARTIN</t>
  </si>
  <si>
    <t>BATMAN</t>
  </si>
  <si>
    <t>BAYBURT</t>
  </si>
  <si>
    <t>BİLECİK</t>
  </si>
  <si>
    <t>BİNGÖL</t>
  </si>
  <si>
    <t>BİTLİS</t>
  </si>
  <si>
    <t>BOLU</t>
  </si>
  <si>
    <t>BURDUR</t>
  </si>
  <si>
    <t>BURSA</t>
  </si>
  <si>
    <t>ÇANAKKALE</t>
  </si>
  <si>
    <t>ÇANKIRI</t>
  </si>
  <si>
    <t>ÇORUM</t>
  </si>
  <si>
    <t>DENİZLİ</t>
  </si>
  <si>
    <t>DİYARBAKIR</t>
  </si>
  <si>
    <t>DÜZCE</t>
  </si>
  <si>
    <t>EDİRNE</t>
  </si>
  <si>
    <t>ELAZIĞ</t>
  </si>
  <si>
    <t>ERZİNCAN</t>
  </si>
  <si>
    <t>ERZURUM</t>
  </si>
  <si>
    <t>ESKİŞEHİR</t>
  </si>
  <si>
    <t>GAZİANTEP</t>
  </si>
  <si>
    <t>GİRESUN</t>
  </si>
  <si>
    <t>GÜMÜŞHANE</t>
  </si>
  <si>
    <t>HAKKARİ</t>
  </si>
  <si>
    <t>HATAY</t>
  </si>
  <si>
    <t>IĞDIR</t>
  </si>
  <si>
    <t>ISPARTA</t>
  </si>
  <si>
    <t>İSTANBUL</t>
  </si>
  <si>
    <t>İZMİR</t>
  </si>
  <si>
    <t>KAHRAMANMARAŞ</t>
  </si>
  <si>
    <t>KARABÜK</t>
  </si>
  <si>
    <t>KARAMAN</t>
  </si>
  <si>
    <t>KARS</t>
  </si>
  <si>
    <t>KASTAMONU</t>
  </si>
  <si>
    <t>KAYSERİ</t>
  </si>
  <si>
    <t>KIRIKKALE</t>
  </si>
  <si>
    <t>KIRKLARELİ</t>
  </si>
  <si>
    <t>KIRŞEHİR</t>
  </si>
  <si>
    <t>KİLİS</t>
  </si>
  <si>
    <t>KOCAELİ</t>
  </si>
  <si>
    <t>KONYA</t>
  </si>
  <si>
    <t>KÜTAHYA</t>
  </si>
  <si>
    <t>MALATYA</t>
  </si>
  <si>
    <t>MANİSA</t>
  </si>
  <si>
    <t>MARDİN</t>
  </si>
  <si>
    <t>MERSİN</t>
  </si>
  <si>
    <t>MUĞLA</t>
  </si>
  <si>
    <t>MUŞ</t>
  </si>
  <si>
    <t>NEVŞEHİR</t>
  </si>
  <si>
    <t>NİĞDE</t>
  </si>
  <si>
    <t>ORDU</t>
  </si>
  <si>
    <t>OSMANİYE</t>
  </si>
  <si>
    <t>RİZE</t>
  </si>
  <si>
    <t>SAKARYA</t>
  </si>
  <si>
    <t>SAMSUN</t>
  </si>
  <si>
    <t>SİİRT</t>
  </si>
  <si>
    <t>SİNOP</t>
  </si>
  <si>
    <t>SİVAS</t>
  </si>
  <si>
    <t>ŞANLIURFA</t>
  </si>
  <si>
    <t>ŞIRNAK</t>
  </si>
  <si>
    <t>TEKİRDAĞ</t>
  </si>
  <si>
    <t>TOKAT</t>
  </si>
  <si>
    <t>TRABZON</t>
  </si>
  <si>
    <t>TUNCELİ</t>
  </si>
  <si>
    <t>UŞAK</t>
  </si>
  <si>
    <t>VAN</t>
  </si>
  <si>
    <t>YALOVA</t>
  </si>
  <si>
    <t>YOZGAT</t>
  </si>
  <si>
    <t>ZONGULDAK</t>
  </si>
  <si>
    <r>
      <rPr>
        <b/>
        <sz val="11"/>
        <rFont val="Calibri"/>
        <family val="2"/>
        <charset val="162"/>
        <scheme val="minor"/>
      </rPr>
      <t>Tablo 1:</t>
    </r>
    <r>
      <rPr>
        <sz val="11"/>
        <rFont val="Calibri"/>
        <family val="2"/>
        <scheme val="minor"/>
      </rPr>
      <t xml:space="preserve">  LPG Üretiminin Aylara Göre Dağılımı (ton)</t>
    </r>
  </si>
  <si>
    <r>
      <rPr>
        <b/>
        <sz val="11"/>
        <rFont val="Calibri"/>
        <family val="2"/>
        <charset val="162"/>
        <scheme val="minor"/>
      </rPr>
      <t>Tablo 2:</t>
    </r>
    <r>
      <rPr>
        <sz val="11"/>
        <rFont val="Calibri"/>
        <family val="2"/>
        <scheme val="minor"/>
      </rPr>
      <t xml:space="preserve"> Ülke ve Ay Bazında LPG İthalatı (ton)</t>
    </r>
  </si>
  <si>
    <r>
      <rPr>
        <b/>
        <sz val="11"/>
        <rFont val="Calibri"/>
        <family val="2"/>
        <charset val="162"/>
        <scheme val="minor"/>
      </rPr>
      <t>Tablo 3:</t>
    </r>
    <r>
      <rPr>
        <sz val="11"/>
        <rFont val="Calibri"/>
        <family val="2"/>
        <scheme val="minor"/>
      </rPr>
      <t xml:space="preserve"> Gümrük Müdürlüklerine Göre LPG İthalatı (ton)</t>
    </r>
  </si>
  <si>
    <r>
      <rPr>
        <b/>
        <sz val="11"/>
        <rFont val="Calibri"/>
        <family val="2"/>
        <charset val="162"/>
        <scheme val="minor"/>
      </rPr>
      <t>Tablo 4:</t>
    </r>
    <r>
      <rPr>
        <sz val="11"/>
        <rFont val="Calibri"/>
        <family val="2"/>
        <scheme val="minor"/>
      </rPr>
      <t xml:space="preserve"> Lisans Sahiplerine Göre LPG İthalatı (ton)</t>
    </r>
  </si>
  <si>
    <r>
      <rPr>
        <b/>
        <sz val="11"/>
        <rFont val="Calibri"/>
        <family val="2"/>
        <charset val="162"/>
        <scheme val="minor"/>
      </rPr>
      <t>Tablo 5:</t>
    </r>
    <r>
      <rPr>
        <sz val="11"/>
        <rFont val="Calibri"/>
        <family val="2"/>
        <scheme val="minor"/>
      </rPr>
      <t xml:space="preserve"> Ülke ve Ay Bazında LPG İhracatı (ton)</t>
    </r>
  </si>
  <si>
    <r>
      <rPr>
        <b/>
        <sz val="11"/>
        <rFont val="Calibri"/>
        <family val="2"/>
        <charset val="162"/>
        <scheme val="minor"/>
      </rPr>
      <t>Tablo 6:</t>
    </r>
    <r>
      <rPr>
        <sz val="11"/>
        <rFont val="Calibri"/>
        <family val="2"/>
        <scheme val="minor"/>
      </rPr>
      <t xml:space="preserve"> Gümrük Müdürlüklerine Göre LPG İhracatı (ton)</t>
    </r>
  </si>
  <si>
    <r>
      <t xml:space="preserve">Tablo 7: </t>
    </r>
    <r>
      <rPr>
        <sz val="11"/>
        <rFont val="Calibri"/>
        <family val="2"/>
        <charset val="162"/>
        <scheme val="minor"/>
      </rPr>
      <t>Lisans Sahiplerine Göre LPG İhracatı (ton)</t>
    </r>
  </si>
  <si>
    <r>
      <rPr>
        <b/>
        <sz val="11"/>
        <rFont val="Calibri"/>
        <family val="2"/>
        <charset val="162"/>
        <scheme val="minor"/>
      </rPr>
      <t>Tablo 8:</t>
    </r>
    <r>
      <rPr>
        <sz val="11"/>
        <rFont val="Calibri"/>
        <family val="2"/>
        <scheme val="minor"/>
      </rPr>
      <t xml:space="preserve"> Otogaz Satışlarının Aylara Göre Dağılımı (ton)</t>
    </r>
  </si>
  <si>
    <r>
      <rPr>
        <b/>
        <sz val="11"/>
        <rFont val="Calibri"/>
        <family val="2"/>
        <charset val="162"/>
        <scheme val="minor"/>
      </rPr>
      <t>Tablo 9:</t>
    </r>
    <r>
      <rPr>
        <sz val="11"/>
        <rFont val="Calibri"/>
        <family val="2"/>
        <scheme val="minor"/>
      </rPr>
      <t xml:space="preserve"> Tüplü LPG Satışlarının Aylara Göre Dağılımı (ton)</t>
    </r>
  </si>
  <si>
    <r>
      <t>Tablo 10:</t>
    </r>
    <r>
      <rPr>
        <sz val="11"/>
        <rFont val="Calibri"/>
        <family val="2"/>
        <charset val="162"/>
        <scheme val="minor"/>
      </rPr>
      <t xml:space="preserve"> Dökme LPG Satışlarının Aylara Göre Dağılımı (ton)</t>
    </r>
  </si>
  <si>
    <r>
      <rPr>
        <b/>
        <sz val="11"/>
        <rFont val="Calibri"/>
        <family val="2"/>
        <charset val="162"/>
        <scheme val="minor"/>
      </rPr>
      <t>Tablo 12:</t>
    </r>
    <r>
      <rPr>
        <sz val="11"/>
        <rFont val="Calibri"/>
        <family val="2"/>
        <scheme val="minor"/>
      </rPr>
      <t xml:space="preserve"> Lisans Sahiplerine Göre LPG Satışları</t>
    </r>
  </si>
  <si>
    <t>*Rafineri üretim proseslerinde kullanılan/tüketilen bütan/propan eksi olarak gösterilmiştir.</t>
  </si>
  <si>
    <t>Tablo 1: LPG Üretiminin Aylara Göre Dağılımı (ton)</t>
  </si>
  <si>
    <t>Tablo 2: Ülke ve Ay Bazında LPG İthalatı (ton)</t>
  </si>
  <si>
    <t>Türkiye*</t>
  </si>
  <si>
    <t>*Serbest bölgelerden yapılan satışlar</t>
  </si>
  <si>
    <t>Tablo 3: Gümrük Müdürlüklerine Göre LPG İthalatı (ton)</t>
  </si>
  <si>
    <t>Tablo 4: Lisans Sahiplerine Göre LPG İthalatı (ton)</t>
  </si>
  <si>
    <t>Tablo 5: Ülke ve Ay Bazında LPG İhracatı (ton)</t>
  </si>
  <si>
    <t>Estonya</t>
  </si>
  <si>
    <t>Ürdün</t>
  </si>
  <si>
    <t>Tablo 6: Gümrük Müdürlüklerine Göre LPG İhracatı (ton)</t>
  </si>
  <si>
    <t>*Serbest bölgelere yapılan satışlar</t>
  </si>
  <si>
    <t>Tablo 7: Lisans Sahiplerine Göre LPG İhracatı (ton)</t>
  </si>
  <si>
    <t>Tablo 8: Otogaz Satışlarının Aylara Göre Dağılımı (ton)</t>
  </si>
  <si>
    <t>Tablo 9: Tüplü LPG Satışlarının Aylara Göre Dağılımı (ton)</t>
  </si>
  <si>
    <t>Tablo 10: Dökme LPG Satışlarının Aylara Göre Dağılımı (ton)</t>
  </si>
  <si>
    <t>DOLUGAZ DEPOLAMA LPG PETROL ÜRÜNLERİ SANAYİ VE TİCARET LİMİTED ŞİRKETİ</t>
  </si>
  <si>
    <t>LPG PİYASASI SEKTÖR RAPORU NİSAN 2026 - EK</t>
  </si>
  <si>
    <r>
      <rPr>
        <b/>
        <sz val="11"/>
        <rFont val="Calibri"/>
        <family val="2"/>
        <charset val="162"/>
        <scheme val="minor"/>
      </rPr>
      <t>Tablo 11:</t>
    </r>
    <r>
      <rPr>
        <sz val="11"/>
        <rFont val="Calibri"/>
        <family val="2"/>
        <scheme val="minor"/>
      </rPr>
      <t xml:space="preserve"> Dağıtıcı ve Ürün Türüne Göre LPG Satışı Ocak-Nisan 2026 (ton)</t>
    </r>
  </si>
  <si>
    <r>
      <t xml:space="preserve">Tablo 13: </t>
    </r>
    <r>
      <rPr>
        <sz val="11"/>
        <rFont val="Calibri"/>
        <family val="2"/>
        <charset val="162"/>
        <scheme val="minor"/>
      </rPr>
      <t>Lisans Sahiplerine Göre LPG Satışları Ocak-Nisan 2025 - Ocak-Nisan 2026</t>
    </r>
  </si>
  <si>
    <r>
      <rPr>
        <b/>
        <sz val="11"/>
        <rFont val="Calibri"/>
        <family val="2"/>
        <charset val="162"/>
        <scheme val="minor"/>
      </rPr>
      <t>Tablo 14:</t>
    </r>
    <r>
      <rPr>
        <sz val="11"/>
        <rFont val="Calibri"/>
        <family val="2"/>
        <scheme val="minor"/>
      </rPr>
      <t xml:space="preserve"> </t>
    </r>
    <r>
      <rPr>
        <sz val="11"/>
        <rFont val="Calibri"/>
        <family val="2"/>
        <charset val="162"/>
        <scheme val="minor"/>
      </rPr>
      <t>81 İl Bazında Dağıtıcı ve Ürün Bazında LPG Satışı Nisan 2026 (ton)</t>
    </r>
  </si>
  <si>
    <r>
      <rPr>
        <b/>
        <sz val="11"/>
        <rFont val="Calibri"/>
        <family val="2"/>
        <charset val="162"/>
        <scheme val="minor"/>
      </rPr>
      <t>Tablo 15</t>
    </r>
    <r>
      <rPr>
        <sz val="11"/>
        <rFont val="Calibri"/>
        <family val="2"/>
        <charset val="162"/>
        <scheme val="minor"/>
      </rPr>
      <t>: Dağıtıcılar Arası Toptan LPG Satışı Ocak-Nisan 2026 (ton)</t>
    </r>
  </si>
  <si>
    <t>Nisan</t>
  </si>
  <si>
    <t>İtalya</t>
  </si>
  <si>
    <t>Nijerya</t>
  </si>
  <si>
    <t>Suudi Arabistan</t>
  </si>
  <si>
    <t>Beylikdüzü Akaryakıt Gümrük Müdürlüğü</t>
  </si>
  <si>
    <t>DOLUGAZ DEPOLAMA LPG PETROL ÜRÜNLERİ SAN. VE TİC. LTD. ŞTİ.</t>
  </si>
  <si>
    <t>İngiltere</t>
  </si>
  <si>
    <t>STAR RAFİNERİ A.Ş.</t>
  </si>
  <si>
    <t>Tablo 11: Dağıtıcı ve Ürün Türüne Göre LPG Satışı Ocak-Nisan 2025 (ton)</t>
  </si>
  <si>
    <t>GESAN YATIRIM VE TİC. A.Ş.</t>
  </si>
  <si>
    <t>GÜÇGAZ PETROL ÜRÜNLERİ TİC. A.Ş.</t>
  </si>
  <si>
    <t>YILDIRIM PETROL TİC. VE NAKLİYAT A.Ş.</t>
  </si>
  <si>
    <t>TRABZONGAZ LPG SAN. NAKLİYAT VE TİC. A.Ş.</t>
  </si>
  <si>
    <t>ALASCA PETROL VE GAZ DAGITIM TİC. A.Ş.</t>
  </si>
  <si>
    <t>KALELİ BEST GAZ İNŞAAT NAKLİYE SAN. VE TİC. LTD.ŞTİ.</t>
  </si>
  <si>
    <t>ANTGAZ LİKİT PETROL GAZI SAN. VE TİC. LTD.ŞTİ.</t>
  </si>
  <si>
    <t>ATA LİKİT PETROL GAZI VE PETROL ÜRÜNLERİ SAN. TİC. LTD.ŞTİ.</t>
  </si>
  <si>
    <t>YENİ ULAŞLI GAZ LPG DOLUM DEPOLAMA OTOGAZ DAĞITIM PAZARLAMA NAKLİYE İMALAT İTHALAT İHRACAT SAN. VE TİC. LTD.ŞTİ.</t>
  </si>
  <si>
    <t>ŞAHGAZ LPG PETROL SAN. VE TİC. LTD.ŞTİ.</t>
  </si>
  <si>
    <t>TORSAN ORMAN SAN. VE TİC. LTD.ŞTİ.</t>
  </si>
  <si>
    <t>SORGUNGAZ PETROL ÜRÜNLERİ SAN. VE TİC. LTD.ŞTİ.</t>
  </si>
  <si>
    <t>Nisan 2025</t>
  </si>
  <si>
    <t>Nisan 2026</t>
  </si>
  <si>
    <t>Tablo 12: Lisans Sahiplerine Göre LPG Satışlarının Karşılaştırması Nisan 2025 - Nisan 2026</t>
  </si>
  <si>
    <t>Ocak-Nisan 2025</t>
  </si>
  <si>
    <t>Ocak-Nisan 2026</t>
  </si>
  <si>
    <t>Tablo 14: Lisans Sahiplerine Göre LPG Satışlarının Karşılaştırması Ocak-Nisan 2025 - Ocak-Nisan 2026</t>
  </si>
  <si>
    <t>Tablo 14: 81 İl Bazında Dağıtıcı ve Ürün Bazında LPG Satışı Nisan 2026 (ton)</t>
  </si>
  <si>
    <t>Tablo 15: Dağıtıcılar Arası Toptan LPG Satışı Ocak-Nisan 2026 (ton)</t>
  </si>
  <si>
    <r>
      <rPr>
        <b/>
        <i/>
        <sz val="11"/>
        <color theme="1"/>
        <rFont val="Calibri"/>
        <family val="2"/>
        <charset val="162"/>
        <scheme val="minor"/>
      </rPr>
      <t>Önemli Hatırlatma</t>
    </r>
    <r>
      <rPr>
        <i/>
        <sz val="11"/>
        <color rgb="FF000000"/>
        <rFont val="Calibri"/>
        <family val="2"/>
        <charset val="162"/>
        <scheme val="minor"/>
      </rPr>
      <t>: Lisans sahibi firmalar, Enerji Piyasası Bildirim Yönetmeliğinin ilgili hükümleri çerçevesinde bildirim düzeltme talebinde bulunarak daha önce Kuruma sundukları verilerde düzeltme yapabilmektedir. Bu sebeple yayımlanan raporlar arasında veri farklılıkları olabilmektedir.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</si>
</sst>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1041F]#,##0.00;\-#,##0.00"/>
  </numFmts>
  <fonts count="21" x14ac:knownFonts="1">
    <font>
      <sz val="11"/>
      <color rgb="FF000000"/>
      <name val="Calibri"/>
      <family val="2"/>
      <scheme val="minor"/>
    </font>
    <font>
      <sz val="11"/>
      <name val="Calibri"/>
      <family val="2"/>
      <charset val="162"/>
    </font>
    <font>
      <sz val="11"/>
      <name val="Calibri"/>
      <family val="2"/>
      <charset val="162"/>
    </font>
    <font>
      <sz val="11"/>
      <name val="Calibri"/>
      <family val="2"/>
      <charset val="162"/>
      <scheme val="minor"/>
    </font>
    <font>
      <b/>
      <sz val="11"/>
      <color rgb="FF000000"/>
      <name val="Calibri"/>
      <family val="2"/>
      <charset val="162"/>
      <scheme val="minor"/>
    </font>
    <font>
      <b/>
      <sz val="11"/>
      <color rgb="FFFFFFFF"/>
      <name val="Calibri"/>
      <family val="2"/>
      <charset val="162"/>
      <scheme val="minor"/>
    </font>
    <font>
      <sz val="11"/>
      <color rgb="FF000000"/>
      <name val="Calibri"/>
      <family val="2"/>
      <charset val="162"/>
      <scheme val="minor"/>
    </font>
    <font>
      <b/>
      <sz val="11"/>
      <name val="Calibri"/>
      <family val="2"/>
      <charset val="162"/>
      <scheme val="minor"/>
    </font>
    <font>
      <b/>
      <sz val="11"/>
      <name val="Calibri"/>
      <family val="2"/>
      <charset val="162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0"/>
      <name val="Calibri"/>
      <family val="2"/>
      <charset val="162"/>
      <scheme val="minor"/>
    </font>
    <font>
      <i/>
      <sz val="9"/>
      <color rgb="FF000000"/>
      <name val="Calibri"/>
      <family val="2"/>
      <charset val="162"/>
      <scheme val="minor"/>
    </font>
    <font>
      <i/>
      <sz val="9"/>
      <name val="Calibri"/>
      <family val="2"/>
      <charset val="162"/>
      <scheme val="minor"/>
    </font>
    <font>
      <b/>
      <sz val="10"/>
      <color rgb="FFFFFFFF"/>
      <name val="Calibri"/>
      <family val="2"/>
      <charset val="162"/>
      <scheme val="minor"/>
    </font>
    <font>
      <b/>
      <sz val="10"/>
      <color rgb="FF000000"/>
      <name val="Calibri"/>
      <family val="2"/>
      <charset val="162"/>
      <scheme val="minor"/>
    </font>
    <font>
      <sz val="10"/>
      <color rgb="FF000000"/>
      <name val="Calibri"/>
      <family val="2"/>
      <charset val="162"/>
      <scheme val="minor"/>
    </font>
    <font>
      <b/>
      <sz val="10"/>
      <color rgb="FFFFFFFF"/>
      <name val="Tahoma"/>
    </font>
    <font>
      <b/>
      <sz val="11"/>
      <color theme="1"/>
      <name val="Calibri"/>
      <family val="2"/>
      <charset val="162"/>
      <scheme val="minor"/>
    </font>
    <font>
      <b/>
      <i/>
      <sz val="11"/>
      <color theme="1"/>
      <name val="Calibri"/>
      <family val="2"/>
      <charset val="162"/>
      <scheme val="minor"/>
    </font>
    <font>
      <i/>
      <sz val="11"/>
      <color rgb="FF000000"/>
      <name val="Calibri"/>
      <family val="2"/>
      <charset val="16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6E9ECA"/>
        <bgColor rgb="FF6E9ECA"/>
      </patternFill>
    </fill>
    <fill>
      <patternFill patternType="solid">
        <fgColor rgb="FFFFFFFF"/>
        <bgColor rgb="FFFFFFFF"/>
      </patternFill>
    </fill>
  </fills>
  <borders count="20">
    <border>
      <left/>
      <right/>
      <top/>
      <bottom/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  <border>
      <left/>
      <right style="thin">
        <color rgb="FFD3D3D3"/>
      </right>
      <top style="thin">
        <color rgb="FFD3D3D3"/>
      </top>
      <bottom style="thin">
        <color rgb="FFD3D3D3"/>
      </bottom>
      <diagonal/>
    </border>
    <border>
      <left style="thin">
        <color rgb="FFD3D3D3"/>
      </left>
      <right style="thin">
        <color rgb="FFD3D3D3"/>
      </right>
      <top/>
      <bottom/>
      <diagonal/>
    </border>
    <border>
      <left style="thin">
        <color rgb="FFD3D3D3"/>
      </left>
      <right style="thin">
        <color rgb="FFD3D3D3"/>
      </right>
      <top/>
      <bottom style="thin">
        <color rgb="FFD3D3D3"/>
      </bottom>
      <diagonal/>
    </border>
    <border>
      <left/>
      <right/>
      <top/>
      <bottom style="thin">
        <color rgb="FFD3D3D3"/>
      </bottom>
      <diagonal/>
    </border>
    <border>
      <left style="thin">
        <color rgb="FFD3D3D3"/>
      </left>
      <right/>
      <top style="thin">
        <color rgb="FFD3D3D3"/>
      </top>
      <bottom style="thin">
        <color rgb="FFD3D3D3"/>
      </bottom>
      <diagonal/>
    </border>
    <border>
      <left style="thin">
        <color rgb="FFD3D3D3"/>
      </left>
      <right style="thin">
        <color rgb="FFD3D3D3"/>
      </right>
      <top style="thin">
        <color rgb="FFD3D3D3"/>
      </top>
      <bottom/>
      <diagonal/>
    </border>
    <border>
      <left/>
      <right style="thin">
        <color rgb="FFD3D3D3"/>
      </right>
      <top style="thin">
        <color rgb="FFD3D3D3"/>
      </top>
      <bottom/>
      <diagonal/>
    </border>
    <border>
      <left/>
      <right style="thin">
        <color rgb="FFD3D3D3"/>
      </right>
      <top/>
      <bottom style="thin">
        <color rgb="FFD3D3D3"/>
      </bottom>
      <diagonal/>
    </border>
    <border>
      <left style="thin">
        <color rgb="FFD3D3D3"/>
      </left>
      <right/>
      <top/>
      <bottom/>
      <diagonal/>
    </border>
    <border>
      <left style="thin">
        <color rgb="FFD3D3D3"/>
      </left>
      <right/>
      <top/>
      <bottom style="thin">
        <color rgb="FFD3D3D3"/>
      </bottom>
      <diagonal/>
    </border>
    <border>
      <left/>
      <right/>
      <top style="thin">
        <color rgb="FFD3D3D3"/>
      </top>
      <bottom style="thin">
        <color rgb="FFD3D3D3"/>
      </bottom>
      <diagonal/>
    </border>
    <border>
      <left/>
      <right/>
      <top style="thin">
        <color rgb="FFD3D3D3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9" fillId="0" borderId="0" applyNumberFormat="0" applyFill="0" applyBorder="0" applyAlignment="0" applyProtection="0"/>
  </cellStyleXfs>
  <cellXfs count="140">
    <xf numFmtId="0" fontId="1" fillId="0" borderId="0" xfId="0" applyFont="1" applyFill="1" applyBorder="1"/>
    <xf numFmtId="0" fontId="3" fillId="0" borderId="0" xfId="0" applyFont="1" applyFill="1" applyBorder="1"/>
    <xf numFmtId="4" fontId="3" fillId="0" borderId="0" xfId="0" applyNumberFormat="1" applyFont="1" applyFill="1" applyBorder="1"/>
    <xf numFmtId="0" fontId="5" fillId="2" borderId="1" xfId="0" applyNumberFormat="1" applyFont="1" applyFill="1" applyBorder="1" applyAlignment="1">
      <alignment horizontal="center" vertical="center" wrapText="1" readingOrder="1"/>
    </xf>
    <xf numFmtId="4" fontId="5" fillId="2" borderId="1" xfId="0" applyNumberFormat="1" applyFont="1" applyFill="1" applyBorder="1" applyAlignment="1">
      <alignment horizontal="center" vertical="center" wrapText="1" readingOrder="1"/>
    </xf>
    <xf numFmtId="0" fontId="6" fillId="0" borderId="1" xfId="0" applyNumberFormat="1" applyFont="1" applyFill="1" applyBorder="1" applyAlignment="1">
      <alignment vertical="top" wrapText="1" readingOrder="1"/>
    </xf>
    <xf numFmtId="4" fontId="6" fillId="0" borderId="1" xfId="0" applyNumberFormat="1" applyFont="1" applyFill="1" applyBorder="1" applyAlignment="1">
      <alignment vertical="top" wrapText="1" readingOrder="1"/>
    </xf>
    <xf numFmtId="164" fontId="6" fillId="0" borderId="1" xfId="0" applyNumberFormat="1" applyFont="1" applyFill="1" applyBorder="1" applyAlignment="1">
      <alignment vertical="top" wrapText="1" readingOrder="1"/>
    </xf>
    <xf numFmtId="0" fontId="4" fillId="0" borderId="1" xfId="0" applyNumberFormat="1" applyFont="1" applyFill="1" applyBorder="1" applyAlignment="1">
      <alignment vertical="top" wrapText="1" readingOrder="1"/>
    </xf>
    <xf numFmtId="4" fontId="4" fillId="0" borderId="1" xfId="0" applyNumberFormat="1" applyFont="1" applyFill="1" applyBorder="1" applyAlignment="1">
      <alignment vertical="top" wrapText="1" readingOrder="1"/>
    </xf>
    <xf numFmtId="0" fontId="4" fillId="0" borderId="1" xfId="0" applyNumberFormat="1" applyFont="1" applyFill="1" applyBorder="1" applyAlignment="1">
      <alignment horizontal="right" vertical="top" wrapText="1" readingOrder="1"/>
    </xf>
    <xf numFmtId="0" fontId="2" fillId="0" borderId="0" xfId="0" applyFont="1" applyFill="1" applyBorder="1"/>
    <xf numFmtId="0" fontId="5" fillId="2" borderId="1" xfId="0" applyFont="1" applyFill="1" applyBorder="1" applyAlignment="1">
      <alignment horizontal="center" vertical="center" wrapText="1" readingOrder="1"/>
    </xf>
    <xf numFmtId="0" fontId="5" fillId="2" borderId="1" xfId="0" applyFont="1" applyFill="1" applyBorder="1" applyAlignment="1">
      <alignment horizontal="right" vertical="center" wrapText="1" readingOrder="1"/>
    </xf>
    <xf numFmtId="0" fontId="6" fillId="0" borderId="1" xfId="0" applyFont="1" applyBorder="1" applyAlignment="1">
      <alignment vertical="top" wrapText="1" readingOrder="1"/>
    </xf>
    <xf numFmtId="4" fontId="6" fillId="0" borderId="1" xfId="0" applyNumberFormat="1" applyFont="1" applyBorder="1" applyAlignment="1">
      <alignment vertical="top" wrapText="1" readingOrder="1"/>
    </xf>
    <xf numFmtId="164" fontId="6" fillId="0" borderId="1" xfId="0" applyNumberFormat="1" applyFont="1" applyBorder="1" applyAlignment="1">
      <alignment vertical="top" wrapText="1" readingOrder="1"/>
    </xf>
    <xf numFmtId="0" fontId="4" fillId="0" borderId="1" xfId="0" applyFont="1" applyBorder="1" applyAlignment="1">
      <alignment vertical="top" wrapText="1" readingOrder="1"/>
    </xf>
    <xf numFmtId="4" fontId="4" fillId="0" borderId="1" xfId="0" applyNumberFormat="1" applyFont="1" applyBorder="1" applyAlignment="1">
      <alignment vertical="top" wrapText="1" readingOrder="1"/>
    </xf>
    <xf numFmtId="0" fontId="4" fillId="0" borderId="1" xfId="0" applyFont="1" applyBorder="1" applyAlignment="1">
      <alignment horizontal="right" vertical="top" wrapText="1" readingOrder="1"/>
    </xf>
    <xf numFmtId="3" fontId="5" fillId="2" borderId="1" xfId="0" applyNumberFormat="1" applyFont="1" applyFill="1" applyBorder="1" applyAlignment="1">
      <alignment vertical="top" wrapText="1" readingOrder="1"/>
    </xf>
    <xf numFmtId="3" fontId="5" fillId="2" borderId="1" xfId="0" applyNumberFormat="1" applyFont="1" applyFill="1" applyBorder="1" applyAlignment="1">
      <alignment horizontal="right" vertical="top" wrapText="1" readingOrder="1"/>
    </xf>
    <xf numFmtId="3" fontId="3" fillId="0" borderId="0" xfId="0" applyNumberFormat="1" applyFont="1" applyFill="1" applyBorder="1"/>
    <xf numFmtId="3" fontId="6" fillId="0" borderId="1" xfId="0" applyNumberFormat="1" applyFont="1" applyBorder="1" applyAlignment="1">
      <alignment vertical="top" wrapText="1" readingOrder="1"/>
    </xf>
    <xf numFmtId="3" fontId="5" fillId="2" borderId="1" xfId="0" applyNumberFormat="1" applyFont="1" applyFill="1" applyBorder="1" applyAlignment="1">
      <alignment horizontal="center" vertical="top" wrapText="1" readingOrder="1"/>
    </xf>
    <xf numFmtId="0" fontId="3" fillId="0" borderId="0" xfId="0" applyFont="1" applyFill="1" applyBorder="1"/>
    <xf numFmtId="0" fontId="3" fillId="0" borderId="0" xfId="0" applyFont="1" applyFill="1" applyBorder="1"/>
    <xf numFmtId="3" fontId="5" fillId="2" borderId="1" xfId="0" applyNumberFormat="1" applyFont="1" applyFill="1" applyBorder="1" applyAlignment="1">
      <alignment vertical="center" wrapText="1" readingOrder="1"/>
    </xf>
    <xf numFmtId="3" fontId="5" fillId="2" borderId="6" xfId="0" applyNumberFormat="1" applyFont="1" applyFill="1" applyBorder="1" applyAlignment="1">
      <alignment vertical="center" wrapText="1" readingOrder="1"/>
    </xf>
    <xf numFmtId="3" fontId="5" fillId="2" borderId="4" xfId="0" applyNumberFormat="1" applyFont="1" applyFill="1" applyBorder="1" applyAlignment="1">
      <alignment vertical="center" wrapText="1" readingOrder="1"/>
    </xf>
    <xf numFmtId="3" fontId="6" fillId="0" borderId="0" xfId="0" applyNumberFormat="1" applyFont="1" applyFill="1" applyBorder="1" applyAlignment="1">
      <alignment horizontal="right" vertical="center" wrapText="1"/>
    </xf>
    <xf numFmtId="0" fontId="6" fillId="0" borderId="0" xfId="0" applyFont="1" applyFill="1" applyBorder="1" applyAlignment="1">
      <alignment horizontal="right" vertical="center" wrapText="1"/>
    </xf>
    <xf numFmtId="3" fontId="5" fillId="2" borderId="1" xfId="0" applyNumberFormat="1" applyFont="1" applyFill="1" applyBorder="1" applyAlignment="1">
      <alignment horizontal="center" vertical="center" wrapText="1" readingOrder="1"/>
    </xf>
    <xf numFmtId="3" fontId="5" fillId="2" borderId="7" xfId="0" applyNumberFormat="1" applyFont="1" applyFill="1" applyBorder="1" applyAlignment="1">
      <alignment horizontal="center" vertical="center" wrapText="1" readingOrder="1"/>
    </xf>
    <xf numFmtId="3" fontId="6" fillId="0" borderId="1" xfId="0" applyNumberFormat="1" applyFont="1" applyBorder="1" applyAlignment="1">
      <alignment horizontal="right" vertical="center" wrapText="1" readingOrder="1"/>
    </xf>
    <xf numFmtId="3" fontId="5" fillId="2" borderId="6" xfId="0" applyNumberFormat="1" applyFont="1" applyFill="1" applyBorder="1" applyAlignment="1">
      <alignment vertical="top" wrapText="1" readingOrder="1"/>
    </xf>
    <xf numFmtId="3" fontId="5" fillId="2" borderId="7" xfId="0" applyNumberFormat="1" applyFont="1" applyFill="1" applyBorder="1" applyAlignment="1">
      <alignment horizontal="center" vertical="top" wrapText="1" readingOrder="1"/>
    </xf>
    <xf numFmtId="3" fontId="5" fillId="2" borderId="1" xfId="0" applyNumberFormat="1" applyFont="1" applyFill="1" applyBorder="1" applyAlignment="1">
      <alignment horizontal="right" vertical="center" wrapText="1" readingOrder="1"/>
    </xf>
    <xf numFmtId="3" fontId="5" fillId="2" borderId="4" xfId="0" applyNumberFormat="1" applyFont="1" applyFill="1" applyBorder="1" applyAlignment="1">
      <alignment horizontal="right" vertical="center" wrapText="1" readingOrder="1"/>
    </xf>
    <xf numFmtId="3" fontId="5" fillId="2" borderId="3" xfId="0" applyNumberFormat="1" applyFont="1" applyFill="1" applyBorder="1" applyAlignment="1">
      <alignment horizontal="right" vertical="center" wrapText="1" readingOrder="1"/>
    </xf>
    <xf numFmtId="3" fontId="5" fillId="2" borderId="3" xfId="0" applyNumberFormat="1" applyFont="1" applyFill="1" applyBorder="1" applyAlignment="1">
      <alignment horizontal="center" vertical="top" wrapText="1" readingOrder="1"/>
    </xf>
    <xf numFmtId="0" fontId="5" fillId="2" borderId="1" xfId="0" applyFont="1" applyFill="1" applyBorder="1" applyAlignment="1">
      <alignment horizontal="center" vertical="top" wrapText="1" readingOrder="1"/>
    </xf>
    <xf numFmtId="0" fontId="5" fillId="2" borderId="1" xfId="0" applyFont="1" applyFill="1" applyBorder="1" applyAlignment="1">
      <alignment horizontal="center" vertical="top" wrapText="1" readingOrder="1"/>
    </xf>
    <xf numFmtId="4" fontId="1" fillId="0" borderId="0" xfId="0" applyNumberFormat="1" applyFont="1" applyFill="1" applyBorder="1"/>
    <xf numFmtId="4" fontId="5" fillId="2" borderId="1" xfId="0" applyNumberFormat="1" applyFont="1" applyFill="1" applyBorder="1" applyAlignment="1">
      <alignment horizontal="center" vertical="top" wrapText="1" readingOrder="1"/>
    </xf>
    <xf numFmtId="4" fontId="5" fillId="2" borderId="1" xfId="0" applyNumberFormat="1" applyFont="1" applyFill="1" applyBorder="1" applyAlignment="1">
      <alignment horizontal="right" vertical="center" wrapText="1" readingOrder="1"/>
    </xf>
    <xf numFmtId="0" fontId="5" fillId="2" borderId="1" xfId="0" applyFont="1" applyFill="1" applyBorder="1" applyAlignment="1">
      <alignment horizontal="left" vertical="top" wrapText="1" readingOrder="1"/>
    </xf>
    <xf numFmtId="0" fontId="5" fillId="3" borderId="0" xfId="0" applyFont="1" applyFill="1" applyAlignment="1">
      <alignment vertical="top" wrapText="1" readingOrder="1"/>
    </xf>
    <xf numFmtId="164" fontId="5" fillId="2" borderId="1" xfId="0" applyNumberFormat="1" applyFont="1" applyFill="1" applyBorder="1" applyAlignment="1">
      <alignment vertical="top" wrapText="1" readingOrder="1"/>
    </xf>
    <xf numFmtId="0" fontId="5" fillId="2" borderId="1" xfId="0" applyFont="1" applyFill="1" applyBorder="1" applyAlignment="1">
      <alignment horizontal="right" vertical="top" wrapText="1" readingOrder="1"/>
    </xf>
    <xf numFmtId="2" fontId="5" fillId="2" borderId="1" xfId="0" applyNumberFormat="1" applyFont="1" applyFill="1" applyBorder="1" applyAlignment="1">
      <alignment horizontal="right" vertical="top" wrapText="1" readingOrder="1"/>
    </xf>
    <xf numFmtId="2" fontId="5" fillId="2" borderId="1" xfId="0" applyNumberFormat="1" applyFont="1" applyFill="1" applyBorder="1" applyAlignment="1">
      <alignment horizontal="right" vertical="center" wrapText="1" readingOrder="1"/>
    </xf>
    <xf numFmtId="1" fontId="5" fillId="2" borderId="1" xfId="0" applyNumberFormat="1" applyFont="1" applyFill="1" applyBorder="1" applyAlignment="1">
      <alignment horizontal="right" vertical="top" wrapText="1" readingOrder="1"/>
    </xf>
    <xf numFmtId="4" fontId="7" fillId="2" borderId="1" xfId="0" applyNumberFormat="1" applyFont="1" applyFill="1" applyBorder="1" applyAlignment="1">
      <alignment horizontal="right" vertical="top" wrapText="1" readingOrder="1"/>
    </xf>
    <xf numFmtId="2" fontId="7" fillId="2" borderId="1" xfId="0" applyNumberFormat="1" applyFont="1" applyFill="1" applyBorder="1" applyAlignment="1">
      <alignment horizontal="right" vertical="top" wrapText="1" readingOrder="1"/>
    </xf>
    <xf numFmtId="0" fontId="3" fillId="0" borderId="0" xfId="0" applyFont="1" applyFill="1" applyBorder="1" applyAlignment="1">
      <alignment horizontal="right"/>
    </xf>
    <xf numFmtId="0" fontId="5" fillId="2" borderId="1" xfId="0" applyNumberFormat="1" applyFont="1" applyFill="1" applyBorder="1" applyAlignment="1">
      <alignment horizontal="right" vertical="center" wrapText="1" readingOrder="1"/>
    </xf>
    <xf numFmtId="0" fontId="5" fillId="2" borderId="4" xfId="0" applyFont="1" applyFill="1" applyBorder="1" applyAlignment="1">
      <alignment horizontal="center" vertical="center" wrapText="1" readingOrder="1"/>
    </xf>
    <xf numFmtId="0" fontId="5" fillId="2" borderId="4" xfId="0" applyFont="1" applyFill="1" applyBorder="1" applyAlignment="1">
      <alignment horizontal="right" vertical="center" wrapText="1" readingOrder="1"/>
    </xf>
    <xf numFmtId="0" fontId="3" fillId="0" borderId="0" xfId="1" applyFont="1" applyFill="1" applyBorder="1"/>
    <xf numFmtId="3" fontId="0" fillId="0" borderId="0" xfId="0" applyNumberFormat="1"/>
    <xf numFmtId="3" fontId="5" fillId="2" borderId="0" xfId="0" applyNumberFormat="1" applyFont="1" applyFill="1" applyBorder="1" applyAlignment="1">
      <alignment horizontal="center" vertical="top" wrapText="1" readingOrder="1"/>
    </xf>
    <xf numFmtId="0" fontId="8" fillId="0" borderId="0" xfId="0" applyFont="1"/>
    <xf numFmtId="0" fontId="1" fillId="0" borderId="0" xfId="0" applyFont="1"/>
    <xf numFmtId="0" fontId="7" fillId="0" borderId="0" xfId="1" applyFont="1" applyFill="1" applyBorder="1"/>
    <xf numFmtId="0" fontId="3" fillId="0" borderId="0" xfId="1" applyFont="1" applyFill="1"/>
    <xf numFmtId="0" fontId="12" fillId="0" borderId="0" xfId="0" applyFont="1" applyAlignment="1">
      <alignment horizontal="left" vertical="center"/>
    </xf>
    <xf numFmtId="3" fontId="0" fillId="0" borderId="0" xfId="0" applyNumberFormat="1" applyAlignment="1">
      <alignment vertical="center"/>
    </xf>
    <xf numFmtId="3" fontId="13" fillId="0" borderId="0" xfId="0" applyNumberFormat="1" applyFont="1"/>
    <xf numFmtId="3" fontId="5" fillId="2" borderId="3" xfId="0" applyNumberFormat="1" applyFont="1" applyFill="1" applyBorder="1" applyAlignment="1">
      <alignment horizontal="right" vertical="top" wrapText="1" readingOrder="1"/>
    </xf>
    <xf numFmtId="0" fontId="11" fillId="2" borderId="1" xfId="0" applyFont="1" applyFill="1" applyBorder="1" applyAlignment="1">
      <alignment horizontal="left" vertical="top" wrapText="1" readingOrder="1"/>
    </xf>
    <xf numFmtId="164" fontId="11" fillId="2" borderId="1" xfId="0" applyNumberFormat="1" applyFont="1" applyFill="1" applyBorder="1" applyAlignment="1">
      <alignment vertical="top" wrapText="1" readingOrder="1"/>
    </xf>
    <xf numFmtId="0" fontId="5" fillId="2" borderId="0" xfId="0" applyFont="1" applyFill="1" applyAlignment="1">
      <alignment horizontal="center" vertical="top" wrapText="1" readingOrder="1"/>
    </xf>
    <xf numFmtId="4" fontId="11" fillId="2" borderId="1" xfId="0" applyNumberFormat="1" applyFont="1" applyFill="1" applyBorder="1" applyAlignment="1">
      <alignment horizontal="right" vertical="center" wrapText="1" readingOrder="1"/>
    </xf>
    <xf numFmtId="2" fontId="11" fillId="2" borderId="1" xfId="0" applyNumberFormat="1" applyFont="1" applyFill="1" applyBorder="1" applyAlignment="1">
      <alignment horizontal="right" vertical="center" wrapText="1" readingOrder="1"/>
    </xf>
    <xf numFmtId="4" fontId="6" fillId="0" borderId="1" xfId="0" applyNumberFormat="1" applyFont="1" applyFill="1" applyBorder="1" applyAlignment="1">
      <alignment horizontal="right" vertical="top" wrapText="1" readingOrder="1"/>
    </xf>
    <xf numFmtId="3" fontId="5" fillId="2" borderId="7" xfId="0" applyNumberFormat="1" applyFont="1" applyFill="1" applyBorder="1" applyAlignment="1">
      <alignment horizontal="center" vertical="top" wrapText="1" readingOrder="1"/>
    </xf>
    <xf numFmtId="3" fontId="5" fillId="2" borderId="1" xfId="0" applyNumberFormat="1" applyFont="1" applyFill="1" applyBorder="1" applyAlignment="1">
      <alignment horizontal="center" vertical="top" wrapText="1" readingOrder="1"/>
    </xf>
    <xf numFmtId="0" fontId="3" fillId="0" borderId="0" xfId="0" applyFont="1" applyFill="1" applyBorder="1"/>
    <xf numFmtId="164" fontId="16" fillId="0" borderId="1" xfId="0" applyNumberFormat="1" applyFont="1" applyBorder="1" applyAlignment="1">
      <alignment vertical="top" wrapText="1" readingOrder="1"/>
    </xf>
    <xf numFmtId="164" fontId="15" fillId="2" borderId="1" xfId="0" applyNumberFormat="1" applyFont="1" applyFill="1" applyBorder="1" applyAlignment="1">
      <alignment vertical="top" wrapText="1" readingOrder="1"/>
    </xf>
    <xf numFmtId="0" fontId="16" fillId="0" borderId="1" xfId="0" applyFont="1" applyBorder="1" applyAlignment="1">
      <alignment vertical="top" wrapText="1" readingOrder="1"/>
    </xf>
    <xf numFmtId="0" fontId="14" fillId="3" borderId="0" xfId="0" applyFont="1" applyFill="1" applyAlignment="1">
      <alignment horizontal="right" vertical="top" wrapText="1" readingOrder="1"/>
    </xf>
    <xf numFmtId="164" fontId="14" fillId="2" borderId="1" xfId="0" applyNumberFormat="1" applyFont="1" applyFill="1" applyBorder="1" applyAlignment="1">
      <alignment vertical="top" wrapText="1" readingOrder="1"/>
    </xf>
    <xf numFmtId="0" fontId="15" fillId="2" borderId="1" xfId="0" applyFont="1" applyFill="1" applyBorder="1" applyAlignment="1">
      <alignment horizontal="right" vertical="top" wrapText="1" readingOrder="1"/>
    </xf>
    <xf numFmtId="0" fontId="17" fillId="2" borderId="1" xfId="0" applyFont="1" applyFill="1" applyBorder="1" applyAlignment="1">
      <alignment vertical="top" wrapText="1" readingOrder="1"/>
    </xf>
    <xf numFmtId="3" fontId="6" fillId="0" borderId="1" xfId="0" applyNumberFormat="1" applyFont="1" applyBorder="1" applyAlignment="1">
      <alignment vertical="center" wrapText="1" readingOrder="1"/>
    </xf>
    <xf numFmtId="2" fontId="5" fillId="2" borderId="1" xfId="0" applyNumberFormat="1" applyFont="1" applyFill="1" applyBorder="1" applyAlignment="1">
      <alignment vertical="center" wrapText="1" readingOrder="1"/>
    </xf>
    <xf numFmtId="3" fontId="0" fillId="0" borderId="0" xfId="0" applyNumberFormat="1" applyAlignment="1">
      <alignment horizontal="right" vertical="center"/>
    </xf>
    <xf numFmtId="3" fontId="5" fillId="2" borderId="7" xfId="0" applyNumberFormat="1" applyFont="1" applyFill="1" applyBorder="1" applyAlignment="1">
      <alignment vertical="top" wrapText="1" readingOrder="1"/>
    </xf>
    <xf numFmtId="0" fontId="14" fillId="3" borderId="0" xfId="0" applyFont="1" applyFill="1" applyAlignment="1">
      <alignment vertical="top" wrapText="1" readingOrder="1"/>
    </xf>
    <xf numFmtId="0" fontId="14" fillId="2" borderId="1" xfId="0" applyFont="1" applyFill="1" applyBorder="1" applyAlignment="1">
      <alignment vertical="top" wrapText="1" readingOrder="1"/>
    </xf>
    <xf numFmtId="0" fontId="14" fillId="2" borderId="1" xfId="0" applyFont="1" applyFill="1" applyBorder="1" applyAlignment="1">
      <alignment horizontal="right" vertical="top" wrapText="1" readingOrder="1"/>
    </xf>
    <xf numFmtId="164" fontId="6" fillId="0" borderId="1" xfId="0" applyNumberFormat="1" applyFont="1" applyBorder="1" applyAlignment="1">
      <alignment horizontal="right" vertical="top" wrapText="1" readingOrder="1"/>
    </xf>
    <xf numFmtId="4" fontId="6" fillId="0" borderId="1" xfId="0" applyNumberFormat="1" applyFont="1" applyBorder="1" applyAlignment="1">
      <alignment horizontal="right" vertical="center" wrapText="1" readingOrder="1"/>
    </xf>
    <xf numFmtId="164" fontId="6" fillId="0" borderId="1" xfId="0" applyNumberFormat="1" applyFont="1" applyBorder="1" applyAlignment="1">
      <alignment horizontal="right" vertical="center" wrapText="1" readingOrder="1"/>
    </xf>
    <xf numFmtId="4" fontId="6" fillId="0" borderId="1" xfId="0" applyNumberFormat="1" applyFont="1" applyBorder="1" applyAlignment="1">
      <alignment wrapText="1" readingOrder="1"/>
    </xf>
    <xf numFmtId="4" fontId="6" fillId="0" borderId="1" xfId="0" applyNumberFormat="1" applyFont="1" applyBorder="1" applyAlignment="1">
      <alignment vertical="center" wrapText="1" readingOrder="1"/>
    </xf>
    <xf numFmtId="164" fontId="6" fillId="0" borderId="1" xfId="0" applyNumberFormat="1" applyFont="1" applyBorder="1" applyAlignment="1">
      <alignment vertical="center" wrapText="1" readingOrder="1"/>
    </xf>
    <xf numFmtId="0" fontId="4" fillId="0" borderId="5" xfId="0" applyFont="1" applyFill="1" applyBorder="1" applyAlignment="1">
      <alignment horizontal="left" vertical="center"/>
    </xf>
    <xf numFmtId="0" fontId="12" fillId="0" borderId="13" xfId="0" applyFont="1" applyBorder="1" applyAlignment="1">
      <alignment horizontal="left" vertical="distributed" wrapText="1"/>
    </xf>
    <xf numFmtId="3" fontId="7" fillId="0" borderId="5" xfId="0" applyNumberFormat="1" applyFont="1" applyFill="1" applyBorder="1" applyAlignment="1">
      <alignment horizontal="left"/>
    </xf>
    <xf numFmtId="0" fontId="4" fillId="0" borderId="0" xfId="0" applyFont="1" applyFill="1" applyBorder="1" applyAlignment="1">
      <alignment horizontal="left" vertical="center"/>
    </xf>
    <xf numFmtId="0" fontId="7" fillId="0" borderId="0" xfId="0" applyFont="1" applyFill="1" applyBorder="1" applyAlignment="1">
      <alignment horizontal="left"/>
    </xf>
    <xf numFmtId="0" fontId="5" fillId="2" borderId="1" xfId="0" applyFont="1" applyFill="1" applyBorder="1" applyAlignment="1">
      <alignment horizontal="center" vertical="top" wrapText="1" readingOrder="1"/>
    </xf>
    <xf numFmtId="0" fontId="3" fillId="0" borderId="2" xfId="0" applyFont="1" applyBorder="1" applyAlignment="1">
      <alignment vertical="top" wrapText="1"/>
    </xf>
    <xf numFmtId="3" fontId="5" fillId="2" borderId="7" xfId="0" applyNumberFormat="1" applyFont="1" applyFill="1" applyBorder="1" applyAlignment="1">
      <alignment horizontal="center" vertical="top" wrapText="1" readingOrder="1"/>
    </xf>
    <xf numFmtId="0" fontId="3" fillId="0" borderId="8" xfId="0" applyFont="1" applyBorder="1" applyAlignment="1">
      <alignment vertical="top" wrapText="1"/>
    </xf>
    <xf numFmtId="3" fontId="5" fillId="2" borderId="1" xfId="0" applyNumberFormat="1" applyFont="1" applyFill="1" applyBorder="1" applyAlignment="1">
      <alignment horizontal="center" vertical="top" wrapText="1" readingOrder="1"/>
    </xf>
    <xf numFmtId="0" fontId="5" fillId="2" borderId="7" xfId="0" applyFont="1" applyFill="1" applyBorder="1" applyAlignment="1">
      <alignment horizontal="left" vertical="top" wrapText="1" readingOrder="1"/>
    </xf>
    <xf numFmtId="0" fontId="5" fillId="2" borderId="3" xfId="0" applyFont="1" applyFill="1" applyBorder="1" applyAlignment="1">
      <alignment horizontal="left" vertical="top" wrapText="1" readingOrder="1"/>
    </xf>
    <xf numFmtId="0" fontId="5" fillId="2" borderId="4" xfId="0" applyFont="1" applyFill="1" applyBorder="1" applyAlignment="1">
      <alignment horizontal="left" vertical="top" wrapText="1" readingOrder="1"/>
    </xf>
    <xf numFmtId="0" fontId="4" fillId="0" borderId="0" xfId="0" applyNumberFormat="1" applyFont="1" applyFill="1" applyBorder="1" applyAlignment="1">
      <alignment horizontal="center" vertical="top" wrapText="1" readingOrder="1"/>
    </xf>
    <xf numFmtId="0" fontId="3" fillId="0" borderId="0" xfId="0" applyFont="1" applyFill="1" applyBorder="1"/>
    <xf numFmtId="49" fontId="5" fillId="2" borderId="4" xfId="0" applyNumberFormat="1" applyFont="1" applyFill="1" applyBorder="1" applyAlignment="1">
      <alignment horizontal="center" vertical="center" wrapText="1" readingOrder="1"/>
    </xf>
    <xf numFmtId="49" fontId="3" fillId="0" borderId="9" xfId="0" applyNumberFormat="1" applyFont="1" applyBorder="1" applyAlignment="1">
      <alignment vertical="top" wrapText="1"/>
    </xf>
    <xf numFmtId="0" fontId="5" fillId="2" borderId="3" xfId="0" applyFont="1" applyFill="1" applyBorder="1" applyAlignment="1">
      <alignment horizontal="center" vertical="center" wrapText="1" readingOrder="1"/>
    </xf>
    <xf numFmtId="0" fontId="5" fillId="2" borderId="4" xfId="0" applyFont="1" applyFill="1" applyBorder="1" applyAlignment="1">
      <alignment horizontal="center" vertical="center" wrapText="1" readingOrder="1"/>
    </xf>
    <xf numFmtId="0" fontId="5" fillId="2" borderId="1" xfId="0" applyNumberFormat="1" applyFont="1" applyFill="1" applyBorder="1" applyAlignment="1">
      <alignment horizontal="center" vertical="center" wrapText="1" readingOrder="1"/>
    </xf>
    <xf numFmtId="0" fontId="3" fillId="0" borderId="2" xfId="0" applyNumberFormat="1" applyFont="1" applyFill="1" applyBorder="1" applyAlignment="1">
      <alignment vertical="top" wrapText="1"/>
    </xf>
    <xf numFmtId="0" fontId="14" fillId="2" borderId="1" xfId="0" applyFont="1" applyFill="1" applyBorder="1" applyAlignment="1">
      <alignment horizontal="center" vertical="top" wrapText="1" readingOrder="1"/>
    </xf>
    <xf numFmtId="0" fontId="3" fillId="0" borderId="12" xfId="0" applyFont="1" applyBorder="1" applyAlignment="1">
      <alignment vertical="top" wrapText="1"/>
    </xf>
    <xf numFmtId="0" fontId="14" fillId="2" borderId="0" xfId="0" applyFont="1" applyFill="1" applyAlignment="1">
      <alignment horizontal="right" vertical="top" wrapText="1" readingOrder="1"/>
    </xf>
    <xf numFmtId="0" fontId="3" fillId="0" borderId="0" xfId="0" applyFont="1"/>
    <xf numFmtId="0" fontId="14" fillId="2" borderId="1" xfId="0" applyFont="1" applyFill="1" applyBorder="1" applyAlignment="1">
      <alignment horizontal="left" vertical="top" wrapText="1" readingOrder="1"/>
    </xf>
    <xf numFmtId="0" fontId="3" fillId="2" borderId="10" xfId="0" applyFont="1" applyFill="1" applyBorder="1" applyAlignment="1">
      <alignment vertical="top" wrapText="1"/>
    </xf>
    <xf numFmtId="0" fontId="3" fillId="2" borderId="11" xfId="0" applyFont="1" applyFill="1" applyBorder="1" applyAlignment="1">
      <alignment vertical="top" wrapText="1"/>
    </xf>
    <xf numFmtId="0" fontId="15" fillId="2" borderId="1" xfId="0" applyFont="1" applyFill="1" applyBorder="1" applyAlignment="1">
      <alignment horizontal="left" vertical="top" wrapText="1" readingOrder="1"/>
    </xf>
    <xf numFmtId="0" fontId="14" fillId="2" borderId="1" xfId="0" applyFont="1" applyFill="1" applyBorder="1" applyAlignment="1">
      <alignment horizontal="right" vertical="top" wrapText="1" readingOrder="1"/>
    </xf>
    <xf numFmtId="0" fontId="14" fillId="3" borderId="0" xfId="0" applyFont="1" applyFill="1" applyAlignment="1">
      <alignment vertical="top" wrapText="1" readingOrder="1"/>
    </xf>
    <xf numFmtId="0" fontId="14" fillId="2" borderId="1" xfId="0" applyFont="1" applyFill="1" applyBorder="1" applyAlignment="1">
      <alignment vertical="top" wrapText="1" readingOrder="1"/>
    </xf>
    <xf numFmtId="0" fontId="8" fillId="0" borderId="5" xfId="0" applyFont="1" applyFill="1" applyBorder="1" applyAlignment="1">
      <alignment horizontal="center"/>
    </xf>
    <xf numFmtId="0" fontId="5" fillId="2" borderId="7" xfId="0" applyFont="1" applyFill="1" applyBorder="1" applyAlignment="1">
      <alignment horizontal="center" vertical="top" wrapText="1" readingOrder="1"/>
    </xf>
    <xf numFmtId="0" fontId="5" fillId="2" borderId="4" xfId="0" applyFont="1" applyFill="1" applyBorder="1" applyAlignment="1">
      <alignment horizontal="center" vertical="top" wrapText="1" readingOrder="1"/>
    </xf>
    <xf numFmtId="0" fontId="19" fillId="0" borderId="14" xfId="0" applyFont="1" applyBorder="1" applyAlignment="1">
      <alignment horizontal="left" vertical="center" wrapText="1"/>
    </xf>
    <xf numFmtId="0" fontId="18" fillId="0" borderId="15" xfId="0" applyFont="1" applyBorder="1" applyAlignment="1">
      <alignment horizontal="left" vertical="center" wrapText="1"/>
    </xf>
    <xf numFmtId="0" fontId="18" fillId="0" borderId="16" xfId="0" applyFont="1" applyBorder="1" applyAlignment="1">
      <alignment horizontal="left" vertical="center" wrapText="1"/>
    </xf>
    <xf numFmtId="0" fontId="18" fillId="0" borderId="17" xfId="0" applyFont="1" applyBorder="1" applyAlignment="1">
      <alignment horizontal="left" vertical="center" wrapText="1"/>
    </xf>
    <xf numFmtId="0" fontId="18" fillId="0" borderId="18" xfId="0" applyFont="1" applyBorder="1" applyAlignment="1">
      <alignment horizontal="left" vertical="center" wrapText="1"/>
    </xf>
    <xf numFmtId="0" fontId="18" fillId="0" borderId="19" xfId="0" applyFont="1" applyBorder="1" applyAlignment="1">
      <alignment horizontal="left" vertical="center" wrapText="1"/>
    </xf>
  </cellXfs>
  <cellStyles count="2">
    <cellStyle name="Köprü" xfId="1" builtinId="8"/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6E9ECA"/>
      <rgbColor rgb="00D3D3D3"/>
      <rgbColor rgb="00FFFFFF"/>
      <rgbColor rgb="00C0C0C0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0000FF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onnections" Target="connection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3BA59A-6F8F-41BD-BFC9-27ED27AC3784}">
  <dimension ref="B1:C30"/>
  <sheetViews>
    <sheetView tabSelected="1" topLeftCell="A10" workbookViewId="0">
      <selection activeCell="E27" sqref="E27"/>
    </sheetView>
  </sheetViews>
  <sheetFormatPr defaultRowHeight="14.4" x14ac:dyDescent="0.3"/>
  <cols>
    <col min="1" max="1" width="4.5546875" customWidth="1"/>
    <col min="2" max="2" width="89.44140625" customWidth="1"/>
  </cols>
  <sheetData>
    <row r="1" spans="2:2" x14ac:dyDescent="0.3">
      <c r="B1" s="62" t="s">
        <v>283</v>
      </c>
    </row>
    <row r="3" spans="2:2" x14ac:dyDescent="0.3">
      <c r="B3" s="62" t="s">
        <v>172</v>
      </c>
    </row>
    <row r="4" spans="2:2" x14ac:dyDescent="0.3">
      <c r="B4" s="63"/>
    </row>
    <row r="5" spans="2:2" x14ac:dyDescent="0.3">
      <c r="B5" s="59" t="s">
        <v>255</v>
      </c>
    </row>
    <row r="6" spans="2:2" x14ac:dyDescent="0.3">
      <c r="B6" s="59" t="s">
        <v>256</v>
      </c>
    </row>
    <row r="7" spans="2:2" x14ac:dyDescent="0.3">
      <c r="B7" s="59" t="s">
        <v>257</v>
      </c>
    </row>
    <row r="8" spans="2:2" x14ac:dyDescent="0.3">
      <c r="B8" s="59" t="s">
        <v>258</v>
      </c>
    </row>
    <row r="9" spans="2:2" x14ac:dyDescent="0.3">
      <c r="B9" s="59" t="s">
        <v>259</v>
      </c>
    </row>
    <row r="10" spans="2:2" x14ac:dyDescent="0.3">
      <c r="B10" s="59" t="s">
        <v>260</v>
      </c>
    </row>
    <row r="11" spans="2:2" x14ac:dyDescent="0.3">
      <c r="B11" s="64" t="s">
        <v>261</v>
      </c>
    </row>
    <row r="12" spans="2:2" x14ac:dyDescent="0.3">
      <c r="B12" s="59" t="s">
        <v>262</v>
      </c>
    </row>
    <row r="13" spans="2:2" x14ac:dyDescent="0.3">
      <c r="B13" s="59" t="s">
        <v>263</v>
      </c>
    </row>
    <row r="14" spans="2:2" x14ac:dyDescent="0.3">
      <c r="B14" s="64" t="s">
        <v>264</v>
      </c>
    </row>
    <row r="15" spans="2:2" x14ac:dyDescent="0.3">
      <c r="B15" s="59" t="s">
        <v>284</v>
      </c>
    </row>
    <row r="16" spans="2:2" x14ac:dyDescent="0.3">
      <c r="B16" s="59" t="s">
        <v>265</v>
      </c>
    </row>
    <row r="17" spans="2:3" x14ac:dyDescent="0.3">
      <c r="B17" s="64" t="s">
        <v>285</v>
      </c>
    </row>
    <row r="18" spans="2:3" x14ac:dyDescent="0.3">
      <c r="B18" s="59" t="s">
        <v>286</v>
      </c>
    </row>
    <row r="19" spans="2:3" x14ac:dyDescent="0.3">
      <c r="B19" s="65" t="s">
        <v>287</v>
      </c>
    </row>
    <row r="26" spans="2:3" ht="15" thickBot="1" x14ac:dyDescent="0.35"/>
    <row r="27" spans="2:3" x14ac:dyDescent="0.3">
      <c r="B27" s="134" t="s">
        <v>317</v>
      </c>
      <c r="C27" s="135"/>
    </row>
    <row r="28" spans="2:3" x14ac:dyDescent="0.3">
      <c r="B28" s="136"/>
      <c r="C28" s="137"/>
    </row>
    <row r="29" spans="2:3" x14ac:dyDescent="0.3">
      <c r="B29" s="136"/>
      <c r="C29" s="137"/>
    </row>
    <row r="30" spans="2:3" ht="15" thickBot="1" x14ac:dyDescent="0.35">
      <c r="B30" s="138"/>
      <c r="C30" s="139"/>
    </row>
  </sheetData>
  <mergeCells count="1">
    <mergeCell ref="B27:C30"/>
  </mergeCells>
  <hyperlinks>
    <hyperlink ref="B5" location="'Tablo 1'!A1" display="Tablo 1: LPG Üretiminin Aylara Göre Dağılımı Ocak-Kasım 2025 (ton)" xr:uid="{4A8A6156-69B1-4CAD-B511-6B006787FA02}"/>
    <hyperlink ref="B6" location="'Tablo 2-3-4'!A1" display="Tablo 2: Ülke ve Ay Bazında LPG İthalatı Ocak-Kasım 2025 (ton)" xr:uid="{9799638B-001C-4C50-A333-2E27AF8847D6}"/>
    <hyperlink ref="B7" location="'Tablo 2-3-4'!A1" display="Tablo 3: Gümrük Müdürlüklerine Göre LPG İthalatı Ocak-Kasım 2025 (ton)" xr:uid="{A4DB9098-9E4B-43DA-A01D-634AEC15D3F1}"/>
    <hyperlink ref="B8" location="'Tablo 2-3-4'!A1" display="Tablo 4: Lisans Sahiplerine Göre LPG İthalatı Ocak-Kasım 2025 (ton)" xr:uid="{4EEC6107-2449-4AAD-9C6D-F031E3239226}"/>
    <hyperlink ref="B9" location="'Tablo 5-6-7'!A1" display="Tablo 5: Ülke ve Ay Bazında LPG İhracatı Ocak-Kasım 2025 (ton)" xr:uid="{D3E49AA0-E0DC-439F-AE71-BF31BBFD96B6}"/>
    <hyperlink ref="B10" location="'Tablo 5-6-7'!A1" display="Tablo 6: Gümrük Müdürlüklerine Göre LPG İhracatı Ocak-Kasım 2025 (ton)" xr:uid="{F7C5E44F-4E6B-45E6-9054-1FA796BC443E}"/>
    <hyperlink ref="B11" location="'Tablo 5-6-7'!A1" display="Tablo 7: Lisans Sahiplerine Göre LPG İhracatı Ocak-Kasım 2025 (ton)" xr:uid="{2F7A0D08-0990-4082-8247-48EA5066EDED}"/>
    <hyperlink ref="B12" location="'Tablo 8-9-10'!A1" display="Tablo 8: Otogaz Satışlarının Aylara Göre Dağılımı Ocak-Kasım 2025 (ton)" xr:uid="{087F6AAD-E4DC-4998-9757-A3E0271C26A9}"/>
    <hyperlink ref="B13" location="'Tablo 8-9-10'!A1" display="Tablo 9: Tüplü LPG Satışlarının Aylara Göre Dağılımı Ocak-Kasım 2025 (ton)" xr:uid="{F3839846-54C2-4081-AB99-D7D72B01A37C}"/>
    <hyperlink ref="B14" location="'Tablo 8-9-10'!A1" display="Tablo 10: Dökme LPG Satışlarının Aylara Göre Dağılımı Ocak-Kasım 2025 (ton)" xr:uid="{BF1DC5B5-C368-4A3D-A484-13C4A1255EC1}"/>
    <hyperlink ref="B15" location="'Tablo 11'!A1" display="Tablo 11: Dağıtıcı ve Ürün Türüne Göre LPG Satışı Ocak-Kasım 2025 (ton)" xr:uid="{3D437E6A-6BDA-43EB-8BCF-9F5F8E07D77E}"/>
    <hyperlink ref="B16" location="'Tablo 12'!A1" display="Tablo 12: Lisans Sahiplerine Göre LPG Satışlarının Karşılaştırması Kasım 2024 - Kasım 2025" xr:uid="{E20CA7F8-F730-4320-BE86-EB9B5744F9FE}"/>
    <hyperlink ref="B17" location="'Tablo 13'!A1" display="Tablo 13: Lisans Sahiplerine Göre LPG Satışlarının Karşılaştırması Ocak-Kasım 2024 - Ocak-Kasım 2025" xr:uid="{03421BB2-50B9-48C2-B908-80AE4D06DE0F}"/>
    <hyperlink ref="B18" location="'Tablo 14'!A1" display="Tablo 14: 81 İl Bazında Dağıtıcı ve Ürün Bazında LPG Satışı (ton)" xr:uid="{2C1D231B-CC99-4513-9CFD-C175D55EE72C}"/>
    <hyperlink ref="B19" location="'Tablo 15'!A1" display="Tablo 15: Dağıtıcılar Arası Toptan LPG Satışı Ocak-Şubat 2026 (ton)" xr:uid="{C754AB92-3EC0-4CE6-BCDE-50D34133B68B}"/>
  </hyperlink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36D71A-1004-43D5-AF1C-1083E8B4B0E2}">
  <dimension ref="A2:G9"/>
  <sheetViews>
    <sheetView workbookViewId="0"/>
  </sheetViews>
  <sheetFormatPr defaultRowHeight="14.4" x14ac:dyDescent="0.3"/>
  <cols>
    <col min="1" max="1" width="11.6640625" customWidth="1"/>
    <col min="7" max="7" width="12" customWidth="1"/>
  </cols>
  <sheetData>
    <row r="2" spans="1:7" x14ac:dyDescent="0.3">
      <c r="A2" s="99" t="s">
        <v>267</v>
      </c>
      <c r="B2" s="99"/>
      <c r="C2" s="99"/>
      <c r="D2" s="99"/>
      <c r="E2" s="99"/>
      <c r="F2" s="99"/>
      <c r="G2" s="99"/>
    </row>
    <row r="3" spans="1:7" x14ac:dyDescent="0.3">
      <c r="A3" s="27" t="s">
        <v>1</v>
      </c>
      <c r="B3" s="33" t="s">
        <v>74</v>
      </c>
      <c r="C3" s="33" t="s">
        <v>75</v>
      </c>
      <c r="D3" s="33" t="s">
        <v>76</v>
      </c>
      <c r="E3" s="33" t="s">
        <v>288</v>
      </c>
      <c r="F3" s="33" t="s">
        <v>77</v>
      </c>
      <c r="G3" s="33" t="s">
        <v>78</v>
      </c>
    </row>
    <row r="4" spans="1:7" x14ac:dyDescent="0.3">
      <c r="A4" s="28" t="s">
        <v>85</v>
      </c>
      <c r="B4" s="30">
        <v>56116.629000000001</v>
      </c>
      <c r="C4" s="30">
        <v>58677.824999999997</v>
      </c>
      <c r="D4" s="30">
        <v>73972.801999999996</v>
      </c>
      <c r="E4" s="30">
        <v>71490.850000000006</v>
      </c>
      <c r="F4" s="29">
        <f>SUM(B4:E4)</f>
        <v>260258.106</v>
      </c>
      <c r="G4" s="50">
        <f>F4/F8*100</f>
        <v>71.585843073387622</v>
      </c>
    </row>
    <row r="5" spans="1:7" x14ac:dyDescent="0.3">
      <c r="A5" s="28" t="s">
        <v>7</v>
      </c>
      <c r="B5" s="30">
        <v>28519.116999999998</v>
      </c>
      <c r="C5" s="30">
        <v>21767.387999999999</v>
      </c>
      <c r="D5" s="30">
        <v>30047.879000000001</v>
      </c>
      <c r="E5" s="30">
        <v>22931.095000000001</v>
      </c>
      <c r="F5" s="29">
        <f t="shared" ref="F5:F7" si="0">SUM(B5:E5)</f>
        <v>103265.47899999999</v>
      </c>
      <c r="G5" s="50">
        <f>F5/F8*100</f>
        <v>28.403904447810763</v>
      </c>
    </row>
    <row r="6" spans="1:7" x14ac:dyDescent="0.3">
      <c r="A6" s="28" t="s">
        <v>83</v>
      </c>
      <c r="B6" s="30">
        <v>13.507999999999999</v>
      </c>
      <c r="C6" s="30">
        <v>-36.076000000000001</v>
      </c>
      <c r="D6" s="31">
        <v>26.462</v>
      </c>
      <c r="E6" s="31">
        <v>33.380000000000003</v>
      </c>
      <c r="F6" s="29">
        <f t="shared" si="0"/>
        <v>37.274000000000001</v>
      </c>
      <c r="G6" s="50">
        <f>F6/F8*100</f>
        <v>1.0252478801630296E-2</v>
      </c>
    </row>
    <row r="7" spans="1:7" x14ac:dyDescent="0.3">
      <c r="A7" s="28" t="s">
        <v>84</v>
      </c>
      <c r="B7" s="31">
        <v>0</v>
      </c>
      <c r="C7" s="31">
        <v>0</v>
      </c>
      <c r="D7" s="31">
        <v>0</v>
      </c>
      <c r="E7" s="31">
        <v>0</v>
      </c>
      <c r="F7" s="29">
        <f t="shared" si="0"/>
        <v>0</v>
      </c>
      <c r="G7" s="50">
        <f>F7/F8*100</f>
        <v>0</v>
      </c>
    </row>
    <row r="8" spans="1:7" x14ac:dyDescent="0.3">
      <c r="A8" s="32" t="s">
        <v>97</v>
      </c>
      <c r="B8" s="29">
        <f t="shared" ref="B8:G8" si="1">SUM(B4:B7)</f>
        <v>84649.254000000001</v>
      </c>
      <c r="C8" s="29">
        <f t="shared" si="1"/>
        <v>80409.136999999988</v>
      </c>
      <c r="D8" s="29">
        <f t="shared" si="1"/>
        <v>104047.143</v>
      </c>
      <c r="E8" s="29">
        <f t="shared" si="1"/>
        <v>94455.325000000012</v>
      </c>
      <c r="F8" s="29">
        <f t="shared" si="1"/>
        <v>363560.85899999994</v>
      </c>
      <c r="G8" s="29">
        <f t="shared" si="1"/>
        <v>100.00000000000001</v>
      </c>
    </row>
    <row r="9" spans="1:7" ht="22.5" customHeight="1" x14ac:dyDescent="0.3">
      <c r="A9" s="100" t="s">
        <v>266</v>
      </c>
      <c r="B9" s="100"/>
      <c r="C9" s="100"/>
      <c r="D9" s="100"/>
      <c r="E9" s="100"/>
      <c r="F9" s="100"/>
      <c r="G9" s="100"/>
    </row>
  </sheetData>
  <mergeCells count="2">
    <mergeCell ref="A2:G2"/>
    <mergeCell ref="A9:G9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0EB799-2A82-4CC1-926B-71151CE1681C}">
  <dimension ref="A2:G46"/>
  <sheetViews>
    <sheetView topLeftCell="A25" workbookViewId="0">
      <selection activeCell="I46" sqref="I46"/>
    </sheetView>
  </sheetViews>
  <sheetFormatPr defaultColWidth="9.109375" defaultRowHeight="14.4" x14ac:dyDescent="0.3"/>
  <cols>
    <col min="1" max="1" width="34" style="22" customWidth="1"/>
    <col min="2" max="4" width="7.5546875" style="22" bestFit="1" customWidth="1"/>
    <col min="5" max="5" width="7.5546875" style="22" customWidth="1"/>
    <col min="6" max="6" width="9.109375" style="22" bestFit="1" customWidth="1"/>
    <col min="7" max="16384" width="9.109375" style="22"/>
  </cols>
  <sheetData>
    <row r="2" spans="1:7" x14ac:dyDescent="0.3">
      <c r="A2" s="101" t="s">
        <v>268</v>
      </c>
      <c r="B2" s="101"/>
      <c r="C2" s="101"/>
      <c r="D2" s="101"/>
      <c r="E2" s="101"/>
      <c r="F2" s="101"/>
      <c r="G2" s="101"/>
    </row>
    <row r="3" spans="1:7" x14ac:dyDescent="0.3">
      <c r="A3" s="20" t="s">
        <v>88</v>
      </c>
      <c r="B3" s="24" t="s">
        <v>74</v>
      </c>
      <c r="C3" s="24" t="s">
        <v>75</v>
      </c>
      <c r="D3" s="24" t="s">
        <v>76</v>
      </c>
      <c r="E3" s="77" t="s">
        <v>288</v>
      </c>
      <c r="F3" s="24" t="s">
        <v>77</v>
      </c>
      <c r="G3" s="33" t="s">
        <v>78</v>
      </c>
    </row>
    <row r="4" spans="1:7" x14ac:dyDescent="0.3">
      <c r="A4" s="85" t="s">
        <v>89</v>
      </c>
      <c r="B4" s="34">
        <v>71756.933999999994</v>
      </c>
      <c r="C4" s="34">
        <v>70717.073999999993</v>
      </c>
      <c r="D4" s="34">
        <v>116685.567</v>
      </c>
      <c r="E4" s="34">
        <v>75333.460000000006</v>
      </c>
      <c r="F4" s="21">
        <f>SUM(B4:E4)</f>
        <v>334493.03499999997</v>
      </c>
      <c r="G4" s="50">
        <f t="shared" ref="G4:G14" si="0">F4/$F$15*100</f>
        <v>29.822401502799313</v>
      </c>
    </row>
    <row r="5" spans="1:7" x14ac:dyDescent="0.3">
      <c r="A5" s="85" t="s">
        <v>91</v>
      </c>
      <c r="B5" s="34">
        <v>92335.633000000002</v>
      </c>
      <c r="C5" s="34">
        <v>91055.895999999993</v>
      </c>
      <c r="D5" s="34">
        <v>129352.75900000001</v>
      </c>
      <c r="E5" s="34">
        <v>93776.592999999993</v>
      </c>
      <c r="F5" s="21">
        <f t="shared" ref="F5:F14" si="1">SUM(B5:E5)</f>
        <v>406520.88099999999</v>
      </c>
      <c r="G5" s="50">
        <f t="shared" si="0"/>
        <v>36.244189456601696</v>
      </c>
    </row>
    <row r="6" spans="1:7" x14ac:dyDescent="0.3">
      <c r="A6" s="85" t="s">
        <v>92</v>
      </c>
      <c r="B6" s="34">
        <v>0</v>
      </c>
      <c r="C6" s="34">
        <v>2399.7649999999999</v>
      </c>
      <c r="D6" s="34">
        <v>100</v>
      </c>
      <c r="E6" s="34">
        <v>2543.7220000000002</v>
      </c>
      <c r="F6" s="21">
        <f t="shared" si="1"/>
        <v>5043.4870000000001</v>
      </c>
      <c r="G6" s="50">
        <f t="shared" si="0"/>
        <v>0.44966226064512466</v>
      </c>
    </row>
    <row r="7" spans="1:7" x14ac:dyDescent="0.3">
      <c r="A7" s="85" t="s">
        <v>289</v>
      </c>
      <c r="B7" s="34">
        <v>0</v>
      </c>
      <c r="C7" s="34">
        <v>0</v>
      </c>
      <c r="D7" s="34">
        <v>0</v>
      </c>
      <c r="E7" s="34">
        <v>12001.531000000001</v>
      </c>
      <c r="F7" s="21">
        <f t="shared" si="1"/>
        <v>12001.531000000001</v>
      </c>
      <c r="G7" s="50">
        <f t="shared" si="0"/>
        <v>1.0700207139747846</v>
      </c>
    </row>
    <row r="8" spans="1:7" x14ac:dyDescent="0.3">
      <c r="A8" s="85" t="s">
        <v>93</v>
      </c>
      <c r="B8" s="34">
        <v>2379.7979999999998</v>
      </c>
      <c r="C8" s="34">
        <v>2483.6</v>
      </c>
      <c r="D8" s="34">
        <v>7714.4709999999995</v>
      </c>
      <c r="E8" s="34">
        <v>0</v>
      </c>
      <c r="F8" s="21">
        <f t="shared" si="1"/>
        <v>12577.868999999999</v>
      </c>
      <c r="G8" s="50">
        <f t="shared" si="0"/>
        <v>1.1214052913466879</v>
      </c>
    </row>
    <row r="9" spans="1:7" x14ac:dyDescent="0.3">
      <c r="A9" s="85" t="s">
        <v>290</v>
      </c>
      <c r="B9" s="34">
        <v>0</v>
      </c>
      <c r="C9" s="34">
        <v>0</v>
      </c>
      <c r="D9" s="34">
        <v>0</v>
      </c>
      <c r="E9" s="34">
        <v>3250</v>
      </c>
      <c r="F9" s="21">
        <f t="shared" si="1"/>
        <v>3250</v>
      </c>
      <c r="G9" s="50">
        <f t="shared" si="0"/>
        <v>0.28976030811552705</v>
      </c>
    </row>
    <row r="10" spans="1:7" x14ac:dyDescent="0.3">
      <c r="A10" s="85" t="s">
        <v>94</v>
      </c>
      <c r="B10" s="34">
        <v>11024.429</v>
      </c>
      <c r="C10" s="34">
        <v>13562.492</v>
      </c>
      <c r="D10" s="34">
        <v>0</v>
      </c>
      <c r="E10" s="34">
        <v>0</v>
      </c>
      <c r="F10" s="21">
        <f t="shared" si="1"/>
        <v>24586.921000000002</v>
      </c>
      <c r="G10" s="50">
        <f t="shared" si="0"/>
        <v>2.1920965552529608</v>
      </c>
    </row>
    <row r="11" spans="1:7" x14ac:dyDescent="0.3">
      <c r="A11" s="85" t="s">
        <v>95</v>
      </c>
      <c r="B11" s="34">
        <v>68529.063999999998</v>
      </c>
      <c r="C11" s="34">
        <v>63740.786</v>
      </c>
      <c r="D11" s="34">
        <v>57877.105000000003</v>
      </c>
      <c r="E11" s="34">
        <v>64872.002999999997</v>
      </c>
      <c r="F11" s="21">
        <f t="shared" si="1"/>
        <v>255018.95800000001</v>
      </c>
      <c r="G11" s="50">
        <f t="shared" si="0"/>
        <v>22.736729798578661</v>
      </c>
    </row>
    <row r="12" spans="1:7" x14ac:dyDescent="0.3">
      <c r="A12" s="85" t="s">
        <v>291</v>
      </c>
      <c r="B12" s="34">
        <v>0</v>
      </c>
      <c r="C12" s="34">
        <v>0</v>
      </c>
      <c r="D12" s="34">
        <v>0</v>
      </c>
      <c r="E12" s="34">
        <v>47153.908000000003</v>
      </c>
      <c r="F12" s="21">
        <f t="shared" si="1"/>
        <v>47153.908000000003</v>
      </c>
      <c r="G12" s="50">
        <f t="shared" si="0"/>
        <v>4.2041018187480663</v>
      </c>
    </row>
    <row r="13" spans="1:7" x14ac:dyDescent="0.3">
      <c r="A13" s="85" t="s">
        <v>269</v>
      </c>
      <c r="B13" s="34">
        <v>0</v>
      </c>
      <c r="C13" s="34">
        <v>1998.7</v>
      </c>
      <c r="D13" s="34">
        <v>8480.75</v>
      </c>
      <c r="E13" s="34">
        <v>6984.69</v>
      </c>
      <c r="F13" s="21">
        <f t="shared" si="1"/>
        <v>17464.14</v>
      </c>
      <c r="G13" s="50">
        <f t="shared" si="0"/>
        <v>1.5570506422685231</v>
      </c>
    </row>
    <row r="14" spans="1:7" x14ac:dyDescent="0.3">
      <c r="A14" s="85" t="s">
        <v>96</v>
      </c>
      <c r="B14" s="34">
        <v>0</v>
      </c>
      <c r="C14" s="34">
        <v>0</v>
      </c>
      <c r="D14" s="34">
        <v>0</v>
      </c>
      <c r="E14" s="34">
        <v>3505.9679999999998</v>
      </c>
      <c r="F14" s="21">
        <f t="shared" si="1"/>
        <v>3505.9679999999998</v>
      </c>
      <c r="G14" s="50">
        <f t="shared" si="0"/>
        <v>0.31258165166867019</v>
      </c>
    </row>
    <row r="15" spans="1:7" x14ac:dyDescent="0.3">
      <c r="A15" s="24" t="s">
        <v>97</v>
      </c>
      <c r="B15" s="21">
        <f>SUM(B4:B14)</f>
        <v>246025.85800000001</v>
      </c>
      <c r="C15" s="21">
        <f t="shared" ref="C15:E15" si="2">SUM(C4:C14)</f>
        <v>245958.31299999999</v>
      </c>
      <c r="D15" s="21">
        <f t="shared" si="2"/>
        <v>320210.652</v>
      </c>
      <c r="E15" s="21">
        <f t="shared" si="2"/>
        <v>309421.875</v>
      </c>
      <c r="F15" s="21">
        <f>SUM(F4:F14)</f>
        <v>1121616.6979999999</v>
      </c>
      <c r="G15" s="21">
        <f>SUM(G4:G14)</f>
        <v>100.00000000000003</v>
      </c>
    </row>
    <row r="16" spans="1:7" x14ac:dyDescent="0.3">
      <c r="A16" s="66" t="s">
        <v>270</v>
      </c>
    </row>
    <row r="18" spans="1:7" x14ac:dyDescent="0.3">
      <c r="A18" s="101" t="s">
        <v>271</v>
      </c>
      <c r="B18" s="101"/>
      <c r="C18" s="101"/>
      <c r="D18" s="101"/>
      <c r="E18" s="101"/>
      <c r="F18" s="101"/>
      <c r="G18" s="101"/>
    </row>
    <row r="19" spans="1:7" x14ac:dyDescent="0.3">
      <c r="A19" s="20" t="s">
        <v>105</v>
      </c>
      <c r="B19" s="24" t="s">
        <v>74</v>
      </c>
      <c r="C19" s="24" t="s">
        <v>75</v>
      </c>
      <c r="D19" s="24" t="s">
        <v>76</v>
      </c>
      <c r="E19" s="77" t="s">
        <v>288</v>
      </c>
      <c r="F19" s="24" t="s">
        <v>77</v>
      </c>
      <c r="G19" s="33" t="s">
        <v>78</v>
      </c>
    </row>
    <row r="20" spans="1:7" x14ac:dyDescent="0.3">
      <c r="A20" s="20" t="s">
        <v>110</v>
      </c>
      <c r="B20" s="34">
        <v>0</v>
      </c>
      <c r="C20" s="34">
        <v>12993.127999999999</v>
      </c>
      <c r="D20" s="34">
        <v>4988.3209999999999</v>
      </c>
      <c r="E20" s="34">
        <v>7957.3330000000005</v>
      </c>
      <c r="F20" s="21">
        <f>SUM(B20:E20)</f>
        <v>25938.781999999999</v>
      </c>
      <c r="G20" s="50">
        <f t="shared" ref="G20:G29" si="3">F20/$F$30*100</f>
        <v>2.3126244506035345</v>
      </c>
    </row>
    <row r="21" spans="1:7" x14ac:dyDescent="0.3">
      <c r="A21" s="20" t="s">
        <v>108</v>
      </c>
      <c r="B21" s="34">
        <v>11453.876</v>
      </c>
      <c r="C21" s="34">
        <v>10357.676000000001</v>
      </c>
      <c r="D21" s="34">
        <v>16982.338</v>
      </c>
      <c r="E21" s="34">
        <v>16202.027</v>
      </c>
      <c r="F21" s="21">
        <f t="shared" ref="F21:F30" si="4">SUM(B21:E21)</f>
        <v>54995.917000000001</v>
      </c>
      <c r="G21" s="51">
        <f t="shared" si="3"/>
        <v>4.9032719553895241</v>
      </c>
    </row>
    <row r="22" spans="1:7" ht="28.8" x14ac:dyDescent="0.3">
      <c r="A22" s="20" t="s">
        <v>292</v>
      </c>
      <c r="B22" s="34">
        <v>0</v>
      </c>
      <c r="C22" s="34">
        <v>0</v>
      </c>
      <c r="D22" s="34">
        <v>0</v>
      </c>
      <c r="E22" s="34">
        <v>6000.7650000000003</v>
      </c>
      <c r="F22" s="21">
        <f t="shared" si="4"/>
        <v>6000.7650000000003</v>
      </c>
      <c r="G22" s="50">
        <f t="shared" si="3"/>
        <v>0.5350103124088833</v>
      </c>
    </row>
    <row r="23" spans="1:7" x14ac:dyDescent="0.3">
      <c r="A23" s="20" t="s">
        <v>112</v>
      </c>
      <c r="B23" s="34">
        <v>2379.7979999999998</v>
      </c>
      <c r="C23" s="34">
        <v>2833.6</v>
      </c>
      <c r="D23" s="34">
        <v>2562.078</v>
      </c>
      <c r="E23" s="34">
        <v>2543.7220000000002</v>
      </c>
      <c r="F23" s="21">
        <f t="shared" si="4"/>
        <v>10319.197999999999</v>
      </c>
      <c r="G23" s="50">
        <f t="shared" si="3"/>
        <v>0.92002892061080932</v>
      </c>
    </row>
    <row r="24" spans="1:7" x14ac:dyDescent="0.3">
      <c r="A24" s="20" t="s">
        <v>106</v>
      </c>
      <c r="B24" s="34">
        <v>108522.834</v>
      </c>
      <c r="C24" s="34">
        <v>117601.15499999998</v>
      </c>
      <c r="D24" s="34">
        <v>144297.26699999999</v>
      </c>
      <c r="E24" s="34">
        <v>123166.97399999994</v>
      </c>
      <c r="F24" s="21">
        <f t="shared" si="4"/>
        <v>493588.22999999992</v>
      </c>
      <c r="G24" s="50">
        <f t="shared" si="3"/>
        <v>44.006854648306955</v>
      </c>
    </row>
    <row r="25" spans="1:7" ht="15.75" customHeight="1" x14ac:dyDescent="0.3">
      <c r="A25" s="20" t="s">
        <v>107</v>
      </c>
      <c r="B25" s="34">
        <v>105157.80700000002</v>
      </c>
      <c r="C25" s="34">
        <v>89701.343000000008</v>
      </c>
      <c r="D25" s="34">
        <v>130669.26699999999</v>
      </c>
      <c r="E25" s="34">
        <v>136917.56</v>
      </c>
      <c r="F25" s="21">
        <f t="shared" si="4"/>
        <v>462445.97700000001</v>
      </c>
      <c r="G25" s="50">
        <f t="shared" si="3"/>
        <v>41.230304240709522</v>
      </c>
    </row>
    <row r="26" spans="1:7" x14ac:dyDescent="0.3">
      <c r="A26" s="20" t="s">
        <v>111</v>
      </c>
      <c r="B26" s="34">
        <v>7239.9340000000002</v>
      </c>
      <c r="C26" s="34">
        <v>7998.7999999999993</v>
      </c>
      <c r="D26" s="34">
        <v>0</v>
      </c>
      <c r="E26" s="34">
        <v>0</v>
      </c>
      <c r="F26" s="21">
        <f t="shared" si="4"/>
        <v>15238.734</v>
      </c>
      <c r="G26" s="50">
        <f t="shared" si="3"/>
        <v>1.3586400797324794</v>
      </c>
    </row>
    <row r="27" spans="1:7" x14ac:dyDescent="0.3">
      <c r="A27" s="20" t="s">
        <v>109</v>
      </c>
      <c r="B27" s="34">
        <v>4297.8950000000004</v>
      </c>
      <c r="C27" s="34">
        <v>4472.6109999999999</v>
      </c>
      <c r="D27" s="34">
        <v>7713.0809999999983</v>
      </c>
      <c r="E27" s="34">
        <v>5914.9139999999998</v>
      </c>
      <c r="F27" s="21">
        <f t="shared" si="4"/>
        <v>22398.501</v>
      </c>
      <c r="G27" s="50">
        <f t="shared" si="3"/>
        <v>1.9969835541802892</v>
      </c>
    </row>
    <row r="28" spans="1:7" x14ac:dyDescent="0.3">
      <c r="A28" s="20" t="s">
        <v>113</v>
      </c>
      <c r="B28" s="34">
        <v>0</v>
      </c>
      <c r="C28" s="34">
        <v>0</v>
      </c>
      <c r="D28" s="34">
        <v>12998.3</v>
      </c>
      <c r="E28" s="34">
        <v>9001.1939999999995</v>
      </c>
      <c r="F28" s="21">
        <f t="shared" si="4"/>
        <v>21999.493999999999</v>
      </c>
      <c r="G28" s="50">
        <f t="shared" si="3"/>
        <v>1.9614092799463654</v>
      </c>
    </row>
    <row r="29" spans="1:7" x14ac:dyDescent="0.3">
      <c r="A29" s="20" t="s">
        <v>114</v>
      </c>
      <c r="B29" s="34">
        <v>6973.7139999999999</v>
      </c>
      <c r="C29" s="34">
        <v>0</v>
      </c>
      <c r="D29" s="34">
        <v>0</v>
      </c>
      <c r="E29" s="34">
        <v>1717.386</v>
      </c>
      <c r="F29" s="21">
        <f t="shared" si="4"/>
        <v>8691.1</v>
      </c>
      <c r="G29" s="50">
        <f t="shared" si="3"/>
        <v>0.77487255811164835</v>
      </c>
    </row>
    <row r="30" spans="1:7" x14ac:dyDescent="0.3">
      <c r="A30" s="24" t="s">
        <v>97</v>
      </c>
      <c r="B30" s="21">
        <f>SUM(B20:B29)</f>
        <v>246025.85800000001</v>
      </c>
      <c r="C30" s="21">
        <f t="shared" ref="C30:E30" si="5">SUM(C20:C29)</f>
        <v>245958.31299999999</v>
      </c>
      <c r="D30" s="21">
        <f t="shared" si="5"/>
        <v>320210.65199999994</v>
      </c>
      <c r="E30" s="21">
        <f t="shared" si="5"/>
        <v>309421.87499999994</v>
      </c>
      <c r="F30" s="21">
        <f t="shared" si="4"/>
        <v>1121616.6979999999</v>
      </c>
      <c r="G30" s="21">
        <f>SUM(G20:G29)</f>
        <v>100.00000000000003</v>
      </c>
    </row>
    <row r="33" spans="1:7" x14ac:dyDescent="0.3">
      <c r="A33" s="101" t="s">
        <v>272</v>
      </c>
      <c r="B33" s="101"/>
      <c r="C33" s="101"/>
      <c r="D33" s="101"/>
      <c r="E33" s="101"/>
      <c r="F33" s="101"/>
      <c r="G33" s="101"/>
    </row>
    <row r="34" spans="1:7" x14ac:dyDescent="0.3">
      <c r="A34" s="20" t="s">
        <v>170</v>
      </c>
      <c r="B34" s="24" t="s">
        <v>74</v>
      </c>
      <c r="C34" s="24" t="s">
        <v>75</v>
      </c>
      <c r="D34" s="24" t="s">
        <v>76</v>
      </c>
      <c r="E34" s="77" t="s">
        <v>288</v>
      </c>
      <c r="F34" s="24" t="s">
        <v>77</v>
      </c>
      <c r="G34" s="33" t="s">
        <v>78</v>
      </c>
    </row>
    <row r="35" spans="1:7" x14ac:dyDescent="0.3">
      <c r="A35" s="20" t="s">
        <v>126</v>
      </c>
      <c r="B35" s="34">
        <v>0</v>
      </c>
      <c r="C35" s="34">
        <v>27794.852999999999</v>
      </c>
      <c r="D35" s="34">
        <v>14732.75</v>
      </c>
      <c r="E35" s="34">
        <v>24577.797999999999</v>
      </c>
      <c r="F35" s="21">
        <f>SUM(B35:E35)</f>
        <v>67105.400999999998</v>
      </c>
      <c r="G35" s="50">
        <f t="shared" ref="G35:G45" si="6">F35/$F$46*100</f>
        <v>5.9829174369156899</v>
      </c>
    </row>
    <row r="36" spans="1:7" x14ac:dyDescent="0.3">
      <c r="A36" s="20" t="s">
        <v>125</v>
      </c>
      <c r="B36" s="34">
        <v>121524.81299999999</v>
      </c>
      <c r="C36" s="34">
        <v>62133.391000000003</v>
      </c>
      <c r="D36" s="34">
        <v>142361.88400000002</v>
      </c>
      <c r="E36" s="34">
        <v>120474.4</v>
      </c>
      <c r="F36" s="21">
        <f t="shared" ref="F36:F46" si="7">SUM(B36:E36)</f>
        <v>446494.48800000001</v>
      </c>
      <c r="G36" s="50">
        <f t="shared" si="6"/>
        <v>39.808117050696765</v>
      </c>
    </row>
    <row r="37" spans="1:7" x14ac:dyDescent="0.3">
      <c r="A37" s="20" t="s">
        <v>128</v>
      </c>
      <c r="B37" s="34">
        <v>6973.7139999999999</v>
      </c>
      <c r="C37" s="34">
        <v>3003.3</v>
      </c>
      <c r="D37" s="34">
        <v>997.17600000000004</v>
      </c>
      <c r="E37" s="34">
        <v>3712.9189999999999</v>
      </c>
      <c r="F37" s="21">
        <f t="shared" si="7"/>
        <v>14687.108999999999</v>
      </c>
      <c r="G37" s="50">
        <f t="shared" si="6"/>
        <v>1.3094588397434859</v>
      </c>
    </row>
    <row r="38" spans="1:7" ht="28.8" x14ac:dyDescent="0.3">
      <c r="A38" s="20" t="s">
        <v>293</v>
      </c>
      <c r="B38" s="34">
        <v>16974.068000000003</v>
      </c>
      <c r="C38" s="34">
        <v>34465.281999999999</v>
      </c>
      <c r="D38" s="34">
        <v>22016.908999999996</v>
      </c>
      <c r="E38" s="34">
        <v>22440.974000000002</v>
      </c>
      <c r="F38" s="37">
        <f t="shared" si="7"/>
        <v>95897.233000000007</v>
      </c>
      <c r="G38" s="51">
        <f t="shared" si="6"/>
        <v>8.549911317386611</v>
      </c>
    </row>
    <row r="39" spans="1:7" ht="28.8" x14ac:dyDescent="0.3">
      <c r="A39" s="20" t="s">
        <v>130</v>
      </c>
      <c r="B39" s="34">
        <v>6984.4120000000003</v>
      </c>
      <c r="C39" s="34">
        <v>16710.226999999999</v>
      </c>
      <c r="D39" s="34">
        <v>12995.367</v>
      </c>
      <c r="E39" s="34">
        <v>13102.082</v>
      </c>
      <c r="F39" s="37">
        <f t="shared" si="7"/>
        <v>49792.088000000003</v>
      </c>
      <c r="G39" s="51">
        <f t="shared" si="6"/>
        <v>4.4393140801832107</v>
      </c>
    </row>
    <row r="40" spans="1:7" x14ac:dyDescent="0.3">
      <c r="A40" s="20" t="s">
        <v>142</v>
      </c>
      <c r="B40" s="34">
        <v>0</v>
      </c>
      <c r="C40" s="34">
        <v>0</v>
      </c>
      <c r="D40" s="34">
        <v>3484.8950000000004</v>
      </c>
      <c r="E40" s="34">
        <v>0</v>
      </c>
      <c r="F40" s="21">
        <f t="shared" si="7"/>
        <v>3484.8950000000004</v>
      </c>
      <c r="G40" s="50">
        <f t="shared" si="6"/>
        <v>0.31070284583084912</v>
      </c>
    </row>
    <row r="41" spans="1:7" x14ac:dyDescent="0.3">
      <c r="A41" s="20" t="s">
        <v>129</v>
      </c>
      <c r="B41" s="34">
        <v>26885.608</v>
      </c>
      <c r="C41" s="34">
        <v>21835.640000000003</v>
      </c>
      <c r="D41" s="34">
        <v>40385.395999999993</v>
      </c>
      <c r="E41" s="34">
        <v>29994.979000000003</v>
      </c>
      <c r="F41" s="21">
        <f t="shared" si="7"/>
        <v>119101.62300000001</v>
      </c>
      <c r="G41" s="50">
        <f t="shared" si="6"/>
        <v>10.618745531550564</v>
      </c>
    </row>
    <row r="42" spans="1:7" x14ac:dyDescent="0.3">
      <c r="A42" s="20" t="s">
        <v>123</v>
      </c>
      <c r="B42" s="34">
        <v>39609.845000000001</v>
      </c>
      <c r="C42" s="34">
        <v>52389.469000000005</v>
      </c>
      <c r="D42" s="34">
        <v>59223.88900000001</v>
      </c>
      <c r="E42" s="34">
        <v>67297.364000000001</v>
      </c>
      <c r="F42" s="21">
        <f t="shared" si="7"/>
        <v>218520.56700000004</v>
      </c>
      <c r="G42" s="50">
        <f t="shared" si="6"/>
        <v>19.48264209953836</v>
      </c>
    </row>
    <row r="43" spans="1:7" x14ac:dyDescent="0.3">
      <c r="A43" s="20" t="s">
        <v>124</v>
      </c>
      <c r="B43" s="34">
        <v>26208.398000000001</v>
      </c>
      <c r="C43" s="34">
        <v>23443.155999999999</v>
      </c>
      <c r="D43" s="34">
        <v>23912.386000000002</v>
      </c>
      <c r="E43" s="34">
        <v>27821.359000000004</v>
      </c>
      <c r="F43" s="21">
        <f t="shared" si="7"/>
        <v>101385.299</v>
      </c>
      <c r="G43" s="50">
        <f t="shared" si="6"/>
        <v>9.0392109158845635</v>
      </c>
    </row>
    <row r="44" spans="1:7" x14ac:dyDescent="0.3">
      <c r="A44" s="20" t="s">
        <v>127</v>
      </c>
      <c r="B44" s="34">
        <v>0</v>
      </c>
      <c r="C44" s="34">
        <v>3982.9949999999999</v>
      </c>
      <c r="D44" s="34">
        <v>0</v>
      </c>
      <c r="E44" s="34">
        <v>0</v>
      </c>
      <c r="F44" s="21">
        <f t="shared" si="7"/>
        <v>3982.9949999999999</v>
      </c>
      <c r="G44" s="50">
        <f t="shared" si="6"/>
        <v>0.35511195643772414</v>
      </c>
    </row>
    <row r="45" spans="1:7" ht="28.8" x14ac:dyDescent="0.3">
      <c r="A45" s="20" t="s">
        <v>131</v>
      </c>
      <c r="B45" s="86">
        <v>865</v>
      </c>
      <c r="C45" s="86">
        <v>200</v>
      </c>
      <c r="D45" s="86">
        <v>100</v>
      </c>
      <c r="E45" s="86">
        <v>0</v>
      </c>
      <c r="F45" s="27">
        <f t="shared" si="7"/>
        <v>1165</v>
      </c>
      <c r="G45" s="87">
        <f t="shared" si="6"/>
        <v>0.10386792583218121</v>
      </c>
    </row>
    <row r="46" spans="1:7" x14ac:dyDescent="0.3">
      <c r="A46" s="24" t="s">
        <v>97</v>
      </c>
      <c r="B46" s="21">
        <f>SUM(B35:B45)</f>
        <v>246025.85800000001</v>
      </c>
      <c r="C46" s="21">
        <f t="shared" ref="C46:E46" si="8">SUM(C35:C45)</f>
        <v>245958.31300000002</v>
      </c>
      <c r="D46" s="21">
        <f t="shared" si="8"/>
        <v>320210.652</v>
      </c>
      <c r="E46" s="21">
        <f t="shared" si="8"/>
        <v>309421.875</v>
      </c>
      <c r="F46" s="21">
        <f t="shared" si="7"/>
        <v>1121616.6980000001</v>
      </c>
      <c r="G46" s="21">
        <f>SUM(G35:G45)</f>
        <v>100</v>
      </c>
    </row>
  </sheetData>
  <sortState xmlns:xlrd2="http://schemas.microsoft.com/office/spreadsheetml/2017/richdata2" ref="A35:G45">
    <sortCondition descending="1" ref="F35:F45"/>
  </sortState>
  <mergeCells count="3">
    <mergeCell ref="A33:G33"/>
    <mergeCell ref="A2:G2"/>
    <mergeCell ref="A18:G18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C9904D-FE3E-4312-B970-616189BE610A}">
  <dimension ref="A2:G44"/>
  <sheetViews>
    <sheetView topLeftCell="A28" workbookViewId="0">
      <selection activeCell="B48" sqref="B48"/>
    </sheetView>
  </sheetViews>
  <sheetFormatPr defaultColWidth="9.109375" defaultRowHeight="14.4" x14ac:dyDescent="0.3"/>
  <cols>
    <col min="1" max="1" width="32.88671875" style="22" customWidth="1"/>
    <col min="2" max="2" width="11.109375" style="22" customWidth="1"/>
    <col min="3" max="4" width="9.44140625" style="22" bestFit="1" customWidth="1"/>
    <col min="5" max="5" width="9.44140625" style="22" customWidth="1"/>
    <col min="6" max="6" width="10.109375" style="22" bestFit="1" customWidth="1"/>
    <col min="7" max="16384" width="9.109375" style="22"/>
  </cols>
  <sheetData>
    <row r="2" spans="1:7" x14ac:dyDescent="0.3">
      <c r="A2" s="101" t="s">
        <v>273</v>
      </c>
      <c r="B2" s="101"/>
      <c r="C2" s="101"/>
      <c r="D2" s="101"/>
      <c r="E2" s="101"/>
      <c r="F2" s="101"/>
      <c r="G2" s="101"/>
    </row>
    <row r="3" spans="1:7" ht="17.25" customHeight="1" x14ac:dyDescent="0.3">
      <c r="A3" s="20" t="s">
        <v>88</v>
      </c>
      <c r="B3" s="24" t="s">
        <v>74</v>
      </c>
      <c r="C3" s="24" t="s">
        <v>75</v>
      </c>
      <c r="D3" s="24" t="s">
        <v>76</v>
      </c>
      <c r="E3" s="77" t="s">
        <v>288</v>
      </c>
      <c r="F3" s="24" t="s">
        <v>77</v>
      </c>
      <c r="G3" s="33" t="s">
        <v>78</v>
      </c>
    </row>
    <row r="4" spans="1:7" x14ac:dyDescent="0.3">
      <c r="A4" s="85" t="s">
        <v>90</v>
      </c>
      <c r="B4" s="23">
        <v>17328.624</v>
      </c>
      <c r="C4" s="23">
        <v>11747.909</v>
      </c>
      <c r="D4" s="23">
        <v>23872.225999999999</v>
      </c>
      <c r="E4" s="23">
        <v>43832.324999999997</v>
      </c>
      <c r="F4" s="21">
        <f>SUM(B4:E4)</f>
        <v>96781.084000000003</v>
      </c>
      <c r="G4" s="50">
        <f t="shared" ref="G4:G16" si="0">F4/$F$17*100</f>
        <v>35.05290410220686</v>
      </c>
    </row>
    <row r="5" spans="1:7" x14ac:dyDescent="0.3">
      <c r="A5" s="85" t="s">
        <v>98</v>
      </c>
      <c r="B5" s="23">
        <v>9567.2189999999991</v>
      </c>
      <c r="C5" s="23">
        <v>7196.973</v>
      </c>
      <c r="D5" s="23">
        <v>4944.7920000000004</v>
      </c>
      <c r="E5" s="23">
        <v>21451.399000000001</v>
      </c>
      <c r="F5" s="21">
        <f t="shared" ref="F5:F16" si="1">SUM(B5:E5)</f>
        <v>43160.383000000002</v>
      </c>
      <c r="G5" s="50">
        <f t="shared" si="0"/>
        <v>15.632153555063708</v>
      </c>
    </row>
    <row r="6" spans="1:7" ht="13.5" customHeight="1" x14ac:dyDescent="0.3">
      <c r="A6" s="85" t="s">
        <v>274</v>
      </c>
      <c r="B6" s="23">
        <v>7267.6959999999999</v>
      </c>
      <c r="C6" s="23">
        <v>0</v>
      </c>
      <c r="D6" s="23">
        <v>0</v>
      </c>
      <c r="E6" s="23">
        <v>0</v>
      </c>
      <c r="F6" s="21">
        <f t="shared" si="1"/>
        <v>7267.6959999999999</v>
      </c>
      <c r="G6" s="50">
        <f t="shared" si="0"/>
        <v>2.63226903856535</v>
      </c>
    </row>
    <row r="7" spans="1:7" x14ac:dyDescent="0.3">
      <c r="A7" s="85" t="s">
        <v>294</v>
      </c>
      <c r="B7" s="23">
        <v>0</v>
      </c>
      <c r="C7" s="23">
        <v>0</v>
      </c>
      <c r="D7" s="23">
        <v>0</v>
      </c>
      <c r="E7" s="23">
        <v>4307.4449999999997</v>
      </c>
      <c r="F7" s="21">
        <f t="shared" si="1"/>
        <v>4307.4449999999997</v>
      </c>
      <c r="G7" s="50">
        <f t="shared" si="0"/>
        <v>1.5601029691972701</v>
      </c>
    </row>
    <row r="8" spans="1:7" x14ac:dyDescent="0.3">
      <c r="A8" s="85" t="s">
        <v>99</v>
      </c>
      <c r="B8" s="23">
        <v>0</v>
      </c>
      <c r="C8" s="23">
        <v>4387.46</v>
      </c>
      <c r="D8" s="23">
        <v>3654.1970000000001</v>
      </c>
      <c r="E8" s="23">
        <v>0</v>
      </c>
      <c r="F8" s="21">
        <f t="shared" si="1"/>
        <v>8041.6570000000002</v>
      </c>
      <c r="G8" s="50">
        <f t="shared" si="0"/>
        <v>2.9125880801649267</v>
      </c>
    </row>
    <row r="9" spans="1:7" x14ac:dyDescent="0.3">
      <c r="A9" s="85" t="s">
        <v>100</v>
      </c>
      <c r="B9" s="23">
        <v>0</v>
      </c>
      <c r="C9" s="23">
        <v>33</v>
      </c>
      <c r="D9" s="23">
        <v>33</v>
      </c>
      <c r="E9" s="23">
        <v>0</v>
      </c>
      <c r="F9" s="21">
        <f t="shared" si="1"/>
        <v>66</v>
      </c>
      <c r="G9" s="50">
        <f t="shared" si="0"/>
        <v>2.3904378574078098E-2</v>
      </c>
    </row>
    <row r="10" spans="1:7" x14ac:dyDescent="0.3">
      <c r="A10" s="85" t="s">
        <v>101</v>
      </c>
      <c r="B10" s="23">
        <v>1865.059</v>
      </c>
      <c r="C10" s="23">
        <v>100.054</v>
      </c>
      <c r="D10" s="23">
        <v>0</v>
      </c>
      <c r="E10" s="23">
        <v>0</v>
      </c>
      <c r="F10" s="21">
        <f t="shared" si="1"/>
        <v>1965.1130000000001</v>
      </c>
      <c r="G10" s="50">
        <f t="shared" si="0"/>
        <v>0.71173947110367175</v>
      </c>
    </row>
    <row r="11" spans="1:7" x14ac:dyDescent="0.3">
      <c r="A11" s="85" t="s">
        <v>102</v>
      </c>
      <c r="B11" s="23">
        <v>1509.1179999999999</v>
      </c>
      <c r="C11" s="23">
        <v>0</v>
      </c>
      <c r="D11" s="23">
        <v>1556.6</v>
      </c>
      <c r="E11" s="23">
        <v>4079.63</v>
      </c>
      <c r="F11" s="21">
        <f t="shared" si="1"/>
        <v>7145.348</v>
      </c>
      <c r="G11" s="50">
        <f t="shared" si="0"/>
        <v>2.5879561156898756</v>
      </c>
    </row>
    <row r="12" spans="1:7" x14ac:dyDescent="0.3">
      <c r="A12" s="85" t="s">
        <v>103</v>
      </c>
      <c r="B12" s="23">
        <v>1924.2149999999999</v>
      </c>
      <c r="C12" s="23">
        <v>16420.216</v>
      </c>
      <c r="D12" s="23">
        <v>6740.2179999999998</v>
      </c>
      <c r="E12" s="23">
        <v>0</v>
      </c>
      <c r="F12" s="21">
        <f t="shared" si="1"/>
        <v>25084.649000000001</v>
      </c>
      <c r="G12" s="50">
        <f t="shared" si="0"/>
        <v>9.085347668088934</v>
      </c>
    </row>
    <row r="13" spans="1:7" x14ac:dyDescent="0.3">
      <c r="A13" s="85" t="s">
        <v>269</v>
      </c>
      <c r="B13" s="23">
        <v>27.251999999999999</v>
      </c>
      <c r="C13" s="23">
        <v>20.867999999999999</v>
      </c>
      <c r="D13" s="23">
        <v>13.9</v>
      </c>
      <c r="E13" s="23">
        <v>14.1</v>
      </c>
      <c r="F13" s="21">
        <f t="shared" si="1"/>
        <v>76.11999999999999</v>
      </c>
      <c r="G13" s="50">
        <f t="shared" si="0"/>
        <v>2.7569716622103405E-2</v>
      </c>
    </row>
    <row r="14" spans="1:7" x14ac:dyDescent="0.3">
      <c r="A14" s="85" t="s">
        <v>104</v>
      </c>
      <c r="B14" s="23">
        <v>8862.1970000000001</v>
      </c>
      <c r="C14" s="23">
        <v>12408.157999999999</v>
      </c>
      <c r="D14" s="23">
        <v>19984.696</v>
      </c>
      <c r="E14" s="23">
        <v>13225.798000000001</v>
      </c>
      <c r="F14" s="21">
        <f t="shared" si="1"/>
        <v>54480.849000000002</v>
      </c>
      <c r="G14" s="50">
        <f t="shared" si="0"/>
        <v>19.732285447472488</v>
      </c>
    </row>
    <row r="15" spans="1:7" x14ac:dyDescent="0.3">
      <c r="A15" s="85" t="s">
        <v>275</v>
      </c>
      <c r="B15" s="23">
        <v>0</v>
      </c>
      <c r="C15" s="23">
        <v>10212.407999999999</v>
      </c>
      <c r="D15" s="23">
        <v>12006.358</v>
      </c>
      <c r="E15" s="23">
        <v>0</v>
      </c>
      <c r="F15" s="21">
        <f t="shared" si="1"/>
        <v>22218.766</v>
      </c>
      <c r="G15" s="50">
        <f t="shared" si="0"/>
        <v>8.0473605138311353</v>
      </c>
    </row>
    <row r="16" spans="1:7" x14ac:dyDescent="0.3">
      <c r="A16" s="85" t="s">
        <v>96</v>
      </c>
      <c r="B16" s="23">
        <v>5054.9350000000004</v>
      </c>
      <c r="C16" s="23">
        <v>0</v>
      </c>
      <c r="D16" s="23">
        <v>450</v>
      </c>
      <c r="E16" s="23">
        <v>0</v>
      </c>
      <c r="F16" s="21">
        <f t="shared" si="1"/>
        <v>5504.9350000000004</v>
      </c>
      <c r="G16" s="50">
        <f t="shared" si="0"/>
        <v>1.9938189434195852</v>
      </c>
    </row>
    <row r="17" spans="1:7" x14ac:dyDescent="0.3">
      <c r="A17" s="24" t="s">
        <v>97</v>
      </c>
      <c r="B17" s="21">
        <f>SUM(B4:B16)</f>
        <v>53406.315000000002</v>
      </c>
      <c r="C17" s="21">
        <f t="shared" ref="C17:G17" si="2">SUM(C4:C16)</f>
        <v>62527.045999999988</v>
      </c>
      <c r="D17" s="21">
        <f t="shared" si="2"/>
        <v>73255.986999999994</v>
      </c>
      <c r="E17" s="21">
        <f t="shared" si="2"/>
        <v>86910.697</v>
      </c>
      <c r="F17" s="21">
        <f t="shared" si="2"/>
        <v>276100.04500000004</v>
      </c>
      <c r="G17" s="21">
        <f t="shared" si="2"/>
        <v>99.999999999999986</v>
      </c>
    </row>
    <row r="18" spans="1:7" x14ac:dyDescent="0.3">
      <c r="A18" s="68" t="s">
        <v>277</v>
      </c>
    </row>
    <row r="20" spans="1:7" x14ac:dyDescent="0.3">
      <c r="A20" s="101" t="s">
        <v>276</v>
      </c>
      <c r="B20" s="101"/>
      <c r="C20" s="101"/>
      <c r="D20" s="101"/>
      <c r="E20" s="101"/>
      <c r="F20" s="101"/>
      <c r="G20" s="101"/>
    </row>
    <row r="21" spans="1:7" x14ac:dyDescent="0.3">
      <c r="A21" s="20" t="s">
        <v>105</v>
      </c>
      <c r="B21" s="24" t="s">
        <v>74</v>
      </c>
      <c r="C21" s="24" t="s">
        <v>75</v>
      </c>
      <c r="D21" s="24" t="s">
        <v>76</v>
      </c>
      <c r="E21" s="77" t="s">
        <v>288</v>
      </c>
      <c r="F21" s="24" t="s">
        <v>77</v>
      </c>
      <c r="G21" s="33" t="s">
        <v>78</v>
      </c>
    </row>
    <row r="22" spans="1:7" x14ac:dyDescent="0.3">
      <c r="A22" s="20" t="s">
        <v>110</v>
      </c>
      <c r="B22" s="67">
        <v>0</v>
      </c>
      <c r="C22" s="67">
        <v>0</v>
      </c>
      <c r="D22" s="67">
        <v>0</v>
      </c>
      <c r="E22" s="67">
        <v>2516.8240000000001</v>
      </c>
      <c r="F22" s="37">
        <f>SUM(B22:E22)</f>
        <v>2516.8240000000001</v>
      </c>
      <c r="G22" s="51">
        <f t="shared" ref="G22:G31" si="3">F22/$F$32*100</f>
        <v>0.91156232879281129</v>
      </c>
    </row>
    <row r="23" spans="1:7" ht="28.8" x14ac:dyDescent="0.3">
      <c r="A23" s="20" t="s">
        <v>115</v>
      </c>
      <c r="B23" s="88">
        <v>6.65</v>
      </c>
      <c r="C23" s="88">
        <v>6.4</v>
      </c>
      <c r="D23" s="88">
        <v>5.0999999999999996</v>
      </c>
      <c r="E23" s="88">
        <v>10.4</v>
      </c>
      <c r="F23" s="37">
        <f t="shared" ref="F23:F31" si="4">SUM(B23:E23)</f>
        <v>28.549999999999997</v>
      </c>
      <c r="G23" s="51">
        <f t="shared" si="3"/>
        <v>1.0340454671059544E-2</v>
      </c>
    </row>
    <row r="24" spans="1:7" x14ac:dyDescent="0.3">
      <c r="A24" s="20" t="s">
        <v>116</v>
      </c>
      <c r="B24" s="60">
        <v>0</v>
      </c>
      <c r="C24" s="60">
        <v>33</v>
      </c>
      <c r="D24" s="60">
        <v>33</v>
      </c>
      <c r="E24" s="60">
        <v>0</v>
      </c>
      <c r="F24" s="37">
        <f t="shared" si="4"/>
        <v>66</v>
      </c>
      <c r="G24" s="50">
        <f t="shared" si="3"/>
        <v>2.3904378574078105E-2</v>
      </c>
    </row>
    <row r="25" spans="1:7" x14ac:dyDescent="0.3">
      <c r="A25" s="20" t="s">
        <v>117</v>
      </c>
      <c r="B25" s="60">
        <v>0</v>
      </c>
      <c r="C25" s="60">
        <v>1</v>
      </c>
      <c r="D25" s="60">
        <v>1</v>
      </c>
      <c r="E25" s="60">
        <v>0</v>
      </c>
      <c r="F25" s="37">
        <f t="shared" si="4"/>
        <v>2</v>
      </c>
      <c r="G25" s="50">
        <f t="shared" si="3"/>
        <v>7.2437510830539707E-4</v>
      </c>
    </row>
    <row r="26" spans="1:7" x14ac:dyDescent="0.3">
      <c r="A26" s="20" t="s">
        <v>106</v>
      </c>
      <c r="B26" s="60">
        <v>10353.327000000001</v>
      </c>
      <c r="C26" s="60">
        <v>32947.900999999998</v>
      </c>
      <c r="D26" s="60">
        <v>36863.711000000003</v>
      </c>
      <c r="E26" s="60">
        <v>28840.159</v>
      </c>
      <c r="F26" s="37">
        <f t="shared" si="4"/>
        <v>109005.09800000001</v>
      </c>
      <c r="G26" s="50">
        <f t="shared" si="3"/>
        <v>39.480289834795215</v>
      </c>
    </row>
    <row r="27" spans="1:7" x14ac:dyDescent="0.3">
      <c r="A27" s="20" t="s">
        <v>118</v>
      </c>
      <c r="B27" s="60">
        <v>5.4</v>
      </c>
      <c r="C27" s="60">
        <v>2</v>
      </c>
      <c r="D27" s="60">
        <v>2</v>
      </c>
      <c r="E27" s="60">
        <v>0</v>
      </c>
      <c r="F27" s="37">
        <f t="shared" si="4"/>
        <v>9.4</v>
      </c>
      <c r="G27" s="50">
        <f t="shared" si="3"/>
        <v>3.4045630090353664E-3</v>
      </c>
    </row>
    <row r="28" spans="1:7" ht="28.8" x14ac:dyDescent="0.3">
      <c r="A28" s="20" t="s">
        <v>107</v>
      </c>
      <c r="B28" s="67">
        <v>42055.736000000004</v>
      </c>
      <c r="C28" s="67">
        <v>27835.277000000002</v>
      </c>
      <c r="D28" s="67">
        <v>30668.086000000003</v>
      </c>
      <c r="E28" s="67">
        <v>55539.614000000001</v>
      </c>
      <c r="F28" s="37">
        <f t="shared" si="4"/>
        <v>156098.71300000002</v>
      </c>
      <c r="G28" s="51">
        <f t="shared" si="3"/>
        <v>56.53701106785406</v>
      </c>
    </row>
    <row r="29" spans="1:7" ht="28.8" x14ac:dyDescent="0.3">
      <c r="A29" s="20" t="s">
        <v>119</v>
      </c>
      <c r="B29" s="88">
        <v>7.702</v>
      </c>
      <c r="C29" s="88">
        <v>6.968</v>
      </c>
      <c r="D29" s="88">
        <v>1.1000000000000001</v>
      </c>
      <c r="E29" s="88">
        <v>1.2</v>
      </c>
      <c r="F29" s="37">
        <f t="shared" si="4"/>
        <v>16.97</v>
      </c>
      <c r="G29" s="51">
        <f t="shared" si="3"/>
        <v>6.1463227939712942E-3</v>
      </c>
    </row>
    <row r="30" spans="1:7" x14ac:dyDescent="0.3">
      <c r="A30" s="89" t="s">
        <v>113</v>
      </c>
      <c r="B30" s="60">
        <v>970</v>
      </c>
      <c r="C30" s="60">
        <v>1690</v>
      </c>
      <c r="D30" s="60">
        <v>5677.29</v>
      </c>
      <c r="E30" s="60">
        <v>0</v>
      </c>
      <c r="F30" s="37">
        <f t="shared" si="4"/>
        <v>8337.2900000000009</v>
      </c>
      <c r="G30" s="50">
        <f t="shared" si="3"/>
        <v>3.0196626733617524</v>
      </c>
    </row>
    <row r="31" spans="1:7" ht="28.8" x14ac:dyDescent="0.3">
      <c r="A31" s="20" t="s">
        <v>120</v>
      </c>
      <c r="B31" s="88">
        <v>7.5</v>
      </c>
      <c r="C31" s="88">
        <v>4.5</v>
      </c>
      <c r="D31" s="88">
        <v>4.7</v>
      </c>
      <c r="E31" s="88">
        <v>2.5</v>
      </c>
      <c r="F31" s="37">
        <f t="shared" si="4"/>
        <v>19.2</v>
      </c>
      <c r="G31" s="51">
        <f t="shared" si="3"/>
        <v>6.9540010397318112E-3</v>
      </c>
    </row>
    <row r="32" spans="1:7" x14ac:dyDescent="0.3">
      <c r="A32" s="61" t="s">
        <v>97</v>
      </c>
      <c r="B32" s="21">
        <f>SUM(B22:B31)</f>
        <v>53406.315000000002</v>
      </c>
      <c r="C32" s="21">
        <f t="shared" ref="C32:G32" si="5">SUM(C22:C31)</f>
        <v>62527.046000000002</v>
      </c>
      <c r="D32" s="21">
        <f t="shared" si="5"/>
        <v>73255.986999999994</v>
      </c>
      <c r="E32" s="21">
        <f t="shared" si="5"/>
        <v>86910.697</v>
      </c>
      <c r="F32" s="21">
        <f t="shared" si="5"/>
        <v>276100.04499999998</v>
      </c>
      <c r="G32" s="21">
        <f t="shared" si="5"/>
        <v>100.00000000000001</v>
      </c>
    </row>
    <row r="35" spans="1:7" x14ac:dyDescent="0.3">
      <c r="A35" s="101" t="s">
        <v>278</v>
      </c>
      <c r="B35" s="101"/>
      <c r="C35" s="101"/>
      <c r="D35" s="101"/>
      <c r="E35" s="101"/>
      <c r="F35" s="101"/>
      <c r="G35" s="101"/>
    </row>
    <row r="36" spans="1:7" x14ac:dyDescent="0.3">
      <c r="A36" s="20" t="s">
        <v>170</v>
      </c>
      <c r="B36" s="24" t="s">
        <v>74</v>
      </c>
      <c r="C36" s="24" t="s">
        <v>75</v>
      </c>
      <c r="D36" s="24" t="s">
        <v>76</v>
      </c>
      <c r="E36" s="77" t="s">
        <v>288</v>
      </c>
      <c r="F36" s="24" t="s">
        <v>77</v>
      </c>
      <c r="G36" s="33" t="s">
        <v>78</v>
      </c>
    </row>
    <row r="37" spans="1:7" ht="16.5" customHeight="1" x14ac:dyDescent="0.3">
      <c r="A37" s="20" t="s">
        <v>126</v>
      </c>
      <c r="B37" s="34">
        <v>0</v>
      </c>
      <c r="C37" s="34">
        <v>2940.172</v>
      </c>
      <c r="D37" s="34">
        <v>2996.1570000000002</v>
      </c>
      <c r="E37" s="34">
        <v>3940.6419999999998</v>
      </c>
      <c r="F37" s="37">
        <f>SUM(B37:E37)</f>
        <v>9876.9709999999995</v>
      </c>
      <c r="G37" s="51">
        <f t="shared" ref="G37:G43" si="6">F37/$F$44*100</f>
        <v>3.5773159689271328</v>
      </c>
    </row>
    <row r="38" spans="1:7" ht="15" customHeight="1" x14ac:dyDescent="0.3">
      <c r="A38" s="20" t="s">
        <v>125</v>
      </c>
      <c r="B38" s="34">
        <v>38309.716999999997</v>
      </c>
      <c r="C38" s="34">
        <v>15242.772000000001</v>
      </c>
      <c r="D38" s="34">
        <v>26811.93</v>
      </c>
      <c r="E38" s="34">
        <v>56999.222000000002</v>
      </c>
      <c r="F38" s="37">
        <f t="shared" ref="F38:F43" si="7">SUM(B38:E38)</f>
        <v>137363.641</v>
      </c>
      <c r="G38" s="51">
        <f t="shared" si="6"/>
        <v>49.751401163299342</v>
      </c>
    </row>
    <row r="39" spans="1:7" ht="28.8" x14ac:dyDescent="0.3">
      <c r="A39" s="20" t="s">
        <v>130</v>
      </c>
      <c r="B39" s="34">
        <v>1924.2149999999999</v>
      </c>
      <c r="C39" s="34">
        <v>16420.216</v>
      </c>
      <c r="D39" s="34">
        <v>6740.2180000000008</v>
      </c>
      <c r="E39" s="34">
        <v>0</v>
      </c>
      <c r="F39" s="37">
        <f t="shared" si="7"/>
        <v>25084.649000000001</v>
      </c>
      <c r="G39" s="51">
        <f t="shared" si="6"/>
        <v>9.0853476680889358</v>
      </c>
    </row>
    <row r="40" spans="1:7" x14ac:dyDescent="0.3">
      <c r="A40" s="20" t="s">
        <v>129</v>
      </c>
      <c r="B40" s="34">
        <v>997.25200000000007</v>
      </c>
      <c r="C40" s="34">
        <v>1743.3680000000002</v>
      </c>
      <c r="D40" s="34">
        <v>5724.19</v>
      </c>
      <c r="E40" s="34">
        <v>14.1</v>
      </c>
      <c r="F40" s="37">
        <f t="shared" si="7"/>
        <v>8478.91</v>
      </c>
      <c r="G40" s="51">
        <f t="shared" si="6"/>
        <v>3.0709556747808571</v>
      </c>
    </row>
    <row r="41" spans="1:7" ht="15" customHeight="1" x14ac:dyDescent="0.3">
      <c r="A41" s="20" t="s">
        <v>123</v>
      </c>
      <c r="B41" s="34">
        <v>12175.131000000001</v>
      </c>
      <c r="C41" s="34">
        <v>26180.518</v>
      </c>
      <c r="D41" s="34">
        <v>27329.294999999998</v>
      </c>
      <c r="E41" s="34">
        <v>23439.909000000003</v>
      </c>
      <c r="F41" s="37">
        <f t="shared" si="7"/>
        <v>89124.853000000003</v>
      </c>
      <c r="G41" s="51">
        <f t="shared" si="6"/>
        <v>32.279912522288804</v>
      </c>
    </row>
    <row r="42" spans="1:7" ht="18" customHeight="1" x14ac:dyDescent="0.3">
      <c r="A42" s="20" t="s">
        <v>295</v>
      </c>
      <c r="B42" s="34">
        <v>0</v>
      </c>
      <c r="C42" s="34">
        <v>0</v>
      </c>
      <c r="D42" s="34">
        <v>0</v>
      </c>
      <c r="E42" s="34">
        <v>2516.8240000000001</v>
      </c>
      <c r="F42" s="37">
        <f t="shared" si="7"/>
        <v>2516.8240000000001</v>
      </c>
      <c r="G42" s="51">
        <f t="shared" si="6"/>
        <v>0.91156232879281129</v>
      </c>
    </row>
    <row r="43" spans="1:7" ht="18" customHeight="1" x14ac:dyDescent="0.3">
      <c r="A43" s="20" t="s">
        <v>171</v>
      </c>
      <c r="B43" s="34">
        <v>0</v>
      </c>
      <c r="C43" s="34">
        <v>0</v>
      </c>
      <c r="D43" s="34">
        <v>3654.1970000000001</v>
      </c>
      <c r="E43" s="34">
        <v>0</v>
      </c>
      <c r="F43" s="37">
        <f t="shared" si="7"/>
        <v>3654.1970000000001</v>
      </c>
      <c r="G43" s="51">
        <f t="shared" si="6"/>
        <v>1.3235046738221286</v>
      </c>
    </row>
    <row r="44" spans="1:7" x14ac:dyDescent="0.3">
      <c r="A44" s="24" t="s">
        <v>97</v>
      </c>
      <c r="B44" s="21">
        <f>SUM(B37:B43)</f>
        <v>53406.314999999995</v>
      </c>
      <c r="C44" s="21">
        <f t="shared" ref="C44:E44" si="8">SUM(C37:C43)</f>
        <v>62527.046000000002</v>
      </c>
      <c r="D44" s="21">
        <f t="shared" si="8"/>
        <v>73255.987000000008</v>
      </c>
      <c r="E44" s="21">
        <f t="shared" si="8"/>
        <v>86910.697</v>
      </c>
      <c r="F44" s="21">
        <f>SUM(B44:E44)</f>
        <v>276100.04499999998</v>
      </c>
      <c r="G44" s="21">
        <f>SUM(G37:G43)</f>
        <v>100.00000000000001</v>
      </c>
    </row>
  </sheetData>
  <sortState xmlns:xlrd2="http://schemas.microsoft.com/office/spreadsheetml/2017/richdata2" ref="A37:F42">
    <sortCondition descending="1" ref="F37:F42"/>
  </sortState>
  <mergeCells count="3">
    <mergeCell ref="A2:G2"/>
    <mergeCell ref="A20:G20"/>
    <mergeCell ref="A35:G35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A81ADE-0B26-44AC-90C6-CE14588D8383}">
  <dimension ref="A1:G25"/>
  <sheetViews>
    <sheetView workbookViewId="0">
      <selection activeCell="E9" sqref="E9:E13"/>
    </sheetView>
  </sheetViews>
  <sheetFormatPr defaultColWidth="9.109375" defaultRowHeight="14.4" x14ac:dyDescent="0.3"/>
  <cols>
    <col min="1" max="1" width="16.109375" style="1" customWidth="1"/>
    <col min="2" max="3" width="9.33203125" style="1" bestFit="1" customWidth="1"/>
    <col min="4" max="4" width="9.5546875" style="1" bestFit="1" customWidth="1"/>
    <col min="5" max="5" width="9.5546875" style="78" customWidth="1"/>
    <col min="6" max="7" width="10.109375" style="1" bestFit="1" customWidth="1"/>
    <col min="8" max="16384" width="9.109375" style="1"/>
  </cols>
  <sheetData>
    <row r="1" spans="1:7" s="25" customFormat="1" x14ac:dyDescent="0.3">
      <c r="E1" s="78"/>
    </row>
    <row r="2" spans="1:7" s="25" customFormat="1" x14ac:dyDescent="0.3">
      <c r="A2" s="102" t="s">
        <v>279</v>
      </c>
      <c r="B2" s="102"/>
      <c r="C2" s="102"/>
      <c r="D2" s="102"/>
      <c r="E2" s="102"/>
      <c r="F2" s="102"/>
    </row>
    <row r="3" spans="1:7" s="25" customFormat="1" x14ac:dyDescent="0.3">
      <c r="A3" s="20" t="s">
        <v>1</v>
      </c>
      <c r="B3" s="36" t="s">
        <v>74</v>
      </c>
      <c r="C3" s="36" t="s">
        <v>75</v>
      </c>
      <c r="D3" s="36" t="s">
        <v>76</v>
      </c>
      <c r="E3" s="76" t="s">
        <v>288</v>
      </c>
      <c r="F3" s="36" t="s">
        <v>77</v>
      </c>
    </row>
    <row r="4" spans="1:7" s="25" customFormat="1" x14ac:dyDescent="0.3">
      <c r="A4" s="35" t="s">
        <v>7</v>
      </c>
      <c r="B4" s="30">
        <v>239800.38017400008</v>
      </c>
      <c r="C4" s="30">
        <v>223267.79334500007</v>
      </c>
      <c r="D4" s="30">
        <v>268374.6066479999</v>
      </c>
      <c r="E4" s="30">
        <v>246944.72436099965</v>
      </c>
      <c r="F4" s="37">
        <f>SUM(B4:E4)</f>
        <v>978387.50452799979</v>
      </c>
    </row>
    <row r="5" spans="1:7" s="25" customFormat="1" x14ac:dyDescent="0.3">
      <c r="E5" s="78"/>
    </row>
    <row r="6" spans="1:7" s="25" customFormat="1" x14ac:dyDescent="0.3">
      <c r="E6" s="78"/>
    </row>
    <row r="7" spans="1:7" ht="15" customHeight="1" x14ac:dyDescent="0.3">
      <c r="A7" s="102" t="s">
        <v>280</v>
      </c>
      <c r="B7" s="102"/>
      <c r="C7" s="102"/>
      <c r="D7" s="102"/>
      <c r="E7" s="102"/>
      <c r="F7" s="102"/>
      <c r="G7" s="102"/>
    </row>
    <row r="8" spans="1:7" x14ac:dyDescent="0.3">
      <c r="A8" s="20" t="s">
        <v>1</v>
      </c>
      <c r="B8" s="36" t="s">
        <v>74</v>
      </c>
      <c r="C8" s="36" t="s">
        <v>75</v>
      </c>
      <c r="D8" s="36" t="s">
        <v>76</v>
      </c>
      <c r="E8" s="76" t="s">
        <v>288</v>
      </c>
      <c r="F8" s="36" t="s">
        <v>77</v>
      </c>
      <c r="G8" s="33" t="s">
        <v>78</v>
      </c>
    </row>
    <row r="9" spans="1:7" x14ac:dyDescent="0.3">
      <c r="A9" s="35" t="s">
        <v>79</v>
      </c>
      <c r="B9" s="30">
        <v>3436.0019999999981</v>
      </c>
      <c r="C9" s="30">
        <v>2876.7099999999996</v>
      </c>
      <c r="D9" s="30">
        <v>3304.6699999999983</v>
      </c>
      <c r="E9" s="30">
        <v>3156.0939999999991</v>
      </c>
      <c r="F9" s="37">
        <f>SUM(B9:E9)</f>
        <v>12773.475999999995</v>
      </c>
      <c r="G9" s="51">
        <f>F9/F15*100</f>
        <v>7.8622848377550891</v>
      </c>
    </row>
    <row r="10" spans="1:7" x14ac:dyDescent="0.3">
      <c r="A10" s="35" t="s">
        <v>80</v>
      </c>
      <c r="B10" s="30">
        <v>31603.784999999993</v>
      </c>
      <c r="C10" s="30">
        <v>26803.780000000006</v>
      </c>
      <c r="D10" s="30">
        <v>33614.403999999995</v>
      </c>
      <c r="E10" s="30">
        <v>28291.296000000002</v>
      </c>
      <c r="F10" s="37">
        <f t="shared" ref="F10:F14" si="0">SUM(B10:E10)</f>
        <v>120313.265</v>
      </c>
      <c r="G10" s="51">
        <f>F10/F15*100</f>
        <v>74.054795984296703</v>
      </c>
    </row>
    <row r="11" spans="1:7" x14ac:dyDescent="0.3">
      <c r="A11" s="35" t="s">
        <v>81</v>
      </c>
      <c r="B11" s="30">
        <v>946.38200000000143</v>
      </c>
      <c r="C11" s="30">
        <v>816.69200000000114</v>
      </c>
      <c r="D11" s="31">
        <v>904.53900000000112</v>
      </c>
      <c r="E11" s="31">
        <v>880.02000000000123</v>
      </c>
      <c r="F11" s="37">
        <f t="shared" si="0"/>
        <v>3547.6330000000053</v>
      </c>
      <c r="G11" s="51">
        <f>F11/F15*100</f>
        <v>2.1836265356289588</v>
      </c>
    </row>
    <row r="12" spans="1:7" x14ac:dyDescent="0.3">
      <c r="A12" s="35" t="s">
        <v>82</v>
      </c>
      <c r="B12" s="31">
        <v>814.86000000000024</v>
      </c>
      <c r="C12" s="31">
        <v>708.43500000000006</v>
      </c>
      <c r="D12" s="31">
        <v>809.68500000000063</v>
      </c>
      <c r="E12" s="31">
        <v>767.46600000000035</v>
      </c>
      <c r="F12" s="37">
        <f t="shared" si="0"/>
        <v>3100.4460000000013</v>
      </c>
      <c r="G12" s="51">
        <f>F12/F15*100</f>
        <v>1.9083755726380536</v>
      </c>
    </row>
    <row r="13" spans="1:7" x14ac:dyDescent="0.3">
      <c r="A13" s="35" t="s">
        <v>83</v>
      </c>
      <c r="B13" s="30">
        <v>6630.8160000000044</v>
      </c>
      <c r="C13" s="30">
        <v>5535.9719999999979</v>
      </c>
      <c r="D13" s="30">
        <v>5533.5180000000018</v>
      </c>
      <c r="E13" s="30">
        <v>5030.0640000000012</v>
      </c>
      <c r="F13" s="37">
        <f t="shared" si="0"/>
        <v>22730.370000000006</v>
      </c>
      <c r="G13" s="51">
        <f>F13/F15*100</f>
        <v>13.990917069681212</v>
      </c>
    </row>
    <row r="14" spans="1:7" x14ac:dyDescent="0.3">
      <c r="A14" s="35" t="s">
        <v>84</v>
      </c>
      <c r="B14" s="31">
        <v>0</v>
      </c>
      <c r="C14" s="31">
        <v>0</v>
      </c>
      <c r="D14" s="31">
        <v>0</v>
      </c>
      <c r="E14" s="31">
        <v>0</v>
      </c>
      <c r="F14" s="37">
        <f t="shared" si="0"/>
        <v>0</v>
      </c>
      <c r="G14" s="51">
        <v>0</v>
      </c>
    </row>
    <row r="15" spans="1:7" x14ac:dyDescent="0.3">
      <c r="A15" s="20" t="s">
        <v>97</v>
      </c>
      <c r="B15" s="38">
        <f t="shared" ref="B15:G15" si="1">SUM(B9:B14)</f>
        <v>43431.845000000001</v>
      </c>
      <c r="C15" s="38">
        <f t="shared" si="1"/>
        <v>36741.589000000007</v>
      </c>
      <c r="D15" s="38">
        <f t="shared" si="1"/>
        <v>44166.815999999999</v>
      </c>
      <c r="E15" s="38">
        <f>SUM(E9:E14)</f>
        <v>38124.94</v>
      </c>
      <c r="F15" s="38">
        <f>SUM(F9:F14)</f>
        <v>162465.18999999997</v>
      </c>
      <c r="G15" s="39">
        <f t="shared" si="1"/>
        <v>100.00000000000001</v>
      </c>
    </row>
    <row r="18" spans="1:7" x14ac:dyDescent="0.3">
      <c r="A18" s="102" t="s">
        <v>281</v>
      </c>
      <c r="B18" s="102"/>
      <c r="C18" s="102"/>
      <c r="D18" s="102"/>
      <c r="E18" s="102"/>
      <c r="F18" s="102"/>
      <c r="G18" s="102"/>
    </row>
    <row r="19" spans="1:7" x14ac:dyDescent="0.3">
      <c r="A19" s="20" t="s">
        <v>1</v>
      </c>
      <c r="B19" s="36" t="s">
        <v>74</v>
      </c>
      <c r="C19" s="36" t="s">
        <v>75</v>
      </c>
      <c r="D19" s="36" t="s">
        <v>76</v>
      </c>
      <c r="E19" s="76" t="s">
        <v>288</v>
      </c>
      <c r="F19" s="36" t="s">
        <v>77</v>
      </c>
      <c r="G19" s="33" t="s">
        <v>78</v>
      </c>
    </row>
    <row r="20" spans="1:7" x14ac:dyDescent="0.3">
      <c r="A20" s="35" t="s">
        <v>85</v>
      </c>
      <c r="B20" s="30">
        <v>2146.6712000000002</v>
      </c>
      <c r="C20" s="30">
        <v>1553.4901000000002</v>
      </c>
      <c r="D20" s="30">
        <v>1596.4319999999998</v>
      </c>
      <c r="E20" s="30">
        <v>1450.8818999999999</v>
      </c>
      <c r="F20" s="37">
        <f>SUM(B20:E20)</f>
        <v>6747.4752000000008</v>
      </c>
      <c r="G20" s="51">
        <f>F20/F25*100</f>
        <v>16.432839049861713</v>
      </c>
    </row>
    <row r="21" spans="1:7" ht="28.8" x14ac:dyDescent="0.3">
      <c r="A21" s="35" t="s">
        <v>86</v>
      </c>
      <c r="B21" s="30">
        <v>0</v>
      </c>
      <c r="C21" s="30">
        <v>0</v>
      </c>
      <c r="D21" s="30">
        <v>0</v>
      </c>
      <c r="E21" s="30">
        <v>0</v>
      </c>
      <c r="F21" s="37">
        <f t="shared" ref="F21:F24" si="2">SUM(B21:E21)</f>
        <v>0</v>
      </c>
      <c r="G21" s="51">
        <f>F21/F25*100</f>
        <v>0</v>
      </c>
    </row>
    <row r="22" spans="1:7" x14ac:dyDescent="0.3">
      <c r="A22" s="35" t="s">
        <v>87</v>
      </c>
      <c r="B22" s="30">
        <v>3734.2250000000004</v>
      </c>
      <c r="C22" s="30">
        <v>4160.8999999999996</v>
      </c>
      <c r="D22" s="30">
        <v>4713.009</v>
      </c>
      <c r="E22" s="30">
        <v>5191.1409999999996</v>
      </c>
      <c r="F22" s="37">
        <f t="shared" si="2"/>
        <v>17799.275000000001</v>
      </c>
      <c r="G22" s="51">
        <f>F22/F25*100</f>
        <v>43.348454438072977</v>
      </c>
    </row>
    <row r="23" spans="1:7" x14ac:dyDescent="0.3">
      <c r="A23" s="35" t="s">
        <v>83</v>
      </c>
      <c r="B23" s="30">
        <v>4666.3079000000007</v>
      </c>
      <c r="C23" s="30">
        <v>3859.5939200000016</v>
      </c>
      <c r="D23" s="30">
        <v>4055.8879600000009</v>
      </c>
      <c r="E23" s="30">
        <v>3932.3818699999979</v>
      </c>
      <c r="F23" s="37">
        <f t="shared" si="2"/>
        <v>16514.17165</v>
      </c>
      <c r="G23" s="51">
        <f>F23/F25*100</f>
        <v>40.218706512065317</v>
      </c>
    </row>
    <row r="24" spans="1:7" x14ac:dyDescent="0.3">
      <c r="A24" s="35" t="s">
        <v>84</v>
      </c>
      <c r="B24" s="30">
        <v>0</v>
      </c>
      <c r="C24" s="30">
        <v>0</v>
      </c>
      <c r="D24" s="30">
        <v>0</v>
      </c>
      <c r="E24" s="30">
        <v>0</v>
      </c>
      <c r="F24" s="37">
        <f t="shared" si="2"/>
        <v>0</v>
      </c>
      <c r="G24" s="51">
        <f>F24/F25*100</f>
        <v>0</v>
      </c>
    </row>
    <row r="25" spans="1:7" x14ac:dyDescent="0.3">
      <c r="A25" s="20" t="s">
        <v>97</v>
      </c>
      <c r="B25" s="40">
        <f t="shared" ref="B25:F25" si="3">SUM(B20:B24)</f>
        <v>10547.204100000003</v>
      </c>
      <c r="C25" s="40">
        <f t="shared" si="3"/>
        <v>9573.9840200000017</v>
      </c>
      <c r="D25" s="40">
        <f t="shared" si="3"/>
        <v>10365.328960000001</v>
      </c>
      <c r="E25" s="40">
        <f>SUM(E20:E24)</f>
        <v>10574.404769999997</v>
      </c>
      <c r="F25" s="69">
        <f t="shared" si="3"/>
        <v>41060.921849999999</v>
      </c>
      <c r="G25" s="39">
        <f t="shared" ref="G25" si="4">SUM(G20:G24)</f>
        <v>100</v>
      </c>
    </row>
  </sheetData>
  <mergeCells count="3">
    <mergeCell ref="A2:F2"/>
    <mergeCell ref="A7:G7"/>
    <mergeCell ref="A18:G18"/>
  </mergeCell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B99974-38D6-42C3-86CC-EB69E90BC518}">
  <dimension ref="A2:I60"/>
  <sheetViews>
    <sheetView topLeftCell="A49" workbookViewId="0">
      <selection activeCell="C9" sqref="C9"/>
    </sheetView>
  </sheetViews>
  <sheetFormatPr defaultColWidth="9.109375" defaultRowHeight="14.4" x14ac:dyDescent="0.3"/>
  <cols>
    <col min="1" max="1" width="41.88671875" style="25" customWidth="1"/>
    <col min="2" max="2" width="11" style="25" customWidth="1"/>
    <col min="3" max="3" width="9.109375" style="25"/>
    <col min="4" max="4" width="11.33203125" style="25" bestFit="1" customWidth="1"/>
    <col min="5" max="5" width="9.109375" style="25"/>
    <col min="6" max="6" width="13.109375" style="25" bestFit="1" customWidth="1"/>
    <col min="7" max="7" width="9.109375" style="25"/>
    <col min="8" max="8" width="13.109375" style="25" bestFit="1" customWidth="1"/>
    <col min="9" max="16384" width="9.109375" style="25"/>
  </cols>
  <sheetData>
    <row r="2" spans="1:9" x14ac:dyDescent="0.3">
      <c r="A2" s="103" t="s">
        <v>296</v>
      </c>
      <c r="B2" s="103"/>
      <c r="C2" s="103"/>
      <c r="D2" s="103"/>
      <c r="E2" s="103"/>
      <c r="F2" s="103"/>
      <c r="G2" s="103"/>
      <c r="H2" s="103"/>
      <c r="I2" s="103"/>
    </row>
    <row r="3" spans="1:9" x14ac:dyDescent="0.3">
      <c r="A3" s="47" t="s">
        <v>0</v>
      </c>
      <c r="B3" s="104" t="s">
        <v>143</v>
      </c>
      <c r="C3" s="105"/>
      <c r="D3" s="104" t="s">
        <v>144</v>
      </c>
      <c r="E3" s="105"/>
      <c r="F3" s="104" t="s">
        <v>7</v>
      </c>
      <c r="G3" s="105"/>
      <c r="H3" s="108" t="s">
        <v>77</v>
      </c>
      <c r="I3" s="105"/>
    </row>
    <row r="4" spans="1:9" x14ac:dyDescent="0.3">
      <c r="A4" s="41" t="s">
        <v>145</v>
      </c>
      <c r="B4" s="104" t="s">
        <v>122</v>
      </c>
      <c r="C4" s="105" t="s">
        <v>3</v>
      </c>
      <c r="D4" s="104" t="s">
        <v>122</v>
      </c>
      <c r="E4" s="105" t="s">
        <v>3</v>
      </c>
      <c r="F4" s="104" t="s">
        <v>122</v>
      </c>
      <c r="G4" s="105" t="s">
        <v>3</v>
      </c>
      <c r="H4" s="106" t="s">
        <v>122</v>
      </c>
      <c r="I4" s="107" t="s">
        <v>3</v>
      </c>
    </row>
    <row r="5" spans="1:9" x14ac:dyDescent="0.3">
      <c r="A5" s="70" t="s">
        <v>125</v>
      </c>
      <c r="B5" s="16">
        <v>68411.282000000007</v>
      </c>
      <c r="C5" s="16">
        <v>42.108270700942199</v>
      </c>
      <c r="D5" s="16">
        <v>14694.025</v>
      </c>
      <c r="E5" s="16">
        <v>35.785911124155596</v>
      </c>
      <c r="F5" s="16">
        <v>239300.48000000001</v>
      </c>
      <c r="G5" s="16">
        <v>24.4586606934892</v>
      </c>
      <c r="H5" s="71">
        <v>322405.78700000001</v>
      </c>
      <c r="I5" s="71">
        <v>27.2782868842834</v>
      </c>
    </row>
    <row r="6" spans="1:9" x14ac:dyDescent="0.3">
      <c r="A6" s="70" t="s">
        <v>127</v>
      </c>
      <c r="B6" s="16">
        <v>0</v>
      </c>
      <c r="C6" s="16">
        <v>0</v>
      </c>
      <c r="D6" s="16">
        <v>0</v>
      </c>
      <c r="E6" s="16">
        <v>0</v>
      </c>
      <c r="F6" s="16">
        <v>258520.82199999999</v>
      </c>
      <c r="G6" s="16">
        <v>26.423152462961699</v>
      </c>
      <c r="H6" s="71">
        <v>258520.82199999999</v>
      </c>
      <c r="I6" s="71">
        <v>21.873072483270199</v>
      </c>
    </row>
    <row r="7" spans="1:9" ht="18.75" customHeight="1" x14ac:dyDescent="0.3">
      <c r="A7" s="70" t="s">
        <v>123</v>
      </c>
      <c r="B7" s="16">
        <v>30039.025000000001</v>
      </c>
      <c r="C7" s="16">
        <v>18.489514584632001</v>
      </c>
      <c r="D7" s="16">
        <v>2309.9229999999998</v>
      </c>
      <c r="E7" s="16">
        <v>5.6255994652005104</v>
      </c>
      <c r="F7" s="16">
        <v>100103.322</v>
      </c>
      <c r="G7" s="16">
        <v>10.231459573708699</v>
      </c>
      <c r="H7" s="71">
        <v>132452.26999999999</v>
      </c>
      <c r="I7" s="71">
        <v>11.2065948107022</v>
      </c>
    </row>
    <row r="8" spans="1:9" x14ac:dyDescent="0.3">
      <c r="A8" s="70" t="s">
        <v>129</v>
      </c>
      <c r="B8" s="16">
        <v>47433.635999999999</v>
      </c>
      <c r="C8" s="16">
        <v>29.196184117963998</v>
      </c>
      <c r="D8" s="16">
        <v>19312.789000000001</v>
      </c>
      <c r="E8" s="16">
        <v>47.034474945671498</v>
      </c>
      <c r="F8" s="16">
        <v>39035.258999999998</v>
      </c>
      <c r="G8" s="16">
        <v>3.9897544499846802</v>
      </c>
      <c r="H8" s="71">
        <v>105781.68399999999</v>
      </c>
      <c r="I8" s="71">
        <v>8.9500351408227505</v>
      </c>
    </row>
    <row r="9" spans="1:9" x14ac:dyDescent="0.3">
      <c r="A9" s="70" t="s">
        <v>133</v>
      </c>
      <c r="B9" s="16">
        <v>0</v>
      </c>
      <c r="C9" s="16">
        <v>0</v>
      </c>
      <c r="D9" s="16">
        <v>0</v>
      </c>
      <c r="E9" s="16">
        <v>0</v>
      </c>
      <c r="F9" s="16">
        <v>82876.467942000003</v>
      </c>
      <c r="G9" s="16">
        <v>8.4707201960824001</v>
      </c>
      <c r="H9" s="71">
        <v>82876.467942000003</v>
      </c>
      <c r="I9" s="71">
        <v>7.0120579705289003</v>
      </c>
    </row>
    <row r="10" spans="1:9" x14ac:dyDescent="0.3">
      <c r="A10" s="70" t="s">
        <v>128</v>
      </c>
      <c r="B10" s="16">
        <v>0</v>
      </c>
      <c r="C10" s="16">
        <v>0</v>
      </c>
      <c r="D10" s="16">
        <v>0</v>
      </c>
      <c r="E10" s="16">
        <v>0</v>
      </c>
      <c r="F10" s="16">
        <v>78788.731</v>
      </c>
      <c r="G10" s="16">
        <v>8.0529167262831791</v>
      </c>
      <c r="H10" s="71">
        <v>78788.731</v>
      </c>
      <c r="I10" s="71">
        <v>6.6662004657709</v>
      </c>
    </row>
    <row r="11" spans="1:9" x14ac:dyDescent="0.3">
      <c r="A11" s="70" t="s">
        <v>135</v>
      </c>
      <c r="B11" s="16">
        <v>0</v>
      </c>
      <c r="C11" s="16">
        <v>0</v>
      </c>
      <c r="D11" s="16">
        <v>2.76</v>
      </c>
      <c r="E11" s="16">
        <v>6.7217195222323001E-3</v>
      </c>
      <c r="F11" s="16">
        <v>16163.4591</v>
      </c>
      <c r="G11" s="16">
        <v>1.6520508515486101</v>
      </c>
      <c r="H11" s="71">
        <v>16166.2191</v>
      </c>
      <c r="I11" s="71">
        <v>1.36780039386818</v>
      </c>
    </row>
    <row r="12" spans="1:9" ht="28.5" customHeight="1" x14ac:dyDescent="0.3">
      <c r="A12" s="70" t="s">
        <v>146</v>
      </c>
      <c r="B12" s="16">
        <v>0</v>
      </c>
      <c r="C12" s="16">
        <v>0</v>
      </c>
      <c r="D12" s="16">
        <v>0</v>
      </c>
      <c r="E12" s="16">
        <v>0</v>
      </c>
      <c r="F12" s="16">
        <v>14866.619000000001</v>
      </c>
      <c r="G12" s="16">
        <v>1.5195021329684699</v>
      </c>
      <c r="H12" s="71">
        <v>14866.619000000001</v>
      </c>
      <c r="I12" s="71">
        <v>1.2578431108661801</v>
      </c>
    </row>
    <row r="13" spans="1:9" x14ac:dyDescent="0.3">
      <c r="A13" s="70" t="s">
        <v>124</v>
      </c>
      <c r="B13" s="16">
        <v>0</v>
      </c>
      <c r="C13" s="16">
        <v>0</v>
      </c>
      <c r="D13" s="16">
        <v>1013.577</v>
      </c>
      <c r="E13" s="16">
        <v>2.46847112615422</v>
      </c>
      <c r="F13" s="16">
        <v>12809.254000000001</v>
      </c>
      <c r="G13" s="16">
        <v>1.30922093145287</v>
      </c>
      <c r="H13" s="71">
        <v>13822.831</v>
      </c>
      <c r="I13" s="71">
        <v>1.1695297193005001</v>
      </c>
    </row>
    <row r="14" spans="1:9" x14ac:dyDescent="0.3">
      <c r="A14" s="70" t="s">
        <v>147</v>
      </c>
      <c r="B14" s="16">
        <v>0</v>
      </c>
      <c r="C14" s="16">
        <v>0</v>
      </c>
      <c r="D14" s="16">
        <v>0</v>
      </c>
      <c r="E14" s="16">
        <v>0</v>
      </c>
      <c r="F14" s="16">
        <v>13364.763000000001</v>
      </c>
      <c r="G14" s="16">
        <v>1.3659989460359601</v>
      </c>
      <c r="H14" s="71">
        <v>13364.763000000001</v>
      </c>
      <c r="I14" s="71">
        <v>1.1307732489753901</v>
      </c>
    </row>
    <row r="15" spans="1:9" x14ac:dyDescent="0.3">
      <c r="A15" s="70" t="s">
        <v>297</v>
      </c>
      <c r="B15" s="16">
        <v>913.04100000000005</v>
      </c>
      <c r="C15" s="16">
        <v>0.561991771898953</v>
      </c>
      <c r="D15" s="16">
        <v>96.715000000000003</v>
      </c>
      <c r="E15" s="16">
        <v>0.23554025492489</v>
      </c>
      <c r="F15" s="16">
        <v>11641.38</v>
      </c>
      <c r="G15" s="16">
        <v>1.1898537078737601</v>
      </c>
      <c r="H15" s="71">
        <v>12651.136</v>
      </c>
      <c r="I15" s="71">
        <v>1.07039430163853</v>
      </c>
    </row>
    <row r="16" spans="1:9" ht="15.75" customHeight="1" x14ac:dyDescent="0.3">
      <c r="A16" s="70" t="s">
        <v>137</v>
      </c>
      <c r="B16" s="16">
        <v>3900.3629999999998</v>
      </c>
      <c r="C16" s="16">
        <v>2.4007376595564902</v>
      </c>
      <c r="D16" s="16">
        <v>96.379000000000005</v>
      </c>
      <c r="E16" s="16">
        <v>0.23472195863522699</v>
      </c>
      <c r="F16" s="16">
        <v>6798.7380000000003</v>
      </c>
      <c r="G16" s="16">
        <v>0.69489215352151201</v>
      </c>
      <c r="H16" s="71">
        <v>10795.48</v>
      </c>
      <c r="I16" s="71">
        <v>0.91338993395160095</v>
      </c>
    </row>
    <row r="17" spans="1:9" x14ac:dyDescent="0.3">
      <c r="A17" s="70" t="s">
        <v>138</v>
      </c>
      <c r="B17" s="16">
        <v>0</v>
      </c>
      <c r="C17" s="16">
        <v>0</v>
      </c>
      <c r="D17" s="16">
        <v>0</v>
      </c>
      <c r="E17" s="16">
        <v>0</v>
      </c>
      <c r="F17" s="16">
        <v>10372.601000000001</v>
      </c>
      <c r="G17" s="16">
        <v>1.06017308602117</v>
      </c>
      <c r="H17" s="71">
        <v>10372.601000000001</v>
      </c>
      <c r="I17" s="71">
        <v>0.87761075397261801</v>
      </c>
    </row>
    <row r="18" spans="1:9" x14ac:dyDescent="0.3">
      <c r="A18" s="70" t="s">
        <v>132</v>
      </c>
      <c r="B18" s="16">
        <v>603.41600000000005</v>
      </c>
      <c r="C18" s="16">
        <v>0.37141248534532301</v>
      </c>
      <c r="D18" s="16">
        <v>107.01300000000001</v>
      </c>
      <c r="E18" s="16">
        <v>0.26062006204081301</v>
      </c>
      <c r="F18" s="16">
        <v>7435.3519999999999</v>
      </c>
      <c r="G18" s="16">
        <v>0.75995982834909603</v>
      </c>
      <c r="H18" s="71">
        <v>8145.7809999999999</v>
      </c>
      <c r="I18" s="71">
        <v>0.68920273758778705</v>
      </c>
    </row>
    <row r="19" spans="1:9" x14ac:dyDescent="0.3">
      <c r="A19" s="70" t="s">
        <v>149</v>
      </c>
      <c r="B19" s="16">
        <v>6506.39</v>
      </c>
      <c r="C19" s="16">
        <v>4.0047901953643104</v>
      </c>
      <c r="D19" s="16">
        <v>81.704999999999998</v>
      </c>
      <c r="E19" s="16">
        <v>0.19898481650869199</v>
      </c>
      <c r="F19" s="16">
        <v>370.79599999999999</v>
      </c>
      <c r="G19" s="16">
        <v>3.7898685161446503E-2</v>
      </c>
      <c r="H19" s="71">
        <v>6958.8909999999996</v>
      </c>
      <c r="I19" s="71">
        <v>0.588781692973948</v>
      </c>
    </row>
    <row r="20" spans="1:9" x14ac:dyDescent="0.3">
      <c r="A20" s="70" t="s">
        <v>141</v>
      </c>
      <c r="B20" s="16">
        <v>0</v>
      </c>
      <c r="C20" s="16">
        <v>0</v>
      </c>
      <c r="D20" s="16">
        <v>0</v>
      </c>
      <c r="E20" s="16">
        <v>0</v>
      </c>
      <c r="F20" s="16">
        <v>6817.3190000000004</v>
      </c>
      <c r="G20" s="16">
        <v>0.69679129879002799</v>
      </c>
      <c r="H20" s="71">
        <v>6817.3190000000004</v>
      </c>
      <c r="I20" s="71">
        <v>0.57680349101077499</v>
      </c>
    </row>
    <row r="21" spans="1:9" ht="18" customHeight="1" x14ac:dyDescent="0.3">
      <c r="A21" s="70" t="s">
        <v>153</v>
      </c>
      <c r="B21" s="16">
        <v>0</v>
      </c>
      <c r="C21" s="16">
        <v>0</v>
      </c>
      <c r="D21" s="16">
        <v>0</v>
      </c>
      <c r="E21" s="16">
        <v>0</v>
      </c>
      <c r="F21" s="16">
        <v>6653.75</v>
      </c>
      <c r="G21" s="16">
        <v>0.68007307628176805</v>
      </c>
      <c r="H21" s="71">
        <v>6653.75</v>
      </c>
      <c r="I21" s="71">
        <v>0.56296415472313099</v>
      </c>
    </row>
    <row r="22" spans="1:9" ht="28.5" customHeight="1" x14ac:dyDescent="0.3">
      <c r="A22" s="70" t="s">
        <v>150</v>
      </c>
      <c r="B22" s="16">
        <v>889.63199999999995</v>
      </c>
      <c r="C22" s="16">
        <v>0.54758314688826604</v>
      </c>
      <c r="D22" s="16">
        <v>606.21699999999998</v>
      </c>
      <c r="E22" s="16">
        <v>1.4763842911627201</v>
      </c>
      <c r="F22" s="16">
        <v>5130.3119999999999</v>
      </c>
      <c r="G22" s="16">
        <v>0.52436401489765505</v>
      </c>
      <c r="H22" s="71">
        <v>6626.1610000000001</v>
      </c>
      <c r="I22" s="71">
        <v>0.56062988937431901</v>
      </c>
    </row>
    <row r="23" spans="1:9" x14ac:dyDescent="0.3">
      <c r="A23" s="70" t="s">
        <v>151</v>
      </c>
      <c r="B23" s="16">
        <v>0</v>
      </c>
      <c r="C23" s="16">
        <v>0</v>
      </c>
      <c r="D23" s="16">
        <v>29.253</v>
      </c>
      <c r="E23" s="16">
        <v>7.1242920718790403E-2</v>
      </c>
      <c r="F23" s="16">
        <v>6421.9880000000003</v>
      </c>
      <c r="G23" s="16">
        <v>0.65638491602548898</v>
      </c>
      <c r="H23" s="71">
        <v>6451.241</v>
      </c>
      <c r="I23" s="71">
        <v>0.54583016140976204</v>
      </c>
    </row>
    <row r="24" spans="1:9" x14ac:dyDescent="0.3">
      <c r="A24" s="70" t="s">
        <v>134</v>
      </c>
      <c r="B24" s="16">
        <v>0</v>
      </c>
      <c r="C24" s="16">
        <v>0</v>
      </c>
      <c r="D24" s="16">
        <v>18.908999999999999</v>
      </c>
      <c r="E24" s="16">
        <v>4.6051084944163198E-2</v>
      </c>
      <c r="F24" s="16">
        <v>5586.7207900000003</v>
      </c>
      <c r="G24" s="16">
        <v>0.57101309697277602</v>
      </c>
      <c r="H24" s="71">
        <v>5605.62979</v>
      </c>
      <c r="I24" s="71">
        <v>0.47428422114118401</v>
      </c>
    </row>
    <row r="25" spans="1:9" ht="15.75" customHeight="1" x14ac:dyDescent="0.3">
      <c r="A25" s="70" t="s">
        <v>154</v>
      </c>
      <c r="B25" s="16">
        <v>397.07</v>
      </c>
      <c r="C25" s="16">
        <v>0.244403124140008</v>
      </c>
      <c r="D25" s="16">
        <v>984.62564999999995</v>
      </c>
      <c r="E25" s="16">
        <v>2.39796284554191</v>
      </c>
      <c r="F25" s="16">
        <v>4080.9209999999998</v>
      </c>
      <c r="G25" s="16">
        <v>0.41710681924221199</v>
      </c>
      <c r="H25" s="71">
        <v>5462.6166499999999</v>
      </c>
      <c r="I25" s="71">
        <v>0.46218408640898001</v>
      </c>
    </row>
    <row r="26" spans="1:9" ht="15" customHeight="1" x14ac:dyDescent="0.3">
      <c r="A26" s="70" t="s">
        <v>130</v>
      </c>
      <c r="B26" s="16">
        <v>0</v>
      </c>
      <c r="C26" s="16">
        <v>0</v>
      </c>
      <c r="D26" s="16">
        <v>0</v>
      </c>
      <c r="E26" s="16">
        <v>0</v>
      </c>
      <c r="F26" s="16">
        <v>4837.07</v>
      </c>
      <c r="G26" s="16">
        <v>0.494392045852377</v>
      </c>
      <c r="H26" s="71">
        <v>4837.07</v>
      </c>
      <c r="I26" s="71">
        <v>0.40925748996980899</v>
      </c>
    </row>
    <row r="27" spans="1:9" x14ac:dyDescent="0.3">
      <c r="A27" s="70" t="s">
        <v>152</v>
      </c>
      <c r="B27" s="16">
        <v>0</v>
      </c>
      <c r="C27" s="16">
        <v>0</v>
      </c>
      <c r="D27" s="16">
        <v>0</v>
      </c>
      <c r="E27" s="16">
        <v>0</v>
      </c>
      <c r="F27" s="16">
        <v>4483.1360000000004</v>
      </c>
      <c r="G27" s="16">
        <v>0.45821680870329401</v>
      </c>
      <c r="H27" s="71">
        <v>4483.1360000000004</v>
      </c>
      <c r="I27" s="71">
        <v>0.37931164662766698</v>
      </c>
    </row>
    <row r="28" spans="1:9" ht="28.8" x14ac:dyDescent="0.3">
      <c r="A28" s="70" t="s">
        <v>155</v>
      </c>
      <c r="B28" s="16">
        <v>0</v>
      </c>
      <c r="C28" s="16">
        <v>0</v>
      </c>
      <c r="D28" s="16">
        <v>283.54399999999998</v>
      </c>
      <c r="E28" s="16">
        <v>0.69054465225066497</v>
      </c>
      <c r="F28" s="16">
        <v>3670.4290000000001</v>
      </c>
      <c r="G28" s="16">
        <v>0.37515084595961901</v>
      </c>
      <c r="H28" s="71">
        <v>3953.973</v>
      </c>
      <c r="I28" s="71">
        <v>0.334539931278314</v>
      </c>
    </row>
    <row r="29" spans="1:9" ht="28.8" x14ac:dyDescent="0.3">
      <c r="A29" s="70" t="s">
        <v>156</v>
      </c>
      <c r="B29" s="16">
        <v>1402.2719999999999</v>
      </c>
      <c r="C29" s="16">
        <v>0.86312150929069797</v>
      </c>
      <c r="D29" s="16">
        <v>22.231999999999999</v>
      </c>
      <c r="E29" s="16">
        <v>5.4143937832705998E-2</v>
      </c>
      <c r="F29" s="16">
        <v>2221.2280000000001</v>
      </c>
      <c r="G29" s="16">
        <v>0.227029473467323</v>
      </c>
      <c r="H29" s="71">
        <v>3645.732</v>
      </c>
      <c r="I29" s="71">
        <v>0.30846010651543398</v>
      </c>
    </row>
    <row r="30" spans="1:9" ht="28.8" x14ac:dyDescent="0.3">
      <c r="A30" s="70" t="s">
        <v>148</v>
      </c>
      <c r="B30" s="16">
        <v>0</v>
      </c>
      <c r="C30" s="16">
        <v>0</v>
      </c>
      <c r="D30" s="16">
        <v>16.312999999999999</v>
      </c>
      <c r="E30" s="16">
        <v>3.9728771944266501E-2</v>
      </c>
      <c r="F30" s="16">
        <v>3459.8290000000002</v>
      </c>
      <c r="G30" s="16">
        <v>0.35362563237856398</v>
      </c>
      <c r="H30" s="71">
        <v>3476.1419999999998</v>
      </c>
      <c r="I30" s="71">
        <v>0.294111342134522</v>
      </c>
    </row>
    <row r="31" spans="1:9" ht="28.8" x14ac:dyDescent="0.3">
      <c r="A31" s="70" t="s">
        <v>302</v>
      </c>
      <c r="B31" s="16">
        <v>0</v>
      </c>
      <c r="C31" s="16">
        <v>0</v>
      </c>
      <c r="D31" s="16">
        <v>1.62</v>
      </c>
      <c r="E31" s="16">
        <v>3.9453571108754798E-3</v>
      </c>
      <c r="F31" s="16">
        <v>3441.6790000000001</v>
      </c>
      <c r="G31" s="16">
        <v>0.35177053918532603</v>
      </c>
      <c r="H31" s="71">
        <v>3443.299</v>
      </c>
      <c r="I31" s="71">
        <v>0.29133254345203902</v>
      </c>
    </row>
    <row r="32" spans="1:9" ht="19.5" customHeight="1" x14ac:dyDescent="0.3">
      <c r="A32" s="70" t="s">
        <v>298</v>
      </c>
      <c r="B32" s="16">
        <v>0</v>
      </c>
      <c r="C32" s="16">
        <v>0</v>
      </c>
      <c r="D32" s="16">
        <v>42.188200000000002</v>
      </c>
      <c r="E32" s="16">
        <v>0.102745379546319</v>
      </c>
      <c r="F32" s="16">
        <v>2873.2424000000001</v>
      </c>
      <c r="G32" s="16">
        <v>0.29367120764549498</v>
      </c>
      <c r="H32" s="71">
        <v>2915.4306000000001</v>
      </c>
      <c r="I32" s="71">
        <v>0.24667036233446599</v>
      </c>
    </row>
    <row r="33" spans="1:9" ht="20.25" customHeight="1" x14ac:dyDescent="0.3">
      <c r="A33" s="70" t="s">
        <v>299</v>
      </c>
      <c r="B33" s="16">
        <v>0</v>
      </c>
      <c r="C33" s="16">
        <v>0</v>
      </c>
      <c r="D33" s="16">
        <v>0</v>
      </c>
      <c r="E33" s="16">
        <v>0</v>
      </c>
      <c r="F33" s="16">
        <v>2912.98</v>
      </c>
      <c r="G33" s="16">
        <v>0.29773274766068197</v>
      </c>
      <c r="H33" s="71">
        <v>2912.98</v>
      </c>
      <c r="I33" s="71">
        <v>0.246463020616252</v>
      </c>
    </row>
    <row r="34" spans="1:9" ht="43.2" x14ac:dyDescent="0.3">
      <c r="A34" s="70" t="s">
        <v>157</v>
      </c>
      <c r="B34" s="16">
        <v>0</v>
      </c>
      <c r="C34" s="16">
        <v>0</v>
      </c>
      <c r="D34" s="16">
        <v>78.718000000000004</v>
      </c>
      <c r="E34" s="16">
        <v>0.191710259909812</v>
      </c>
      <c r="F34" s="16">
        <v>2785.8969999999999</v>
      </c>
      <c r="G34" s="16">
        <v>0.28474372241129398</v>
      </c>
      <c r="H34" s="71">
        <v>2864.6149999999998</v>
      </c>
      <c r="I34" s="71">
        <v>0.24237092798530199</v>
      </c>
    </row>
    <row r="35" spans="1:9" ht="28.8" x14ac:dyDescent="0.3">
      <c r="A35" s="70" t="s">
        <v>303</v>
      </c>
      <c r="B35" s="16">
        <v>432.61599999999999</v>
      </c>
      <c r="C35" s="16">
        <v>0.26628227252865699</v>
      </c>
      <c r="D35" s="16">
        <v>66.307000000000002</v>
      </c>
      <c r="E35" s="16">
        <v>0.16148444071038301</v>
      </c>
      <c r="F35" s="16">
        <v>1962.9459999999999</v>
      </c>
      <c r="G35" s="16">
        <v>0.20063073076009599</v>
      </c>
      <c r="H35" s="71">
        <v>2461.8690000000001</v>
      </c>
      <c r="I35" s="71">
        <v>0.208295171989341</v>
      </c>
    </row>
    <row r="36" spans="1:9" ht="28.8" x14ac:dyDescent="0.3">
      <c r="A36" s="70" t="s">
        <v>158</v>
      </c>
      <c r="B36" s="16">
        <v>0</v>
      </c>
      <c r="C36" s="16">
        <v>0</v>
      </c>
      <c r="D36" s="16">
        <v>383.536</v>
      </c>
      <c r="E36" s="16">
        <v>0.93406573140539395</v>
      </c>
      <c r="F36" s="16">
        <v>1872.7619999999999</v>
      </c>
      <c r="G36" s="16">
        <v>0.19141311508301301</v>
      </c>
      <c r="H36" s="71">
        <v>2256.2979999999998</v>
      </c>
      <c r="I36" s="71">
        <v>0.19090210728889601</v>
      </c>
    </row>
    <row r="37" spans="1:9" ht="28.8" x14ac:dyDescent="0.3">
      <c r="A37" s="70" t="s">
        <v>304</v>
      </c>
      <c r="B37" s="16">
        <v>30.109000000000002</v>
      </c>
      <c r="C37" s="16">
        <v>1.8532585349513998E-2</v>
      </c>
      <c r="D37" s="16">
        <v>0</v>
      </c>
      <c r="E37" s="16">
        <v>0</v>
      </c>
      <c r="F37" s="16">
        <v>2108.9899999999998</v>
      </c>
      <c r="G37" s="16">
        <v>0.215557740694719</v>
      </c>
      <c r="H37" s="71">
        <v>2139.0990000000002</v>
      </c>
      <c r="I37" s="71">
        <v>0.180986069570407</v>
      </c>
    </row>
    <row r="38" spans="1:9" ht="28.8" x14ac:dyDescent="0.3">
      <c r="A38" s="70" t="s">
        <v>160</v>
      </c>
      <c r="B38" s="16">
        <v>0</v>
      </c>
      <c r="C38" s="16">
        <v>0</v>
      </c>
      <c r="D38" s="16">
        <v>29.745999999999999</v>
      </c>
      <c r="E38" s="16">
        <v>7.2443575691421E-2</v>
      </c>
      <c r="F38" s="16">
        <v>1696.9169999999999</v>
      </c>
      <c r="G38" s="16">
        <v>0.17344017499678099</v>
      </c>
      <c r="H38" s="71">
        <v>1726.663</v>
      </c>
      <c r="I38" s="71">
        <v>0.14609045670286799</v>
      </c>
    </row>
    <row r="39" spans="1:9" ht="30" customHeight="1" x14ac:dyDescent="0.3">
      <c r="A39" s="70" t="s">
        <v>136</v>
      </c>
      <c r="B39" s="16">
        <v>0</v>
      </c>
      <c r="C39" s="16">
        <v>0</v>
      </c>
      <c r="D39" s="16">
        <v>0</v>
      </c>
      <c r="E39" s="16">
        <v>0</v>
      </c>
      <c r="F39" s="16">
        <v>1698.9259999999999</v>
      </c>
      <c r="G39" s="16">
        <v>0.17364551286042901</v>
      </c>
      <c r="H39" s="71">
        <v>1698.9259999999999</v>
      </c>
      <c r="I39" s="71">
        <v>0.143743669288319</v>
      </c>
    </row>
    <row r="40" spans="1:9" ht="17.25" customHeight="1" x14ac:dyDescent="0.3">
      <c r="A40" s="70" t="s">
        <v>159</v>
      </c>
      <c r="B40" s="16">
        <v>0</v>
      </c>
      <c r="C40" s="16">
        <v>0</v>
      </c>
      <c r="D40" s="16">
        <v>0</v>
      </c>
      <c r="E40" s="16">
        <v>0</v>
      </c>
      <c r="F40" s="16">
        <v>1555.11</v>
      </c>
      <c r="G40" s="16">
        <v>0.158946224558563</v>
      </c>
      <c r="H40" s="71">
        <v>1555.11</v>
      </c>
      <c r="I40" s="71">
        <v>0.13157560573383301</v>
      </c>
    </row>
    <row r="41" spans="1:9" x14ac:dyDescent="0.3">
      <c r="A41" s="70" t="s">
        <v>300</v>
      </c>
      <c r="B41" s="16">
        <v>407.07600000000002</v>
      </c>
      <c r="C41" s="16">
        <v>0.25056198192363599</v>
      </c>
      <c r="D41" s="16">
        <v>517.77599999999995</v>
      </c>
      <c r="E41" s="16">
        <v>1.26099458237078</v>
      </c>
      <c r="F41" s="16">
        <v>477.41199999999998</v>
      </c>
      <c r="G41" s="16">
        <v>4.8795798984607397E-2</v>
      </c>
      <c r="H41" s="71">
        <v>1402.2639999999999</v>
      </c>
      <c r="I41" s="71">
        <v>0.118643526952272</v>
      </c>
    </row>
    <row r="42" spans="1:9" ht="28.8" x14ac:dyDescent="0.3">
      <c r="A42" s="70" t="s">
        <v>161</v>
      </c>
      <c r="B42" s="16">
        <v>0</v>
      </c>
      <c r="C42" s="16">
        <v>0</v>
      </c>
      <c r="D42" s="16">
        <v>0</v>
      </c>
      <c r="E42" s="16">
        <v>0</v>
      </c>
      <c r="F42" s="16">
        <v>1358.0060000000001</v>
      </c>
      <c r="G42" s="16">
        <v>0.13880042352494401</v>
      </c>
      <c r="H42" s="71">
        <v>1358.0060000000001</v>
      </c>
      <c r="I42" s="71">
        <v>0.11489892164552901</v>
      </c>
    </row>
    <row r="43" spans="1:9" ht="28.8" x14ac:dyDescent="0.3">
      <c r="A43" s="70" t="s">
        <v>162</v>
      </c>
      <c r="B43" s="16">
        <v>60.51</v>
      </c>
      <c r="C43" s="16">
        <v>3.7244901507824599E-2</v>
      </c>
      <c r="D43" s="16">
        <v>47.9</v>
      </c>
      <c r="E43" s="16">
        <v>0.11665592938946601</v>
      </c>
      <c r="F43" s="16">
        <v>938.62</v>
      </c>
      <c r="G43" s="16">
        <v>9.5935403473168299E-2</v>
      </c>
      <c r="H43" s="71">
        <v>1047.03</v>
      </c>
      <c r="I43" s="71">
        <v>8.8587692492167594E-2</v>
      </c>
    </row>
    <row r="44" spans="1:9" x14ac:dyDescent="0.3">
      <c r="A44" s="70" t="s">
        <v>164</v>
      </c>
      <c r="B44" s="16">
        <v>57.207000000000001</v>
      </c>
      <c r="C44" s="16">
        <v>3.52118506124297E-2</v>
      </c>
      <c r="D44" s="16">
        <v>0</v>
      </c>
      <c r="E44" s="16">
        <v>0</v>
      </c>
      <c r="F44" s="16">
        <v>953.92</v>
      </c>
      <c r="G44" s="16">
        <v>9.7499201041022707E-2</v>
      </c>
      <c r="H44" s="71">
        <v>1011.127</v>
      </c>
      <c r="I44" s="71">
        <v>8.5549991639712206E-2</v>
      </c>
    </row>
    <row r="45" spans="1:9" ht="28.8" x14ac:dyDescent="0.3">
      <c r="A45" s="70" t="s">
        <v>165</v>
      </c>
      <c r="B45" s="16">
        <v>13.428000000000001</v>
      </c>
      <c r="C45" s="16">
        <v>8.2651551387715808E-3</v>
      </c>
      <c r="D45" s="16">
        <v>7.91</v>
      </c>
      <c r="E45" s="16">
        <v>1.92640584858179E-2</v>
      </c>
      <c r="F45" s="16">
        <v>863.42399999999998</v>
      </c>
      <c r="G45" s="16">
        <v>8.8249696158633803E-2</v>
      </c>
      <c r="H45" s="71">
        <v>884.76199999999994</v>
      </c>
      <c r="I45" s="71">
        <v>7.4858431931038402E-2</v>
      </c>
    </row>
    <row r="46" spans="1:9" ht="63" customHeight="1" x14ac:dyDescent="0.3">
      <c r="A46" s="70" t="s">
        <v>305</v>
      </c>
      <c r="B46" s="16">
        <v>0</v>
      </c>
      <c r="C46" s="16">
        <v>0</v>
      </c>
      <c r="D46" s="16">
        <v>0</v>
      </c>
      <c r="E46" s="16">
        <v>0</v>
      </c>
      <c r="F46" s="16">
        <v>840.4</v>
      </c>
      <c r="G46" s="16">
        <v>8.5896436341491397E-2</v>
      </c>
      <c r="H46" s="71">
        <v>840.4</v>
      </c>
      <c r="I46" s="71">
        <v>7.1105027334859197E-2</v>
      </c>
    </row>
    <row r="47" spans="1:9" x14ac:dyDescent="0.3">
      <c r="A47" s="70" t="s">
        <v>163</v>
      </c>
      <c r="B47" s="16">
        <v>136.72499999999999</v>
      </c>
      <c r="C47" s="16">
        <v>8.4156489153153394E-2</v>
      </c>
      <c r="D47" s="16">
        <v>1.548</v>
      </c>
      <c r="E47" s="16">
        <v>3.7700079059476799E-3</v>
      </c>
      <c r="F47" s="16">
        <v>686.35799999999995</v>
      </c>
      <c r="G47" s="16">
        <v>7.0151958893947305E-2</v>
      </c>
      <c r="H47" s="71">
        <v>824.63099999999997</v>
      </c>
      <c r="I47" s="71">
        <v>6.9770835073979395E-2</v>
      </c>
    </row>
    <row r="48" spans="1:9" ht="19.5" customHeight="1" x14ac:dyDescent="0.3">
      <c r="A48" s="70" t="s">
        <v>139</v>
      </c>
      <c r="B48" s="16">
        <v>301.79700000000003</v>
      </c>
      <c r="C48" s="16">
        <v>0.185761023638356</v>
      </c>
      <c r="D48" s="16">
        <v>8.1999999999999993</v>
      </c>
      <c r="E48" s="16">
        <v>1.9970326116777098E-2</v>
      </c>
      <c r="F48" s="16">
        <v>468.24900000000002</v>
      </c>
      <c r="G48" s="16">
        <v>4.7859257996747999E-2</v>
      </c>
      <c r="H48" s="71">
        <v>778.24599999999998</v>
      </c>
      <c r="I48" s="71">
        <v>6.5846267376540701E-2</v>
      </c>
    </row>
    <row r="49" spans="1:9" x14ac:dyDescent="0.3">
      <c r="A49" s="70" t="s">
        <v>166</v>
      </c>
      <c r="B49" s="16">
        <v>0</v>
      </c>
      <c r="C49" s="16">
        <v>0</v>
      </c>
      <c r="D49" s="16">
        <v>196.41300000000001</v>
      </c>
      <c r="E49" s="16">
        <v>0.47834532482616399</v>
      </c>
      <c r="F49" s="16">
        <v>563.55899999999997</v>
      </c>
      <c r="G49" s="16">
        <v>5.76007969635585E-2</v>
      </c>
      <c r="H49" s="71">
        <v>759.97199999999998</v>
      </c>
      <c r="I49" s="71">
        <v>6.4300130692203195E-2</v>
      </c>
    </row>
    <row r="50" spans="1:9" ht="28.8" x14ac:dyDescent="0.3">
      <c r="A50" s="70" t="s">
        <v>167</v>
      </c>
      <c r="B50" s="16">
        <v>0</v>
      </c>
      <c r="C50" s="16">
        <v>0</v>
      </c>
      <c r="D50" s="16">
        <v>0</v>
      </c>
      <c r="E50" s="16">
        <v>0</v>
      </c>
      <c r="F50" s="16">
        <v>644.94682999999998</v>
      </c>
      <c r="G50" s="16">
        <v>6.5919364977084297E-2</v>
      </c>
      <c r="H50" s="71">
        <v>644.94682999999998</v>
      </c>
      <c r="I50" s="71">
        <v>5.4568017582913797E-2</v>
      </c>
    </row>
    <row r="51" spans="1:9" ht="28.8" x14ac:dyDescent="0.3">
      <c r="A51" s="70" t="s">
        <v>131</v>
      </c>
      <c r="B51" s="16">
        <v>0</v>
      </c>
      <c r="C51" s="16">
        <v>0</v>
      </c>
      <c r="D51" s="16">
        <v>0</v>
      </c>
      <c r="E51" s="16">
        <v>0</v>
      </c>
      <c r="F51" s="16">
        <v>577.13499999999999</v>
      </c>
      <c r="G51" s="16">
        <v>5.8988386230303003E-2</v>
      </c>
      <c r="H51" s="71">
        <v>577.13499999999999</v>
      </c>
      <c r="I51" s="71">
        <v>4.8830556819257402E-2</v>
      </c>
    </row>
    <row r="52" spans="1:9" x14ac:dyDescent="0.3">
      <c r="A52" s="70" t="s">
        <v>168</v>
      </c>
      <c r="B52" s="16">
        <v>0</v>
      </c>
      <c r="C52" s="16">
        <v>0</v>
      </c>
      <c r="D52" s="16">
        <v>0</v>
      </c>
      <c r="E52" s="16">
        <v>0</v>
      </c>
      <c r="F52" s="16">
        <v>440.13846599999999</v>
      </c>
      <c r="G52" s="16">
        <v>4.4986108669931801E-2</v>
      </c>
      <c r="H52" s="71">
        <v>440.13846599999999</v>
      </c>
      <c r="I52" s="71">
        <v>3.7239478410343897E-2</v>
      </c>
    </row>
    <row r="53" spans="1:9" ht="16.5" customHeight="1" x14ac:dyDescent="0.3">
      <c r="A53" s="70" t="s">
        <v>306</v>
      </c>
      <c r="B53" s="16">
        <v>0</v>
      </c>
      <c r="C53" s="16">
        <v>0</v>
      </c>
      <c r="D53" s="16">
        <v>0</v>
      </c>
      <c r="E53" s="16">
        <v>0</v>
      </c>
      <c r="F53" s="16">
        <v>416.45699999999999</v>
      </c>
      <c r="G53" s="16">
        <v>4.2565649916073901E-2</v>
      </c>
      <c r="H53" s="71">
        <v>416.45699999999999</v>
      </c>
      <c r="I53" s="71">
        <v>3.5235823856251097E-2</v>
      </c>
    </row>
    <row r="54" spans="1:9" ht="18" customHeight="1" x14ac:dyDescent="0.3">
      <c r="A54" s="70" t="s">
        <v>307</v>
      </c>
      <c r="B54" s="16">
        <v>290.048</v>
      </c>
      <c r="C54" s="16">
        <v>0.178529320650165</v>
      </c>
      <c r="D54" s="16">
        <v>0</v>
      </c>
      <c r="E54" s="16">
        <v>0</v>
      </c>
      <c r="F54" s="16">
        <v>0</v>
      </c>
      <c r="G54" s="16">
        <v>0</v>
      </c>
      <c r="H54" s="71">
        <v>290.048</v>
      </c>
      <c r="I54" s="71">
        <v>2.4540541371277001E-2</v>
      </c>
    </row>
    <row r="55" spans="1:9" ht="17.25" customHeight="1" x14ac:dyDescent="0.3">
      <c r="A55" s="70" t="s">
        <v>301</v>
      </c>
      <c r="B55" s="16">
        <v>0</v>
      </c>
      <c r="C55" s="16">
        <v>0</v>
      </c>
      <c r="D55" s="16">
        <v>0</v>
      </c>
      <c r="E55" s="16">
        <v>0</v>
      </c>
      <c r="F55" s="16">
        <v>254.197</v>
      </c>
      <c r="G55" s="16">
        <v>2.5981218977508401E-2</v>
      </c>
      <c r="H55" s="71">
        <v>254.197</v>
      </c>
      <c r="I55" s="71">
        <v>2.1507240163540199E-2</v>
      </c>
    </row>
    <row r="56" spans="1:9" x14ac:dyDescent="0.3">
      <c r="A56" s="70" t="s">
        <v>140</v>
      </c>
      <c r="B56" s="16">
        <v>170.149</v>
      </c>
      <c r="C56" s="16">
        <v>0.104729511595684</v>
      </c>
      <c r="D56" s="16">
        <v>0</v>
      </c>
      <c r="E56" s="16">
        <v>0</v>
      </c>
      <c r="F56" s="16">
        <v>0</v>
      </c>
      <c r="G56" s="16">
        <v>0</v>
      </c>
      <c r="H56" s="71">
        <v>170.149</v>
      </c>
      <c r="I56" s="71">
        <v>1.4396060561636099E-2</v>
      </c>
    </row>
    <row r="57" spans="1:9" ht="28.8" x14ac:dyDescent="0.3">
      <c r="A57" s="70" t="s">
        <v>308</v>
      </c>
      <c r="B57" s="16">
        <v>54.923000000000002</v>
      </c>
      <c r="C57" s="16">
        <v>3.3806010998417603E-2</v>
      </c>
      <c r="D57" s="16">
        <v>3.08</v>
      </c>
      <c r="E57" s="16">
        <v>7.5010493219114099E-3</v>
      </c>
      <c r="F57" s="16">
        <v>75.069999999999993</v>
      </c>
      <c r="G57" s="16">
        <v>7.6728289816227497E-3</v>
      </c>
      <c r="H57" s="71">
        <v>133.07300000000001</v>
      </c>
      <c r="I57" s="71">
        <v>1.1259113877358101E-2</v>
      </c>
    </row>
    <row r="58" spans="1:9" x14ac:dyDescent="0.3">
      <c r="A58" s="70" t="s">
        <v>142</v>
      </c>
      <c r="B58" s="16">
        <v>0</v>
      </c>
      <c r="C58" s="16">
        <v>0</v>
      </c>
      <c r="D58" s="16">
        <v>0</v>
      </c>
      <c r="E58" s="16">
        <v>0</v>
      </c>
      <c r="F58" s="16">
        <v>109.416</v>
      </c>
      <c r="G58" s="16">
        <v>1.11832989989774E-2</v>
      </c>
      <c r="H58" s="71">
        <v>109.416</v>
      </c>
      <c r="I58" s="71">
        <v>9.2575293561053696E-3</v>
      </c>
    </row>
    <row r="59" spans="1:9" x14ac:dyDescent="0.3">
      <c r="A59" s="70" t="s">
        <v>169</v>
      </c>
      <c r="B59" s="16">
        <v>14.475</v>
      </c>
      <c r="C59" s="16">
        <v>8.9096008812718595E-3</v>
      </c>
      <c r="D59" s="16">
        <v>0</v>
      </c>
      <c r="E59" s="16">
        <v>0</v>
      </c>
      <c r="F59" s="16">
        <v>0</v>
      </c>
      <c r="G59" s="16">
        <v>0</v>
      </c>
      <c r="H59" s="71">
        <v>14.475</v>
      </c>
      <c r="I59" s="71">
        <v>1.2247087942314199E-3</v>
      </c>
    </row>
    <row r="60" spans="1:9" x14ac:dyDescent="0.3">
      <c r="A60" s="72" t="s">
        <v>97</v>
      </c>
      <c r="B60" s="48">
        <v>162465.19</v>
      </c>
      <c r="C60" s="49" t="s">
        <v>10</v>
      </c>
      <c r="D60" s="48">
        <v>41060.921849999999</v>
      </c>
      <c r="E60" s="49" t="s">
        <v>10</v>
      </c>
      <c r="F60" s="48">
        <v>978387.50452800095</v>
      </c>
      <c r="G60" s="49" t="s">
        <v>10</v>
      </c>
      <c r="H60" s="48">
        <v>1181913.616378</v>
      </c>
      <c r="I60" s="52" t="s">
        <v>10</v>
      </c>
    </row>
  </sheetData>
  <mergeCells count="9">
    <mergeCell ref="A2:I2"/>
    <mergeCell ref="B4:C4"/>
    <mergeCell ref="D4:E4"/>
    <mergeCell ref="F4:G4"/>
    <mergeCell ref="H4:I4"/>
    <mergeCell ref="B3:C3"/>
    <mergeCell ref="D3:E3"/>
    <mergeCell ref="F3:G3"/>
    <mergeCell ref="H3:I3"/>
  </mergeCells>
  <pageMargins left="0.7" right="0.7" top="0.75" bottom="0.75" header="0.3" footer="0.3"/>
  <pageSetup paperSize="9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80C5F9-B5A3-42F0-9D4A-BFB0010473D5}">
  <dimension ref="A1:G241"/>
  <sheetViews>
    <sheetView topLeftCell="A223" workbookViewId="0">
      <selection activeCell="D211" sqref="D211"/>
    </sheetView>
  </sheetViews>
  <sheetFormatPr defaultColWidth="9.109375" defaultRowHeight="14.4" x14ac:dyDescent="0.3"/>
  <cols>
    <col min="1" max="1" width="30.109375" style="11" customWidth="1"/>
    <col min="2" max="2" width="13.109375" style="11" customWidth="1"/>
    <col min="3" max="3" width="16.33203125" style="11" customWidth="1"/>
    <col min="4" max="4" width="12.44140625" style="11" customWidth="1"/>
    <col min="5" max="5" width="18" style="11" customWidth="1"/>
    <col min="6" max="6" width="14.109375" style="11" customWidth="1"/>
    <col min="7" max="7" width="15.44140625" style="11" customWidth="1"/>
    <col min="8" max="16384" width="9.109375" style="11"/>
  </cols>
  <sheetData>
    <row r="1" spans="1:7" x14ac:dyDescent="0.3">
      <c r="A1" s="26"/>
      <c r="B1" s="26"/>
      <c r="C1" s="2"/>
      <c r="D1" s="26"/>
      <c r="E1" s="2"/>
      <c r="F1" s="55"/>
      <c r="G1" s="55"/>
    </row>
    <row r="2" spans="1:7" ht="15" customHeight="1" x14ac:dyDescent="0.3">
      <c r="A2" s="112" t="s">
        <v>311</v>
      </c>
      <c r="B2" s="113"/>
      <c r="C2" s="113"/>
      <c r="D2" s="113"/>
      <c r="E2" s="113"/>
      <c r="F2" s="113"/>
      <c r="G2" s="113"/>
    </row>
    <row r="3" spans="1:7" x14ac:dyDescent="0.3">
      <c r="A3" s="116" t="s">
        <v>170</v>
      </c>
      <c r="B3" s="57" t="s">
        <v>0</v>
      </c>
      <c r="C3" s="114" t="s">
        <v>309</v>
      </c>
      <c r="D3" s="115"/>
      <c r="E3" s="114" t="s">
        <v>310</v>
      </c>
      <c r="F3" s="115"/>
      <c r="G3" s="58" t="s">
        <v>0</v>
      </c>
    </row>
    <row r="4" spans="1:7" x14ac:dyDescent="0.3">
      <c r="A4" s="117"/>
      <c r="B4" s="12" t="s">
        <v>1</v>
      </c>
      <c r="C4" s="4" t="s">
        <v>2</v>
      </c>
      <c r="D4" s="12" t="s">
        <v>3</v>
      </c>
      <c r="E4" s="4" t="s">
        <v>2</v>
      </c>
      <c r="F4" s="13" t="s">
        <v>3</v>
      </c>
      <c r="G4" s="13" t="s">
        <v>4</v>
      </c>
    </row>
    <row r="5" spans="1:7" ht="14.4" customHeight="1" x14ac:dyDescent="0.3">
      <c r="A5" s="109" t="s">
        <v>5</v>
      </c>
      <c r="B5" s="14" t="s">
        <v>6</v>
      </c>
      <c r="C5" s="15">
        <v>3849.7510000000002</v>
      </c>
      <c r="D5" s="16">
        <v>4.8399612340546998</v>
      </c>
      <c r="E5" s="15">
        <v>4377.6880000000001</v>
      </c>
      <c r="F5" s="45">
        <v>5.4646357444605096</v>
      </c>
      <c r="G5" s="51">
        <v>13.7135362780606</v>
      </c>
    </row>
    <row r="6" spans="1:7" x14ac:dyDescent="0.3">
      <c r="A6" s="110"/>
      <c r="B6" s="14" t="s">
        <v>7</v>
      </c>
      <c r="C6" s="15">
        <v>59707.142999999996</v>
      </c>
      <c r="D6" s="16">
        <v>75.064661978439901</v>
      </c>
      <c r="E6" s="15">
        <v>60027.326000000001</v>
      </c>
      <c r="F6" s="45">
        <v>74.931669708755805</v>
      </c>
      <c r="G6" s="51">
        <v>0.53625577093846699</v>
      </c>
    </row>
    <row r="7" spans="1:7" x14ac:dyDescent="0.3">
      <c r="A7" s="110"/>
      <c r="B7" s="14" t="s">
        <v>8</v>
      </c>
      <c r="C7" s="15">
        <v>15984.053</v>
      </c>
      <c r="D7" s="16">
        <v>20.095376787505401</v>
      </c>
      <c r="E7" s="15">
        <v>15704.406000000001</v>
      </c>
      <c r="F7" s="45">
        <v>19.603694546783601</v>
      </c>
      <c r="G7" s="51">
        <v>-1.74953749214919</v>
      </c>
    </row>
    <row r="8" spans="1:7" x14ac:dyDescent="0.3">
      <c r="A8" s="111"/>
      <c r="B8" s="17" t="s">
        <v>9</v>
      </c>
      <c r="C8" s="18">
        <v>79540.947</v>
      </c>
      <c r="D8" s="19" t="s">
        <v>10</v>
      </c>
      <c r="E8" s="18">
        <v>80109.42</v>
      </c>
      <c r="F8" s="53" t="s">
        <v>10</v>
      </c>
      <c r="G8" s="54">
        <v>0.71469227038494199</v>
      </c>
    </row>
    <row r="9" spans="1:7" ht="14.4" customHeight="1" x14ac:dyDescent="0.3">
      <c r="A9" s="109" t="s">
        <v>11</v>
      </c>
      <c r="B9" s="14" t="s">
        <v>6</v>
      </c>
      <c r="C9" s="15">
        <v>0</v>
      </c>
      <c r="D9" s="16">
        <v>0</v>
      </c>
      <c r="E9" s="15">
        <v>0</v>
      </c>
      <c r="F9" s="45">
        <v>0</v>
      </c>
      <c r="G9" s="51" t="s">
        <v>73</v>
      </c>
    </row>
    <row r="10" spans="1:7" x14ac:dyDescent="0.3">
      <c r="A10" s="110"/>
      <c r="B10" s="14" t="s">
        <v>7</v>
      </c>
      <c r="C10" s="15">
        <v>64853.165999999997</v>
      </c>
      <c r="D10" s="16">
        <v>100</v>
      </c>
      <c r="E10" s="15">
        <v>65240.237000000001</v>
      </c>
      <c r="F10" s="45">
        <v>100</v>
      </c>
      <c r="G10" s="51">
        <v>0.59684210328295895</v>
      </c>
    </row>
    <row r="11" spans="1:7" x14ac:dyDescent="0.3">
      <c r="A11" s="110"/>
      <c r="B11" s="14" t="s">
        <v>8</v>
      </c>
      <c r="C11" s="15">
        <v>0</v>
      </c>
      <c r="D11" s="16">
        <v>0</v>
      </c>
      <c r="E11" s="15">
        <v>0</v>
      </c>
      <c r="F11" s="45">
        <v>0</v>
      </c>
      <c r="G11" s="51" t="s">
        <v>73</v>
      </c>
    </row>
    <row r="12" spans="1:7" x14ac:dyDescent="0.3">
      <c r="A12" s="111"/>
      <c r="B12" s="17" t="s">
        <v>9</v>
      </c>
      <c r="C12" s="18">
        <v>64853.165999999997</v>
      </c>
      <c r="D12" s="19" t="s">
        <v>10</v>
      </c>
      <c r="E12" s="18">
        <v>65240.237000000001</v>
      </c>
      <c r="F12" s="53" t="s">
        <v>10</v>
      </c>
      <c r="G12" s="54">
        <v>0.59684210328295895</v>
      </c>
    </row>
    <row r="13" spans="1:7" ht="15" customHeight="1" x14ac:dyDescent="0.3">
      <c r="A13" s="109" t="s">
        <v>12</v>
      </c>
      <c r="B13" s="14" t="s">
        <v>6</v>
      </c>
      <c r="C13" s="15">
        <v>438.15600000000001</v>
      </c>
      <c r="D13" s="16">
        <v>1.34429074056382</v>
      </c>
      <c r="E13" s="15">
        <v>517.23400000000004</v>
      </c>
      <c r="F13" s="45">
        <v>1.5830426509826401</v>
      </c>
      <c r="G13" s="51">
        <v>18.047909876847498</v>
      </c>
    </row>
    <row r="14" spans="1:7" x14ac:dyDescent="0.3">
      <c r="A14" s="110"/>
      <c r="B14" s="14" t="s">
        <v>7</v>
      </c>
      <c r="C14" s="15">
        <v>24744.52</v>
      </c>
      <c r="D14" s="16">
        <v>75.917776124704801</v>
      </c>
      <c r="E14" s="15">
        <v>25116.008000000002</v>
      </c>
      <c r="F14" s="45">
        <v>76.869872990602204</v>
      </c>
      <c r="G14" s="51">
        <v>1.50129402388896</v>
      </c>
    </row>
    <row r="15" spans="1:7" x14ac:dyDescent="0.3">
      <c r="A15" s="110"/>
      <c r="B15" s="14" t="s">
        <v>8</v>
      </c>
      <c r="C15" s="15">
        <v>7411.1660000000002</v>
      </c>
      <c r="D15" s="16">
        <v>22.737933134731399</v>
      </c>
      <c r="E15" s="15">
        <v>7040.1670000000004</v>
      </c>
      <c r="F15" s="45">
        <v>21.547084358415098</v>
      </c>
      <c r="G15" s="51">
        <v>-5.00594643272058</v>
      </c>
    </row>
    <row r="16" spans="1:7" x14ac:dyDescent="0.3">
      <c r="A16" s="111"/>
      <c r="B16" s="17" t="s">
        <v>9</v>
      </c>
      <c r="C16" s="18">
        <v>32593.842000000001</v>
      </c>
      <c r="D16" s="19" t="s">
        <v>10</v>
      </c>
      <c r="E16" s="18">
        <v>32673.409</v>
      </c>
      <c r="F16" s="53" t="s">
        <v>10</v>
      </c>
      <c r="G16" s="54">
        <v>0.24411666473688501</v>
      </c>
    </row>
    <row r="17" spans="1:7" ht="14.4" customHeight="1" x14ac:dyDescent="0.3">
      <c r="A17" s="109" t="s">
        <v>13</v>
      </c>
      <c r="B17" s="14" t="s">
        <v>6</v>
      </c>
      <c r="C17" s="15">
        <v>4500.442</v>
      </c>
      <c r="D17" s="16">
        <v>15.817847190140499</v>
      </c>
      <c r="E17" s="15">
        <v>4919.5209999999997</v>
      </c>
      <c r="F17" s="45">
        <v>18.7942139206022</v>
      </c>
      <c r="G17" s="51">
        <v>9.3119520260454802</v>
      </c>
    </row>
    <row r="18" spans="1:7" x14ac:dyDescent="0.3">
      <c r="A18" s="110"/>
      <c r="B18" s="14" t="s">
        <v>7</v>
      </c>
      <c r="C18" s="15">
        <v>11716.347</v>
      </c>
      <c r="D18" s="16">
        <v>41.179818887269597</v>
      </c>
      <c r="E18" s="15">
        <v>9678.7999999999993</v>
      </c>
      <c r="F18" s="45">
        <v>36.976249861465099</v>
      </c>
      <c r="G18" s="51">
        <v>-17.390633787135201</v>
      </c>
    </row>
    <row r="19" spans="1:7" x14ac:dyDescent="0.3">
      <c r="A19" s="110"/>
      <c r="B19" s="14" t="s">
        <v>8</v>
      </c>
      <c r="C19" s="15">
        <v>12234.883</v>
      </c>
      <c r="D19" s="16">
        <v>43.002333922589898</v>
      </c>
      <c r="E19" s="15">
        <v>11577.4</v>
      </c>
      <c r="F19" s="45">
        <v>44.229536217932598</v>
      </c>
      <c r="G19" s="51">
        <v>-5.3738397007965304</v>
      </c>
    </row>
    <row r="20" spans="1:7" x14ac:dyDescent="0.3">
      <c r="A20" s="111"/>
      <c r="B20" s="17" t="s">
        <v>9</v>
      </c>
      <c r="C20" s="18">
        <v>28451.671999999999</v>
      </c>
      <c r="D20" s="19" t="s">
        <v>10</v>
      </c>
      <c r="E20" s="18">
        <v>26175.721000000001</v>
      </c>
      <c r="F20" s="53" t="s">
        <v>10</v>
      </c>
      <c r="G20" s="54">
        <v>-7.9993576475927197</v>
      </c>
    </row>
    <row r="21" spans="1:7" ht="15" customHeight="1" x14ac:dyDescent="0.3">
      <c r="A21" s="109" t="s">
        <v>15</v>
      </c>
      <c r="B21" s="14" t="s">
        <v>6</v>
      </c>
      <c r="C21" s="15">
        <v>0</v>
      </c>
      <c r="D21" s="16">
        <v>0</v>
      </c>
      <c r="E21" s="15">
        <v>0</v>
      </c>
      <c r="F21" s="45">
        <v>0</v>
      </c>
      <c r="G21" s="51" t="s">
        <v>73</v>
      </c>
    </row>
    <row r="22" spans="1:7" x14ac:dyDescent="0.3">
      <c r="A22" s="110"/>
      <c r="B22" s="14" t="s">
        <v>7</v>
      </c>
      <c r="C22" s="15">
        <v>18215.863560000002</v>
      </c>
      <c r="D22" s="16">
        <v>100</v>
      </c>
      <c r="E22" s="15">
        <v>21429.937000000002</v>
      </c>
      <c r="F22" s="45">
        <v>100</v>
      </c>
      <c r="G22" s="51">
        <v>17.644364920792199</v>
      </c>
    </row>
    <row r="23" spans="1:7" x14ac:dyDescent="0.3">
      <c r="A23" s="110"/>
      <c r="B23" s="14" t="s">
        <v>8</v>
      </c>
      <c r="C23" s="15">
        <v>0</v>
      </c>
      <c r="D23" s="16">
        <v>0</v>
      </c>
      <c r="E23" s="15">
        <v>0</v>
      </c>
      <c r="F23" s="45">
        <v>0</v>
      </c>
      <c r="G23" s="51" t="s">
        <v>73</v>
      </c>
    </row>
    <row r="24" spans="1:7" x14ac:dyDescent="0.3">
      <c r="A24" s="111"/>
      <c r="B24" s="17" t="s">
        <v>9</v>
      </c>
      <c r="C24" s="18">
        <v>18215.863560000002</v>
      </c>
      <c r="D24" s="19" t="s">
        <v>10</v>
      </c>
      <c r="E24" s="18">
        <v>21429.937000000002</v>
      </c>
      <c r="F24" s="53" t="s">
        <v>10</v>
      </c>
      <c r="G24" s="54">
        <v>17.644364920792199</v>
      </c>
    </row>
    <row r="25" spans="1:7" ht="15" customHeight="1" x14ac:dyDescent="0.3">
      <c r="A25" s="109" t="s">
        <v>14</v>
      </c>
      <c r="B25" s="14" t="s">
        <v>6</v>
      </c>
      <c r="C25" s="15">
        <v>0</v>
      </c>
      <c r="D25" s="16">
        <v>0</v>
      </c>
      <c r="E25" s="15">
        <v>0</v>
      </c>
      <c r="F25" s="45">
        <v>0</v>
      </c>
      <c r="G25" s="51" t="s">
        <v>73</v>
      </c>
    </row>
    <row r="26" spans="1:7" x14ac:dyDescent="0.3">
      <c r="A26" s="110"/>
      <c r="B26" s="14" t="s">
        <v>7</v>
      </c>
      <c r="C26" s="15">
        <v>22820.211630000002</v>
      </c>
      <c r="D26" s="16">
        <v>100</v>
      </c>
      <c r="E26" s="15">
        <v>20563.316831</v>
      </c>
      <c r="F26" s="45">
        <v>100</v>
      </c>
      <c r="G26" s="51">
        <v>-9.8898942551129494</v>
      </c>
    </row>
    <row r="27" spans="1:7" x14ac:dyDescent="0.3">
      <c r="A27" s="110"/>
      <c r="B27" s="14" t="s">
        <v>8</v>
      </c>
      <c r="C27" s="15">
        <v>0</v>
      </c>
      <c r="D27" s="16">
        <v>0</v>
      </c>
      <c r="E27" s="15">
        <v>0</v>
      </c>
      <c r="F27" s="45">
        <v>0</v>
      </c>
      <c r="G27" s="51" t="s">
        <v>73</v>
      </c>
    </row>
    <row r="28" spans="1:7" x14ac:dyDescent="0.3">
      <c r="A28" s="111"/>
      <c r="B28" s="17" t="s">
        <v>9</v>
      </c>
      <c r="C28" s="18">
        <v>22820.211630000002</v>
      </c>
      <c r="D28" s="19" t="s">
        <v>10</v>
      </c>
      <c r="E28" s="18">
        <v>20563.316831</v>
      </c>
      <c r="F28" s="53" t="s">
        <v>10</v>
      </c>
      <c r="G28" s="54">
        <v>-9.8898942551129494</v>
      </c>
    </row>
    <row r="29" spans="1:7" ht="14.4" customHeight="1" x14ac:dyDescent="0.3">
      <c r="A29" s="109" t="s">
        <v>17</v>
      </c>
      <c r="B29" s="14" t="s">
        <v>6</v>
      </c>
      <c r="C29" s="15">
        <v>1.86</v>
      </c>
      <c r="D29" s="16">
        <v>3.6743199722679698E-2</v>
      </c>
      <c r="E29" s="15">
        <v>0</v>
      </c>
      <c r="F29" s="45">
        <v>0</v>
      </c>
      <c r="G29" s="51">
        <v>-100</v>
      </c>
    </row>
    <row r="30" spans="1:7" x14ac:dyDescent="0.3">
      <c r="A30" s="110"/>
      <c r="B30" s="14" t="s">
        <v>7</v>
      </c>
      <c r="C30" s="15">
        <v>5060.3011999999999</v>
      </c>
      <c r="D30" s="16">
        <v>99.963256800277307</v>
      </c>
      <c r="E30" s="15">
        <v>3945.8939999999998</v>
      </c>
      <c r="F30" s="45">
        <v>100</v>
      </c>
      <c r="G30" s="51">
        <v>-22.022546800178599</v>
      </c>
    </row>
    <row r="31" spans="1:7" x14ac:dyDescent="0.3">
      <c r="A31" s="110"/>
      <c r="B31" s="14" t="s">
        <v>8</v>
      </c>
      <c r="C31" s="15">
        <v>0</v>
      </c>
      <c r="D31" s="16">
        <v>0</v>
      </c>
      <c r="E31" s="15">
        <v>0</v>
      </c>
      <c r="F31" s="45">
        <v>0</v>
      </c>
      <c r="G31" s="51" t="s">
        <v>73</v>
      </c>
    </row>
    <row r="32" spans="1:7" x14ac:dyDescent="0.3">
      <c r="A32" s="111"/>
      <c r="B32" s="17" t="s">
        <v>9</v>
      </c>
      <c r="C32" s="18">
        <v>5062.1611999999996</v>
      </c>
      <c r="D32" s="19" t="s">
        <v>10</v>
      </c>
      <c r="E32" s="18">
        <v>3945.8939999999998</v>
      </c>
      <c r="F32" s="53" t="s">
        <v>10</v>
      </c>
      <c r="G32" s="54">
        <v>-22.051198211546499</v>
      </c>
    </row>
    <row r="33" spans="1:7" ht="15" customHeight="1" x14ac:dyDescent="0.3">
      <c r="A33" s="109" t="s">
        <v>19</v>
      </c>
      <c r="B33" s="14" t="s">
        <v>6</v>
      </c>
      <c r="C33" s="15">
        <v>0</v>
      </c>
      <c r="D33" s="16">
        <v>0</v>
      </c>
      <c r="E33" s="15">
        <v>0</v>
      </c>
      <c r="F33" s="45">
        <v>0</v>
      </c>
      <c r="G33" s="51" t="s">
        <v>73</v>
      </c>
    </row>
    <row r="34" spans="1:7" x14ac:dyDescent="0.3">
      <c r="A34" s="110"/>
      <c r="B34" s="14" t="s">
        <v>7</v>
      </c>
      <c r="C34" s="15">
        <v>3802.33</v>
      </c>
      <c r="D34" s="16">
        <v>100</v>
      </c>
      <c r="E34" s="15">
        <v>3911.31</v>
      </c>
      <c r="F34" s="45">
        <v>100</v>
      </c>
      <c r="G34" s="51">
        <v>2.8661373421034302</v>
      </c>
    </row>
    <row r="35" spans="1:7" x14ac:dyDescent="0.3">
      <c r="A35" s="110"/>
      <c r="B35" s="14" t="s">
        <v>8</v>
      </c>
      <c r="C35" s="15">
        <v>0</v>
      </c>
      <c r="D35" s="16">
        <v>0</v>
      </c>
      <c r="E35" s="15">
        <v>0</v>
      </c>
      <c r="F35" s="45">
        <v>0</v>
      </c>
      <c r="G35" s="51" t="s">
        <v>73</v>
      </c>
    </row>
    <row r="36" spans="1:7" x14ac:dyDescent="0.3">
      <c r="A36" s="111"/>
      <c r="B36" s="17" t="s">
        <v>9</v>
      </c>
      <c r="C36" s="18">
        <v>3802.33</v>
      </c>
      <c r="D36" s="19" t="s">
        <v>10</v>
      </c>
      <c r="E36" s="18">
        <v>3911.31</v>
      </c>
      <c r="F36" s="53" t="s">
        <v>10</v>
      </c>
      <c r="G36" s="54">
        <v>2.8661373421034302</v>
      </c>
    </row>
    <row r="37" spans="1:7" ht="15" customHeight="1" x14ac:dyDescent="0.3">
      <c r="A37" s="109" t="s">
        <v>20</v>
      </c>
      <c r="B37" s="14" t="s">
        <v>6</v>
      </c>
      <c r="C37" s="15">
        <v>23.725999999999999</v>
      </c>
      <c r="D37" s="16">
        <v>0.74932815968654898</v>
      </c>
      <c r="E37" s="15">
        <v>31.908000000000001</v>
      </c>
      <c r="F37" s="45">
        <v>0.95672719422389596</v>
      </c>
      <c r="G37" s="51">
        <v>34.485374694428003</v>
      </c>
    </row>
    <row r="38" spans="1:7" x14ac:dyDescent="0.3">
      <c r="A38" s="110"/>
      <c r="B38" s="14" t="s">
        <v>7</v>
      </c>
      <c r="C38" s="15">
        <v>2854.268</v>
      </c>
      <c r="D38" s="16">
        <v>90.145131404038096</v>
      </c>
      <c r="E38" s="15">
        <v>3060.933</v>
      </c>
      <c r="F38" s="45">
        <v>91.778796565041105</v>
      </c>
      <c r="G38" s="51">
        <v>7.2405604519267799</v>
      </c>
    </row>
    <row r="39" spans="1:7" x14ac:dyDescent="0.3">
      <c r="A39" s="110"/>
      <c r="B39" s="14" t="s">
        <v>8</v>
      </c>
      <c r="C39" s="15">
        <v>288.30900000000003</v>
      </c>
      <c r="D39" s="16">
        <v>9.1055404362753691</v>
      </c>
      <c r="E39" s="15">
        <v>242.279</v>
      </c>
      <c r="F39" s="45">
        <v>7.2644762407349601</v>
      </c>
      <c r="G39" s="51">
        <v>-15.9655092279464</v>
      </c>
    </row>
    <row r="40" spans="1:7" x14ac:dyDescent="0.3">
      <c r="A40" s="111"/>
      <c r="B40" s="17" t="s">
        <v>9</v>
      </c>
      <c r="C40" s="18">
        <v>3166.3029999999999</v>
      </c>
      <c r="D40" s="19" t="s">
        <v>10</v>
      </c>
      <c r="E40" s="18">
        <v>3335.12</v>
      </c>
      <c r="F40" s="53" t="s">
        <v>10</v>
      </c>
      <c r="G40" s="54">
        <v>5.3316754587290296</v>
      </c>
    </row>
    <row r="41" spans="1:7" ht="15" customHeight="1" x14ac:dyDescent="0.3">
      <c r="A41" s="109" t="s">
        <v>21</v>
      </c>
      <c r="B41" s="14" t="s">
        <v>6</v>
      </c>
      <c r="C41" s="15">
        <v>0</v>
      </c>
      <c r="D41" s="16">
        <v>0</v>
      </c>
      <c r="E41" s="15">
        <v>0</v>
      </c>
      <c r="F41" s="45">
        <v>0</v>
      </c>
      <c r="G41" s="51" t="s">
        <v>73</v>
      </c>
    </row>
    <row r="42" spans="1:7" x14ac:dyDescent="0.3">
      <c r="A42" s="110"/>
      <c r="B42" s="14" t="s">
        <v>7</v>
      </c>
      <c r="C42" s="15">
        <v>3141.1350000000002</v>
      </c>
      <c r="D42" s="16">
        <v>100</v>
      </c>
      <c r="E42" s="15">
        <v>3317.357</v>
      </c>
      <c r="F42" s="45">
        <v>100</v>
      </c>
      <c r="G42" s="51">
        <v>5.6101377368371104</v>
      </c>
    </row>
    <row r="43" spans="1:7" x14ac:dyDescent="0.3">
      <c r="A43" s="110"/>
      <c r="B43" s="14" t="s">
        <v>8</v>
      </c>
      <c r="C43" s="15">
        <v>0</v>
      </c>
      <c r="D43" s="16">
        <v>0</v>
      </c>
      <c r="E43" s="15">
        <v>0</v>
      </c>
      <c r="F43" s="45">
        <v>0</v>
      </c>
      <c r="G43" s="51" t="s">
        <v>73</v>
      </c>
    </row>
    <row r="44" spans="1:7" x14ac:dyDescent="0.3">
      <c r="A44" s="111"/>
      <c r="B44" s="17" t="s">
        <v>9</v>
      </c>
      <c r="C44" s="18">
        <v>3141.1350000000002</v>
      </c>
      <c r="D44" s="19" t="s">
        <v>10</v>
      </c>
      <c r="E44" s="18">
        <v>3317.357</v>
      </c>
      <c r="F44" s="53" t="s">
        <v>10</v>
      </c>
      <c r="G44" s="54">
        <v>5.6101377368371104</v>
      </c>
    </row>
    <row r="45" spans="1:7" ht="15" customHeight="1" x14ac:dyDescent="0.3">
      <c r="A45" s="109" t="s">
        <v>64</v>
      </c>
      <c r="B45" s="14" t="s">
        <v>6</v>
      </c>
      <c r="C45" s="15">
        <v>0</v>
      </c>
      <c r="D45" s="93" t="s">
        <v>73</v>
      </c>
      <c r="E45" s="15">
        <v>161.286</v>
      </c>
      <c r="F45" s="45">
        <v>4.8852828151848904</v>
      </c>
      <c r="G45" s="51" t="s">
        <v>73</v>
      </c>
    </row>
    <row r="46" spans="1:7" x14ac:dyDescent="0.3">
      <c r="A46" s="110"/>
      <c r="B46" s="14" t="s">
        <v>7</v>
      </c>
      <c r="C46" s="15">
        <v>0</v>
      </c>
      <c r="D46" s="93" t="s">
        <v>73</v>
      </c>
      <c r="E46" s="15">
        <v>3140.181</v>
      </c>
      <c r="F46" s="45">
        <v>95.114717184815106</v>
      </c>
      <c r="G46" s="51" t="s">
        <v>73</v>
      </c>
    </row>
    <row r="47" spans="1:7" x14ac:dyDescent="0.3">
      <c r="A47" s="110"/>
      <c r="B47" s="14" t="s">
        <v>8</v>
      </c>
      <c r="C47" s="15">
        <v>0</v>
      </c>
      <c r="D47" s="93" t="s">
        <v>73</v>
      </c>
      <c r="E47" s="15">
        <v>0</v>
      </c>
      <c r="F47" s="45">
        <v>0</v>
      </c>
      <c r="G47" s="51" t="s">
        <v>73</v>
      </c>
    </row>
    <row r="48" spans="1:7" x14ac:dyDescent="0.3">
      <c r="A48" s="111"/>
      <c r="B48" s="17" t="s">
        <v>9</v>
      </c>
      <c r="C48" s="18">
        <v>0</v>
      </c>
      <c r="D48" s="19" t="s">
        <v>10</v>
      </c>
      <c r="E48" s="18">
        <v>3301.4670000000001</v>
      </c>
      <c r="F48" s="53" t="s">
        <v>10</v>
      </c>
      <c r="G48" s="54" t="s">
        <v>73</v>
      </c>
    </row>
    <row r="49" spans="1:7" ht="15" customHeight="1" x14ac:dyDescent="0.3">
      <c r="A49" s="109" t="s">
        <v>28</v>
      </c>
      <c r="B49" s="14" t="s">
        <v>6</v>
      </c>
      <c r="C49" s="15">
        <v>0</v>
      </c>
      <c r="D49" s="16">
        <v>0</v>
      </c>
      <c r="E49" s="15">
        <v>0</v>
      </c>
      <c r="F49" s="45">
        <v>0</v>
      </c>
      <c r="G49" s="51" t="s">
        <v>73</v>
      </c>
    </row>
    <row r="50" spans="1:7" x14ac:dyDescent="0.3">
      <c r="A50" s="110"/>
      <c r="B50" s="14" t="s">
        <v>7</v>
      </c>
      <c r="C50" s="15">
        <v>1644.8489999999999</v>
      </c>
      <c r="D50" s="16">
        <v>100</v>
      </c>
      <c r="E50" s="15">
        <v>2850.02</v>
      </c>
      <c r="F50" s="45">
        <v>100</v>
      </c>
      <c r="G50" s="51">
        <v>73.269400413047094</v>
      </c>
    </row>
    <row r="51" spans="1:7" x14ac:dyDescent="0.3">
      <c r="A51" s="110"/>
      <c r="B51" s="14" t="s">
        <v>8</v>
      </c>
      <c r="C51" s="15">
        <v>0</v>
      </c>
      <c r="D51" s="16">
        <v>0</v>
      </c>
      <c r="E51" s="15">
        <v>0</v>
      </c>
      <c r="F51" s="45">
        <v>0</v>
      </c>
      <c r="G51" s="51" t="s">
        <v>73</v>
      </c>
    </row>
    <row r="52" spans="1:7" x14ac:dyDescent="0.3">
      <c r="A52" s="111"/>
      <c r="B52" s="17" t="s">
        <v>9</v>
      </c>
      <c r="C52" s="18">
        <v>1644.8489999999999</v>
      </c>
      <c r="D52" s="19" t="s">
        <v>10</v>
      </c>
      <c r="E52" s="18">
        <v>2850.02</v>
      </c>
      <c r="F52" s="53" t="s">
        <v>10</v>
      </c>
      <c r="G52" s="54">
        <v>73.269400413047094</v>
      </c>
    </row>
    <row r="53" spans="1:7" ht="15" customHeight="1" x14ac:dyDescent="0.3">
      <c r="A53" s="109" t="s">
        <v>23</v>
      </c>
      <c r="B53" s="14" t="s">
        <v>6</v>
      </c>
      <c r="C53" s="15">
        <v>16.98</v>
      </c>
      <c r="D53" s="16">
        <v>0.85466772904516297</v>
      </c>
      <c r="E53" s="15">
        <v>17.221</v>
      </c>
      <c r="F53" s="45">
        <v>0.68792341084738695</v>
      </c>
      <c r="G53" s="51">
        <v>1.41931684334511</v>
      </c>
    </row>
    <row r="54" spans="1:7" x14ac:dyDescent="0.3">
      <c r="A54" s="110"/>
      <c r="B54" s="14" t="s">
        <v>7</v>
      </c>
      <c r="C54" s="15">
        <v>1081.05</v>
      </c>
      <c r="D54" s="16">
        <v>54.413342077990201</v>
      </c>
      <c r="E54" s="15">
        <v>1591.107</v>
      </c>
      <c r="F54" s="45">
        <v>63.559593198023002</v>
      </c>
      <c r="G54" s="51">
        <v>47.1816289718329</v>
      </c>
    </row>
    <row r="55" spans="1:7" x14ac:dyDescent="0.3">
      <c r="A55" s="110"/>
      <c r="B55" s="14" t="s">
        <v>8</v>
      </c>
      <c r="C55" s="15">
        <v>888.70699999999999</v>
      </c>
      <c r="D55" s="16">
        <v>44.731990192964702</v>
      </c>
      <c r="E55" s="15">
        <v>895.00300000000004</v>
      </c>
      <c r="F55" s="45">
        <v>35.752483391129701</v>
      </c>
      <c r="G55" s="51">
        <v>0.70844496555105596</v>
      </c>
    </row>
    <row r="56" spans="1:7" x14ac:dyDescent="0.3">
      <c r="A56" s="111"/>
      <c r="B56" s="17" t="s">
        <v>9</v>
      </c>
      <c r="C56" s="18">
        <v>1986.7370000000001</v>
      </c>
      <c r="D56" s="19" t="s">
        <v>10</v>
      </c>
      <c r="E56" s="18">
        <v>2503.3310000000001</v>
      </c>
      <c r="F56" s="53" t="s">
        <v>10</v>
      </c>
      <c r="G56" s="54">
        <v>26.002133145957401</v>
      </c>
    </row>
    <row r="57" spans="1:7" ht="15" customHeight="1" x14ac:dyDescent="0.3">
      <c r="A57" s="109" t="s">
        <v>24</v>
      </c>
      <c r="B57" s="14" t="s">
        <v>6</v>
      </c>
      <c r="C57" s="15">
        <v>8.5109999999999992</v>
      </c>
      <c r="D57" s="16">
        <v>0.42774669314263403</v>
      </c>
      <c r="E57" s="15">
        <v>19.481000000000002</v>
      </c>
      <c r="F57" s="45">
        <v>0.86706848866326103</v>
      </c>
      <c r="G57" s="51">
        <v>128.89202208906099</v>
      </c>
    </row>
    <row r="58" spans="1:7" x14ac:dyDescent="0.3">
      <c r="A58" s="110"/>
      <c r="B58" s="14" t="s">
        <v>7</v>
      </c>
      <c r="C58" s="15">
        <v>1805.8440000000001</v>
      </c>
      <c r="D58" s="16">
        <v>90.758289194156603</v>
      </c>
      <c r="E58" s="15">
        <v>2090.0070000000001</v>
      </c>
      <c r="F58" s="45">
        <v>93.022904922007896</v>
      </c>
      <c r="G58" s="51">
        <v>15.735744615813999</v>
      </c>
    </row>
    <row r="59" spans="1:7" x14ac:dyDescent="0.3">
      <c r="A59" s="110"/>
      <c r="B59" s="14" t="s">
        <v>8</v>
      </c>
      <c r="C59" s="15">
        <v>175.374</v>
      </c>
      <c r="D59" s="16">
        <v>8.8139641127007806</v>
      </c>
      <c r="E59" s="15">
        <v>137.27799999999999</v>
      </c>
      <c r="F59" s="45">
        <v>6.1100265893288404</v>
      </c>
      <c r="G59" s="51">
        <v>-21.722718304879901</v>
      </c>
    </row>
    <row r="60" spans="1:7" x14ac:dyDescent="0.3">
      <c r="A60" s="111"/>
      <c r="B60" s="17" t="s">
        <v>9</v>
      </c>
      <c r="C60" s="18">
        <v>1989.729</v>
      </c>
      <c r="D60" s="19" t="s">
        <v>10</v>
      </c>
      <c r="E60" s="18">
        <v>2246.7660000000001</v>
      </c>
      <c r="F60" s="53" t="s">
        <v>10</v>
      </c>
      <c r="G60" s="54">
        <v>12.918191371789799</v>
      </c>
    </row>
    <row r="61" spans="1:7" ht="15" customHeight="1" x14ac:dyDescent="0.3">
      <c r="A61" s="109" t="s">
        <v>32</v>
      </c>
      <c r="B61" s="14" t="s">
        <v>6</v>
      </c>
      <c r="C61" s="15">
        <v>0</v>
      </c>
      <c r="D61" s="16">
        <v>0</v>
      </c>
      <c r="E61" s="15">
        <v>0</v>
      </c>
      <c r="F61" s="45">
        <v>0</v>
      </c>
      <c r="G61" s="51" t="s">
        <v>73</v>
      </c>
    </row>
    <row r="62" spans="1:7" x14ac:dyDescent="0.3">
      <c r="A62" s="110"/>
      <c r="B62" s="14" t="s">
        <v>7</v>
      </c>
      <c r="C62" s="15">
        <v>1544.8979999999999</v>
      </c>
      <c r="D62" s="16">
        <v>100</v>
      </c>
      <c r="E62" s="15">
        <v>1882.056</v>
      </c>
      <c r="F62" s="45">
        <v>100</v>
      </c>
      <c r="G62" s="51">
        <v>21.823965077306099</v>
      </c>
    </row>
    <row r="63" spans="1:7" x14ac:dyDescent="0.3">
      <c r="A63" s="110"/>
      <c r="B63" s="14" t="s">
        <v>8</v>
      </c>
      <c r="C63" s="15">
        <v>0</v>
      </c>
      <c r="D63" s="16">
        <v>0</v>
      </c>
      <c r="E63" s="15">
        <v>0</v>
      </c>
      <c r="F63" s="45">
        <v>0</v>
      </c>
      <c r="G63" s="51" t="s">
        <v>73</v>
      </c>
    </row>
    <row r="64" spans="1:7" x14ac:dyDescent="0.3">
      <c r="A64" s="111"/>
      <c r="B64" s="17" t="s">
        <v>9</v>
      </c>
      <c r="C64" s="18">
        <v>1544.8979999999999</v>
      </c>
      <c r="D64" s="19" t="s">
        <v>10</v>
      </c>
      <c r="E64" s="18">
        <v>1882.056</v>
      </c>
      <c r="F64" s="53" t="s">
        <v>10</v>
      </c>
      <c r="G64" s="54">
        <v>21.823965077306099</v>
      </c>
    </row>
    <row r="65" spans="1:7" ht="15" customHeight="1" x14ac:dyDescent="0.3">
      <c r="A65" s="109" t="s">
        <v>27</v>
      </c>
      <c r="B65" s="14" t="s">
        <v>6</v>
      </c>
      <c r="C65" s="15">
        <v>119.974</v>
      </c>
      <c r="D65" s="16">
        <v>6.6525159168211001</v>
      </c>
      <c r="E65" s="15">
        <v>99.783000000000001</v>
      </c>
      <c r="F65" s="45">
        <v>5.44669111726955</v>
      </c>
      <c r="G65" s="51">
        <v>-16.829479720606098</v>
      </c>
    </row>
    <row r="66" spans="1:7" x14ac:dyDescent="0.3">
      <c r="A66" s="110"/>
      <c r="B66" s="14" t="s">
        <v>7</v>
      </c>
      <c r="C66" s="15">
        <v>1438.9649999999999</v>
      </c>
      <c r="D66" s="16">
        <v>79.790100907267103</v>
      </c>
      <c r="E66" s="15">
        <v>1496.9449999999999</v>
      </c>
      <c r="F66" s="45">
        <v>81.711283831324707</v>
      </c>
      <c r="G66" s="51">
        <v>4.0292849374376702</v>
      </c>
    </row>
    <row r="67" spans="1:7" x14ac:dyDescent="0.3">
      <c r="A67" s="110"/>
      <c r="B67" s="14" t="s">
        <v>8</v>
      </c>
      <c r="C67" s="15">
        <v>244.499</v>
      </c>
      <c r="D67" s="16">
        <v>13.5573831759118</v>
      </c>
      <c r="E67" s="15">
        <v>235.26499999999999</v>
      </c>
      <c r="F67" s="45">
        <v>12.8420250514058</v>
      </c>
      <c r="G67" s="51">
        <v>-3.7767025632006699</v>
      </c>
    </row>
    <row r="68" spans="1:7" x14ac:dyDescent="0.3">
      <c r="A68" s="111"/>
      <c r="B68" s="17" t="s">
        <v>9</v>
      </c>
      <c r="C68" s="18">
        <v>1803.4380000000001</v>
      </c>
      <c r="D68" s="19" t="s">
        <v>10</v>
      </c>
      <c r="E68" s="18">
        <v>1831.9929999999999</v>
      </c>
      <c r="F68" s="53" t="s">
        <v>10</v>
      </c>
      <c r="G68" s="54">
        <v>1.5833646623837401</v>
      </c>
    </row>
    <row r="69" spans="1:7" ht="15" customHeight="1" x14ac:dyDescent="0.3">
      <c r="A69" s="109" t="s">
        <v>31</v>
      </c>
      <c r="B69" s="14" t="s">
        <v>6</v>
      </c>
      <c r="C69" s="15">
        <v>0</v>
      </c>
      <c r="D69" s="16">
        <v>0</v>
      </c>
      <c r="E69" s="15">
        <v>0</v>
      </c>
      <c r="F69" s="45">
        <v>0</v>
      </c>
      <c r="G69" s="51" t="s">
        <v>73</v>
      </c>
    </row>
    <row r="70" spans="1:7" x14ac:dyDescent="0.3">
      <c r="A70" s="110"/>
      <c r="B70" s="14" t="s">
        <v>7</v>
      </c>
      <c r="C70" s="15">
        <v>1580.287</v>
      </c>
      <c r="D70" s="16">
        <v>100</v>
      </c>
      <c r="E70" s="15">
        <v>1814.1659999999999</v>
      </c>
      <c r="F70" s="45">
        <v>100</v>
      </c>
      <c r="G70" s="51">
        <v>14.799780039954801</v>
      </c>
    </row>
    <row r="71" spans="1:7" x14ac:dyDescent="0.3">
      <c r="A71" s="110"/>
      <c r="B71" s="14" t="s">
        <v>8</v>
      </c>
      <c r="C71" s="15">
        <v>0</v>
      </c>
      <c r="D71" s="16">
        <v>0</v>
      </c>
      <c r="E71" s="15">
        <v>0</v>
      </c>
      <c r="F71" s="45">
        <v>0</v>
      </c>
      <c r="G71" s="51" t="s">
        <v>73</v>
      </c>
    </row>
    <row r="72" spans="1:7" x14ac:dyDescent="0.3">
      <c r="A72" s="111"/>
      <c r="B72" s="17" t="s">
        <v>9</v>
      </c>
      <c r="C72" s="18">
        <v>1580.287</v>
      </c>
      <c r="D72" s="19" t="s">
        <v>10</v>
      </c>
      <c r="E72" s="18">
        <v>1814.1659999999999</v>
      </c>
      <c r="F72" s="53" t="s">
        <v>10</v>
      </c>
      <c r="G72" s="54">
        <v>14.799780039954801</v>
      </c>
    </row>
    <row r="73" spans="1:7" ht="15" customHeight="1" x14ac:dyDescent="0.3">
      <c r="A73" s="109" t="s">
        <v>29</v>
      </c>
      <c r="B73" s="14" t="s">
        <v>6</v>
      </c>
      <c r="C73" s="15">
        <v>8.6039999999999992</v>
      </c>
      <c r="D73" s="16">
        <v>0.496036149989248</v>
      </c>
      <c r="E73" s="15">
        <v>8.3699999999999992</v>
      </c>
      <c r="F73" s="45">
        <v>0.48424357046611799</v>
      </c>
      <c r="G73" s="51">
        <v>-2.7196652719665302</v>
      </c>
    </row>
    <row r="74" spans="1:7" x14ac:dyDescent="0.3">
      <c r="A74" s="110"/>
      <c r="B74" s="14" t="s">
        <v>7</v>
      </c>
      <c r="C74" s="15">
        <v>1724.1110000000001</v>
      </c>
      <c r="D74" s="16">
        <v>99.398115131812204</v>
      </c>
      <c r="E74" s="15">
        <v>1720.0989999999999</v>
      </c>
      <c r="F74" s="45">
        <v>99.515756429533894</v>
      </c>
      <c r="G74" s="51">
        <v>-0.232699634768292</v>
      </c>
    </row>
    <row r="75" spans="1:7" x14ac:dyDescent="0.3">
      <c r="A75" s="110"/>
      <c r="B75" s="14" t="s">
        <v>8</v>
      </c>
      <c r="C75" s="15">
        <v>1.8360000000000001</v>
      </c>
      <c r="D75" s="16">
        <v>0.105848718198542</v>
      </c>
      <c r="E75" s="15">
        <v>0</v>
      </c>
      <c r="F75" s="45">
        <v>0</v>
      </c>
      <c r="G75" s="51">
        <v>-100</v>
      </c>
    </row>
    <row r="76" spans="1:7" x14ac:dyDescent="0.3">
      <c r="A76" s="111"/>
      <c r="B76" s="17" t="s">
        <v>9</v>
      </c>
      <c r="C76" s="18">
        <v>1734.5509999999999</v>
      </c>
      <c r="D76" s="19" t="s">
        <v>10</v>
      </c>
      <c r="E76" s="18">
        <v>1728.4690000000001</v>
      </c>
      <c r="F76" s="53" t="s">
        <v>10</v>
      </c>
      <c r="G76" s="54">
        <v>-0.35063829198450203</v>
      </c>
    </row>
    <row r="77" spans="1:7" ht="15" customHeight="1" x14ac:dyDescent="0.3">
      <c r="A77" s="109" t="s">
        <v>33</v>
      </c>
      <c r="B77" s="14" t="s">
        <v>6</v>
      </c>
      <c r="C77" s="15">
        <v>61.872</v>
      </c>
      <c r="D77" s="16">
        <v>4.2623899475054801</v>
      </c>
      <c r="E77" s="15">
        <v>6.702</v>
      </c>
      <c r="F77" s="45">
        <v>0.42652960695888598</v>
      </c>
      <c r="G77" s="51">
        <v>-89.167959658650105</v>
      </c>
    </row>
    <row r="78" spans="1:7" x14ac:dyDescent="0.3">
      <c r="A78" s="110"/>
      <c r="B78" s="14" t="s">
        <v>7</v>
      </c>
      <c r="C78" s="15">
        <v>1389.7080000000001</v>
      </c>
      <c r="D78" s="16">
        <v>95.737610052494503</v>
      </c>
      <c r="E78" s="15">
        <v>1564.5840000000001</v>
      </c>
      <c r="F78" s="45">
        <v>99.573470393041106</v>
      </c>
      <c r="G78" s="51">
        <v>12.5836506661831</v>
      </c>
    </row>
    <row r="79" spans="1:7" x14ac:dyDescent="0.3">
      <c r="A79" s="110"/>
      <c r="B79" s="14" t="s">
        <v>8</v>
      </c>
      <c r="C79" s="15">
        <v>0</v>
      </c>
      <c r="D79" s="16">
        <v>0</v>
      </c>
      <c r="E79" s="15">
        <v>0</v>
      </c>
      <c r="F79" s="45">
        <v>0</v>
      </c>
      <c r="G79" s="51" t="s">
        <v>73</v>
      </c>
    </row>
    <row r="80" spans="1:7" x14ac:dyDescent="0.3">
      <c r="A80" s="111"/>
      <c r="B80" s="17" t="s">
        <v>9</v>
      </c>
      <c r="C80" s="18">
        <v>1451.58</v>
      </c>
      <c r="D80" s="19" t="s">
        <v>10</v>
      </c>
      <c r="E80" s="18">
        <v>1571.2860000000001</v>
      </c>
      <c r="F80" s="53" t="s">
        <v>10</v>
      </c>
      <c r="G80" s="54">
        <v>8.2466002562724707</v>
      </c>
    </row>
    <row r="81" spans="1:7" ht="15" customHeight="1" x14ac:dyDescent="0.3">
      <c r="A81" s="109" t="s">
        <v>26</v>
      </c>
      <c r="B81" s="14" t="s">
        <v>6</v>
      </c>
      <c r="C81" s="15">
        <v>7.92</v>
      </c>
      <c r="D81" s="16">
        <v>0.43904507695761702</v>
      </c>
      <c r="E81" s="15">
        <v>12.26</v>
      </c>
      <c r="F81" s="45">
        <v>0.78483036845417198</v>
      </c>
      <c r="G81" s="51">
        <v>54.797979797979799</v>
      </c>
    </row>
    <row r="82" spans="1:7" x14ac:dyDescent="0.3">
      <c r="A82" s="110"/>
      <c r="B82" s="14" t="s">
        <v>7</v>
      </c>
      <c r="C82" s="15">
        <v>97.655000000000001</v>
      </c>
      <c r="D82" s="16">
        <v>5.4135034078656696</v>
      </c>
      <c r="E82" s="15">
        <v>102.309</v>
      </c>
      <c r="F82" s="45">
        <v>6.5493646138807398</v>
      </c>
      <c r="G82" s="51">
        <v>4.7657570016896198</v>
      </c>
    </row>
    <row r="83" spans="1:7" x14ac:dyDescent="0.3">
      <c r="A83" s="110"/>
      <c r="B83" s="14" t="s">
        <v>8</v>
      </c>
      <c r="C83" s="15">
        <v>1698.34</v>
      </c>
      <c r="D83" s="16">
        <v>94.147451515176698</v>
      </c>
      <c r="E83" s="15">
        <v>1447.5519999999999</v>
      </c>
      <c r="F83" s="45">
        <v>92.665805017665093</v>
      </c>
      <c r="G83" s="51">
        <v>-14.7666544979215</v>
      </c>
    </row>
    <row r="84" spans="1:7" x14ac:dyDescent="0.3">
      <c r="A84" s="111"/>
      <c r="B84" s="17" t="s">
        <v>9</v>
      </c>
      <c r="C84" s="18">
        <v>1803.915</v>
      </c>
      <c r="D84" s="19" t="s">
        <v>10</v>
      </c>
      <c r="E84" s="18">
        <v>1562.1210000000001</v>
      </c>
      <c r="F84" s="53" t="s">
        <v>10</v>
      </c>
      <c r="G84" s="54">
        <v>-13.403846633572</v>
      </c>
    </row>
    <row r="85" spans="1:7" ht="15" customHeight="1" x14ac:dyDescent="0.3">
      <c r="A85" s="109" t="s">
        <v>34</v>
      </c>
      <c r="B85" s="14" t="s">
        <v>6</v>
      </c>
      <c r="C85" s="15">
        <v>218.416</v>
      </c>
      <c r="D85" s="16">
        <v>19.913659094742499</v>
      </c>
      <c r="E85" s="15">
        <v>176.81287</v>
      </c>
      <c r="F85" s="45">
        <v>14.0140168170386</v>
      </c>
      <c r="G85" s="51">
        <v>-19.047656765072201</v>
      </c>
    </row>
    <row r="86" spans="1:7" x14ac:dyDescent="0.3">
      <c r="A86" s="110"/>
      <c r="B86" s="14" t="s">
        <v>7</v>
      </c>
      <c r="C86" s="15">
        <v>815.96500000000003</v>
      </c>
      <c r="D86" s="16">
        <v>74.394040927594901</v>
      </c>
      <c r="E86" s="15">
        <v>1045.0239999999999</v>
      </c>
      <c r="F86" s="45">
        <v>82.827590040300606</v>
      </c>
      <c r="G86" s="51">
        <v>28.072159957841301</v>
      </c>
    </row>
    <row r="87" spans="1:7" x14ac:dyDescent="0.3">
      <c r="A87" s="110"/>
      <c r="B87" s="14" t="s">
        <v>8</v>
      </c>
      <c r="C87" s="15">
        <v>62.433999999999997</v>
      </c>
      <c r="D87" s="16">
        <v>5.6922999776625902</v>
      </c>
      <c r="E87" s="15">
        <v>39.848999999999997</v>
      </c>
      <c r="F87" s="45">
        <v>3.1583931426607799</v>
      </c>
      <c r="G87" s="51">
        <v>-36.174199955152602</v>
      </c>
    </row>
    <row r="88" spans="1:7" x14ac:dyDescent="0.3">
      <c r="A88" s="111"/>
      <c r="B88" s="17" t="s">
        <v>9</v>
      </c>
      <c r="C88" s="18">
        <v>1096.8150000000001</v>
      </c>
      <c r="D88" s="19" t="s">
        <v>10</v>
      </c>
      <c r="E88" s="18">
        <v>1261.68587</v>
      </c>
      <c r="F88" s="53" t="s">
        <v>10</v>
      </c>
      <c r="G88" s="54">
        <v>15.031784758596499</v>
      </c>
    </row>
    <row r="89" spans="1:7" ht="14.4" customHeight="1" x14ac:dyDescent="0.3">
      <c r="A89" s="109" t="s">
        <v>25</v>
      </c>
      <c r="B89" s="14" t="s">
        <v>6</v>
      </c>
      <c r="C89" s="15">
        <v>0</v>
      </c>
      <c r="D89" s="16">
        <v>0</v>
      </c>
      <c r="E89" s="15">
        <v>0</v>
      </c>
      <c r="F89" s="45">
        <v>0</v>
      </c>
      <c r="G89" s="51" t="s">
        <v>73</v>
      </c>
    </row>
    <row r="90" spans="1:7" x14ac:dyDescent="0.3">
      <c r="A90" s="110"/>
      <c r="B90" s="14" t="s">
        <v>7</v>
      </c>
      <c r="C90" s="15">
        <v>2374.1019999999999</v>
      </c>
      <c r="D90" s="16">
        <v>100</v>
      </c>
      <c r="E90" s="15">
        <v>1164.4459999999999</v>
      </c>
      <c r="F90" s="45">
        <v>100</v>
      </c>
      <c r="G90" s="51">
        <v>-50.952149486416403</v>
      </c>
    </row>
    <row r="91" spans="1:7" x14ac:dyDescent="0.3">
      <c r="A91" s="110"/>
      <c r="B91" s="14" t="s">
        <v>8</v>
      </c>
      <c r="C91" s="15">
        <v>0</v>
      </c>
      <c r="D91" s="16">
        <v>0</v>
      </c>
      <c r="E91" s="15">
        <v>0</v>
      </c>
      <c r="F91" s="45">
        <v>0</v>
      </c>
      <c r="G91" s="51" t="s">
        <v>73</v>
      </c>
    </row>
    <row r="92" spans="1:7" x14ac:dyDescent="0.3">
      <c r="A92" s="111"/>
      <c r="B92" s="17" t="s">
        <v>9</v>
      </c>
      <c r="C92" s="18">
        <v>2374.1019999999999</v>
      </c>
      <c r="D92" s="19" t="s">
        <v>10</v>
      </c>
      <c r="E92" s="18">
        <v>1164.4459999999999</v>
      </c>
      <c r="F92" s="53" t="s">
        <v>10</v>
      </c>
      <c r="G92" s="54">
        <v>-50.952149486416403</v>
      </c>
    </row>
    <row r="93" spans="1:7" ht="15" customHeight="1" x14ac:dyDescent="0.3">
      <c r="A93" s="109" t="s">
        <v>30</v>
      </c>
      <c r="B93" s="14" t="s">
        <v>6</v>
      </c>
      <c r="C93" s="15">
        <v>0</v>
      </c>
      <c r="D93" s="16">
        <v>0</v>
      </c>
      <c r="E93" s="15">
        <v>0</v>
      </c>
      <c r="F93" s="45">
        <v>0</v>
      </c>
      <c r="G93" s="51" t="s">
        <v>73</v>
      </c>
    </row>
    <row r="94" spans="1:7" x14ac:dyDescent="0.3">
      <c r="A94" s="110"/>
      <c r="B94" s="14" t="s">
        <v>7</v>
      </c>
      <c r="C94" s="15">
        <v>1644.9190000000001</v>
      </c>
      <c r="D94" s="16">
        <v>100</v>
      </c>
      <c r="E94" s="15">
        <v>1002.94</v>
      </c>
      <c r="F94" s="45">
        <v>100</v>
      </c>
      <c r="G94" s="51">
        <v>-39.028000770858597</v>
      </c>
    </row>
    <row r="95" spans="1:7" x14ac:dyDescent="0.3">
      <c r="A95" s="110"/>
      <c r="B95" s="14" t="s">
        <v>8</v>
      </c>
      <c r="C95" s="15">
        <v>0</v>
      </c>
      <c r="D95" s="16">
        <v>0</v>
      </c>
      <c r="E95" s="15">
        <v>0</v>
      </c>
      <c r="F95" s="45">
        <v>0</v>
      </c>
      <c r="G95" s="51" t="s">
        <v>73</v>
      </c>
    </row>
    <row r="96" spans="1:7" x14ac:dyDescent="0.3">
      <c r="A96" s="111"/>
      <c r="B96" s="17" t="s">
        <v>9</v>
      </c>
      <c r="C96" s="18">
        <v>1644.9190000000001</v>
      </c>
      <c r="D96" s="19" t="s">
        <v>10</v>
      </c>
      <c r="E96" s="18">
        <v>1002.94</v>
      </c>
      <c r="F96" s="53" t="s">
        <v>10</v>
      </c>
      <c r="G96" s="54">
        <v>-39.028000770858597</v>
      </c>
    </row>
    <row r="97" spans="1:7" ht="15" customHeight="1" x14ac:dyDescent="0.3">
      <c r="A97" s="109" t="s">
        <v>37</v>
      </c>
      <c r="B97" s="14" t="s">
        <v>6</v>
      </c>
      <c r="C97" s="15">
        <v>8.02</v>
      </c>
      <c r="D97" s="16">
        <v>0.83556114911536805</v>
      </c>
      <c r="E97" s="15">
        <v>9.52</v>
      </c>
      <c r="F97" s="45">
        <v>1.0300210007432999</v>
      </c>
      <c r="G97" s="51">
        <v>18.703241895261801</v>
      </c>
    </row>
    <row r="98" spans="1:7" x14ac:dyDescent="0.3">
      <c r="A98" s="110"/>
      <c r="B98" s="14" t="s">
        <v>7</v>
      </c>
      <c r="C98" s="15">
        <v>583.43899999999996</v>
      </c>
      <c r="D98" s="16">
        <v>60.785406643232101</v>
      </c>
      <c r="E98" s="15">
        <v>599.08000000000004</v>
      </c>
      <c r="F98" s="45">
        <v>64.817750118203605</v>
      </c>
      <c r="G98" s="51">
        <v>2.6808286727490098</v>
      </c>
    </row>
    <row r="99" spans="1:7" x14ac:dyDescent="0.3">
      <c r="A99" s="110"/>
      <c r="B99" s="14" t="s">
        <v>8</v>
      </c>
      <c r="C99" s="15">
        <v>368.375</v>
      </c>
      <c r="D99" s="16">
        <v>38.3790322076526</v>
      </c>
      <c r="E99" s="15">
        <v>315.65300000000002</v>
      </c>
      <c r="F99" s="45">
        <v>34.152228881053098</v>
      </c>
      <c r="G99" s="51">
        <v>-14.312046148625701</v>
      </c>
    </row>
    <row r="100" spans="1:7" x14ac:dyDescent="0.3">
      <c r="A100" s="111"/>
      <c r="B100" s="17" t="s">
        <v>9</v>
      </c>
      <c r="C100" s="18">
        <v>959.83399999999995</v>
      </c>
      <c r="D100" s="19" t="s">
        <v>10</v>
      </c>
      <c r="E100" s="18">
        <v>924.25300000000004</v>
      </c>
      <c r="F100" s="53" t="s">
        <v>10</v>
      </c>
      <c r="G100" s="54">
        <v>-3.70699516791443</v>
      </c>
    </row>
    <row r="101" spans="1:7" ht="15" customHeight="1" x14ac:dyDescent="0.3">
      <c r="A101" s="109" t="s">
        <v>35</v>
      </c>
      <c r="B101" s="14" t="s">
        <v>6</v>
      </c>
      <c r="C101" s="15">
        <v>68.225999999999999</v>
      </c>
      <c r="D101" s="16">
        <v>6.9336986535254397</v>
      </c>
      <c r="E101" s="15">
        <v>65.688999999999993</v>
      </c>
      <c r="F101" s="45">
        <v>7.1355016435040799</v>
      </c>
      <c r="G101" s="51">
        <v>-3.7185237299563298</v>
      </c>
    </row>
    <row r="102" spans="1:7" x14ac:dyDescent="0.3">
      <c r="A102" s="110"/>
      <c r="B102" s="14" t="s">
        <v>7</v>
      </c>
      <c r="C102" s="15">
        <v>915.75099999999998</v>
      </c>
      <c r="D102" s="16">
        <v>93.066301346474603</v>
      </c>
      <c r="E102" s="15">
        <v>854.90499999999997</v>
      </c>
      <c r="F102" s="45">
        <v>92.864498356495901</v>
      </c>
      <c r="G102" s="51">
        <v>-6.6443825887167902</v>
      </c>
    </row>
    <row r="103" spans="1:7" x14ac:dyDescent="0.3">
      <c r="A103" s="110"/>
      <c r="B103" s="14" t="s">
        <v>8</v>
      </c>
      <c r="C103" s="15">
        <v>0</v>
      </c>
      <c r="D103" s="16">
        <v>0</v>
      </c>
      <c r="E103" s="15">
        <v>0</v>
      </c>
      <c r="F103" s="45">
        <v>0</v>
      </c>
      <c r="G103" s="51" t="s">
        <v>73</v>
      </c>
    </row>
    <row r="104" spans="1:7" x14ac:dyDescent="0.3">
      <c r="A104" s="111"/>
      <c r="B104" s="17" t="s">
        <v>9</v>
      </c>
      <c r="C104" s="18">
        <v>983.97699999999998</v>
      </c>
      <c r="D104" s="19" t="s">
        <v>10</v>
      </c>
      <c r="E104" s="18">
        <v>920.59400000000005</v>
      </c>
      <c r="F104" s="53" t="s">
        <v>10</v>
      </c>
      <c r="G104" s="54">
        <v>-6.4415123524228601</v>
      </c>
    </row>
    <row r="105" spans="1:7" ht="14.4" customHeight="1" x14ac:dyDescent="0.3">
      <c r="A105" s="109" t="s">
        <v>39</v>
      </c>
      <c r="B105" s="14" t="s">
        <v>6</v>
      </c>
      <c r="C105" s="15">
        <v>0</v>
      </c>
      <c r="D105" s="14">
        <v>0</v>
      </c>
      <c r="E105" s="15">
        <v>0</v>
      </c>
      <c r="F105" s="45">
        <v>0</v>
      </c>
      <c r="G105" s="51" t="s">
        <v>73</v>
      </c>
    </row>
    <row r="106" spans="1:7" x14ac:dyDescent="0.3">
      <c r="A106" s="110"/>
      <c r="B106" s="14" t="s">
        <v>7</v>
      </c>
      <c r="C106" s="15">
        <v>670.87800000000004</v>
      </c>
      <c r="D106" s="14">
        <v>100</v>
      </c>
      <c r="E106" s="15">
        <v>918.33</v>
      </c>
      <c r="F106" s="45">
        <v>100</v>
      </c>
      <c r="G106" s="51">
        <v>36.884798726444998</v>
      </c>
    </row>
    <row r="107" spans="1:7" x14ac:dyDescent="0.3">
      <c r="A107" s="110"/>
      <c r="B107" s="14" t="s">
        <v>8</v>
      </c>
      <c r="C107" s="15">
        <v>0</v>
      </c>
      <c r="D107" s="14">
        <v>0</v>
      </c>
      <c r="E107" s="15">
        <v>0</v>
      </c>
      <c r="F107" s="45">
        <v>0</v>
      </c>
      <c r="G107" s="51" t="s">
        <v>73</v>
      </c>
    </row>
    <row r="108" spans="1:7" x14ac:dyDescent="0.3">
      <c r="A108" s="111"/>
      <c r="B108" s="17" t="s">
        <v>9</v>
      </c>
      <c r="C108" s="18">
        <v>670.87800000000004</v>
      </c>
      <c r="D108" s="19" t="s">
        <v>10</v>
      </c>
      <c r="E108" s="18">
        <v>918.33</v>
      </c>
      <c r="F108" s="53" t="s">
        <v>10</v>
      </c>
      <c r="G108" s="54">
        <v>36.884798726444998</v>
      </c>
    </row>
    <row r="109" spans="1:7" ht="15" customHeight="1" x14ac:dyDescent="0.3">
      <c r="A109" s="109" t="s">
        <v>40</v>
      </c>
      <c r="B109" s="14" t="s">
        <v>6</v>
      </c>
      <c r="C109" s="15">
        <v>9.64</v>
      </c>
      <c r="D109" s="16">
        <v>1.28304950521405</v>
      </c>
      <c r="E109" s="15">
        <v>6.0119999999999996</v>
      </c>
      <c r="F109" s="45">
        <v>0.82507843185692098</v>
      </c>
      <c r="G109" s="51">
        <v>-37.634854771784198</v>
      </c>
    </row>
    <row r="110" spans="1:7" x14ac:dyDescent="0.3">
      <c r="A110" s="110"/>
      <c r="B110" s="14" t="s">
        <v>7</v>
      </c>
      <c r="C110" s="15">
        <v>741.69500000000005</v>
      </c>
      <c r="D110" s="16">
        <v>98.716950494785905</v>
      </c>
      <c r="E110" s="15">
        <v>722.64599999999996</v>
      </c>
      <c r="F110" s="45">
        <v>99.174921568143105</v>
      </c>
      <c r="G110" s="51">
        <v>-2.5683063793068701</v>
      </c>
    </row>
    <row r="111" spans="1:7" x14ac:dyDescent="0.3">
      <c r="A111" s="110"/>
      <c r="B111" s="14" t="s">
        <v>8</v>
      </c>
      <c r="C111" s="15">
        <v>0</v>
      </c>
      <c r="D111" s="16">
        <v>0</v>
      </c>
      <c r="E111" s="15">
        <v>0</v>
      </c>
      <c r="F111" s="45">
        <v>0</v>
      </c>
      <c r="G111" s="51" t="s">
        <v>73</v>
      </c>
    </row>
    <row r="112" spans="1:7" x14ac:dyDescent="0.3">
      <c r="A112" s="111"/>
      <c r="B112" s="17" t="s">
        <v>9</v>
      </c>
      <c r="C112" s="18">
        <v>751.33500000000004</v>
      </c>
      <c r="D112" s="19" t="s">
        <v>10</v>
      </c>
      <c r="E112" s="18">
        <v>728.65800000000002</v>
      </c>
      <c r="F112" s="53" t="s">
        <v>10</v>
      </c>
      <c r="G112" s="54">
        <v>-3.0182275549522002</v>
      </c>
    </row>
    <row r="113" spans="1:7" ht="15" customHeight="1" x14ac:dyDescent="0.3">
      <c r="A113" s="109" t="s">
        <v>36</v>
      </c>
      <c r="B113" s="14" t="s">
        <v>6</v>
      </c>
      <c r="C113" s="15">
        <v>0</v>
      </c>
      <c r="D113" s="16">
        <v>0</v>
      </c>
      <c r="E113" s="15">
        <v>0</v>
      </c>
      <c r="F113" s="45">
        <v>0</v>
      </c>
      <c r="G113" s="51" t="s">
        <v>73</v>
      </c>
    </row>
    <row r="114" spans="1:7" x14ac:dyDescent="0.3">
      <c r="A114" s="110"/>
      <c r="B114" s="14" t="s">
        <v>7</v>
      </c>
      <c r="C114" s="15">
        <v>992.92600000000004</v>
      </c>
      <c r="D114" s="16">
        <v>100</v>
      </c>
      <c r="E114" s="15">
        <v>724.05100000000004</v>
      </c>
      <c r="F114" s="45">
        <v>100</v>
      </c>
      <c r="G114" s="51">
        <v>-27.0790572509936</v>
      </c>
    </row>
    <row r="115" spans="1:7" x14ac:dyDescent="0.3">
      <c r="A115" s="110"/>
      <c r="B115" s="14" t="s">
        <v>8</v>
      </c>
      <c r="C115" s="15">
        <v>0</v>
      </c>
      <c r="D115" s="16">
        <v>0</v>
      </c>
      <c r="E115" s="15">
        <v>0</v>
      </c>
      <c r="F115" s="45">
        <v>0</v>
      </c>
      <c r="G115" s="51" t="s">
        <v>73</v>
      </c>
    </row>
    <row r="116" spans="1:7" x14ac:dyDescent="0.3">
      <c r="A116" s="111"/>
      <c r="B116" s="17" t="s">
        <v>9</v>
      </c>
      <c r="C116" s="18">
        <v>992.92600000000004</v>
      </c>
      <c r="D116" s="19" t="s">
        <v>10</v>
      </c>
      <c r="E116" s="18">
        <v>724.05100000000004</v>
      </c>
      <c r="F116" s="53" t="s">
        <v>10</v>
      </c>
      <c r="G116" s="54">
        <v>-27.0790572509936</v>
      </c>
    </row>
    <row r="117" spans="1:7" ht="15" customHeight="1" x14ac:dyDescent="0.3">
      <c r="A117" s="109" t="s">
        <v>44</v>
      </c>
      <c r="B117" s="14" t="s">
        <v>6</v>
      </c>
      <c r="C117" s="15">
        <v>9.5291999999999994</v>
      </c>
      <c r="D117" s="16">
        <v>2.0705245537460302</v>
      </c>
      <c r="E117" s="15">
        <v>5.5388999999999999</v>
      </c>
      <c r="F117" s="45">
        <v>0.84446989537775896</v>
      </c>
      <c r="G117" s="51">
        <v>-41.874449061831001</v>
      </c>
    </row>
    <row r="118" spans="1:7" x14ac:dyDescent="0.3">
      <c r="A118" s="110"/>
      <c r="B118" s="14" t="s">
        <v>7</v>
      </c>
      <c r="C118" s="15">
        <v>450.702</v>
      </c>
      <c r="D118" s="16">
        <v>97.929475446254003</v>
      </c>
      <c r="E118" s="15">
        <v>650.36369999999999</v>
      </c>
      <c r="F118" s="45">
        <v>99.155530104622201</v>
      </c>
      <c r="G118" s="51">
        <v>44.300158419532202</v>
      </c>
    </row>
    <row r="119" spans="1:7" x14ac:dyDescent="0.3">
      <c r="A119" s="110"/>
      <c r="B119" s="14" t="s">
        <v>8</v>
      </c>
      <c r="C119" s="15">
        <v>0</v>
      </c>
      <c r="D119" s="16">
        <v>0</v>
      </c>
      <c r="E119" s="15">
        <v>0</v>
      </c>
      <c r="F119" s="45">
        <v>0</v>
      </c>
      <c r="G119" s="51" t="s">
        <v>73</v>
      </c>
    </row>
    <row r="120" spans="1:7" x14ac:dyDescent="0.3">
      <c r="A120" s="111"/>
      <c r="B120" s="17" t="s">
        <v>9</v>
      </c>
      <c r="C120" s="18">
        <v>460.2312</v>
      </c>
      <c r="D120" s="19" t="s">
        <v>10</v>
      </c>
      <c r="E120" s="18">
        <v>655.90260000000001</v>
      </c>
      <c r="F120" s="53" t="s">
        <v>10</v>
      </c>
      <c r="G120" s="54">
        <v>42.515892012536298</v>
      </c>
    </row>
    <row r="121" spans="1:7" ht="15" customHeight="1" x14ac:dyDescent="0.3">
      <c r="A121" s="109" t="s">
        <v>46</v>
      </c>
      <c r="B121" s="14" t="s">
        <v>6</v>
      </c>
      <c r="C121" s="15">
        <v>10.097</v>
      </c>
      <c r="D121" s="16">
        <v>2.3817049582488101</v>
      </c>
      <c r="E121" s="15">
        <v>14.763</v>
      </c>
      <c r="F121" s="45">
        <v>2.2904103128195001</v>
      </c>
      <c r="G121" s="51">
        <v>46.2117460631871</v>
      </c>
    </row>
    <row r="122" spans="1:7" x14ac:dyDescent="0.3">
      <c r="A122" s="110"/>
      <c r="B122" s="14" t="s">
        <v>7</v>
      </c>
      <c r="C122" s="15">
        <v>296.077</v>
      </c>
      <c r="D122" s="16">
        <v>69.839364060951993</v>
      </c>
      <c r="E122" s="15">
        <v>508.17500000000001</v>
      </c>
      <c r="F122" s="45">
        <v>78.840971395857906</v>
      </c>
      <c r="G122" s="51">
        <v>71.636094664563601</v>
      </c>
    </row>
    <row r="123" spans="1:7" x14ac:dyDescent="0.3">
      <c r="A123" s="110"/>
      <c r="B123" s="14" t="s">
        <v>8</v>
      </c>
      <c r="C123" s="15">
        <v>117.76600000000001</v>
      </c>
      <c r="D123" s="16">
        <v>27.778930980799199</v>
      </c>
      <c r="E123" s="15">
        <v>121.619</v>
      </c>
      <c r="F123" s="45">
        <v>18.868618291322601</v>
      </c>
      <c r="G123" s="51">
        <v>3.2717422685664901</v>
      </c>
    </row>
    <row r="124" spans="1:7" x14ac:dyDescent="0.3">
      <c r="A124" s="111"/>
      <c r="B124" s="17" t="s">
        <v>9</v>
      </c>
      <c r="C124" s="18">
        <v>423.94</v>
      </c>
      <c r="D124" s="19" t="s">
        <v>10</v>
      </c>
      <c r="E124" s="18">
        <v>644.55700000000002</v>
      </c>
      <c r="F124" s="53" t="s">
        <v>10</v>
      </c>
      <c r="G124" s="54">
        <v>52.039675425767797</v>
      </c>
    </row>
    <row r="125" spans="1:7" ht="15" customHeight="1" x14ac:dyDescent="0.3">
      <c r="A125" s="109" t="s">
        <v>42</v>
      </c>
      <c r="B125" s="14" t="s">
        <v>6</v>
      </c>
      <c r="C125" s="15">
        <v>0</v>
      </c>
      <c r="D125" s="16">
        <v>0</v>
      </c>
      <c r="E125" s="15">
        <v>0</v>
      </c>
      <c r="F125" s="45">
        <v>0</v>
      </c>
      <c r="G125" s="51" t="s">
        <v>73</v>
      </c>
    </row>
    <row r="126" spans="1:7" x14ac:dyDescent="0.3">
      <c r="A126" s="110"/>
      <c r="B126" s="14" t="s">
        <v>7</v>
      </c>
      <c r="C126" s="15">
        <v>630.02</v>
      </c>
      <c r="D126" s="16">
        <v>96.8868028985151</v>
      </c>
      <c r="E126" s="15">
        <v>502.6</v>
      </c>
      <c r="F126" s="45">
        <v>100</v>
      </c>
      <c r="G126" s="51">
        <v>-20.224754769689799</v>
      </c>
    </row>
    <row r="127" spans="1:7" x14ac:dyDescent="0.3">
      <c r="A127" s="110"/>
      <c r="B127" s="14" t="s">
        <v>8</v>
      </c>
      <c r="C127" s="15">
        <v>20.244</v>
      </c>
      <c r="D127" s="16">
        <v>3.11319710148494</v>
      </c>
      <c r="E127" s="15">
        <v>0</v>
      </c>
      <c r="F127" s="45">
        <v>0</v>
      </c>
      <c r="G127" s="51">
        <v>-100</v>
      </c>
    </row>
    <row r="128" spans="1:7" x14ac:dyDescent="0.3">
      <c r="A128" s="111"/>
      <c r="B128" s="17" t="s">
        <v>9</v>
      </c>
      <c r="C128" s="18">
        <v>650.26400000000001</v>
      </c>
      <c r="D128" s="19" t="s">
        <v>10</v>
      </c>
      <c r="E128" s="18">
        <v>502.6</v>
      </c>
      <c r="F128" s="53" t="s">
        <v>10</v>
      </c>
      <c r="G128" s="54">
        <v>-22.708315391902399</v>
      </c>
    </row>
    <row r="129" spans="1:7" ht="15" customHeight="1" x14ac:dyDescent="0.3">
      <c r="A129" s="109" t="s">
        <v>41</v>
      </c>
      <c r="B129" s="14" t="s">
        <v>6</v>
      </c>
      <c r="C129" s="15">
        <v>0</v>
      </c>
      <c r="D129" s="16">
        <v>0</v>
      </c>
      <c r="E129" s="15">
        <v>0</v>
      </c>
      <c r="F129" s="45">
        <v>0</v>
      </c>
      <c r="G129" s="51" t="s">
        <v>73</v>
      </c>
    </row>
    <row r="130" spans="1:7" x14ac:dyDescent="0.3">
      <c r="A130" s="110"/>
      <c r="B130" s="14" t="s">
        <v>7</v>
      </c>
      <c r="C130" s="15">
        <v>553.56700000000001</v>
      </c>
      <c r="D130" s="16">
        <v>100</v>
      </c>
      <c r="E130" s="15">
        <v>423.16899999999998</v>
      </c>
      <c r="F130" s="45">
        <v>100</v>
      </c>
      <c r="G130" s="51">
        <v>-23.555956189585</v>
      </c>
    </row>
    <row r="131" spans="1:7" x14ac:dyDescent="0.3">
      <c r="A131" s="110"/>
      <c r="B131" s="14" t="s">
        <v>8</v>
      </c>
      <c r="C131" s="15">
        <v>0</v>
      </c>
      <c r="D131" s="16">
        <v>0</v>
      </c>
      <c r="E131" s="15">
        <v>0</v>
      </c>
      <c r="F131" s="45">
        <v>0</v>
      </c>
      <c r="G131" s="51" t="s">
        <v>73</v>
      </c>
    </row>
    <row r="132" spans="1:7" x14ac:dyDescent="0.3">
      <c r="A132" s="111"/>
      <c r="B132" s="17" t="s">
        <v>9</v>
      </c>
      <c r="C132" s="18">
        <v>553.56700000000001</v>
      </c>
      <c r="D132" s="19" t="s">
        <v>10</v>
      </c>
      <c r="E132" s="18">
        <v>423.16899999999998</v>
      </c>
      <c r="F132" s="53" t="s">
        <v>10</v>
      </c>
      <c r="G132" s="54">
        <v>-23.555956189585</v>
      </c>
    </row>
    <row r="133" spans="1:7" ht="15" customHeight="1" x14ac:dyDescent="0.3">
      <c r="A133" s="109" t="s">
        <v>43</v>
      </c>
      <c r="B133" s="14" t="s">
        <v>6</v>
      </c>
      <c r="C133" s="15">
        <v>0</v>
      </c>
      <c r="D133" s="16">
        <v>0</v>
      </c>
      <c r="E133" s="15">
        <v>0</v>
      </c>
      <c r="F133" s="45">
        <v>0</v>
      </c>
      <c r="G133" s="51" t="s">
        <v>73</v>
      </c>
    </row>
    <row r="134" spans="1:7" x14ac:dyDescent="0.3">
      <c r="A134" s="110"/>
      <c r="B134" s="14" t="s">
        <v>7</v>
      </c>
      <c r="C134" s="15">
        <v>658.78800000000001</v>
      </c>
      <c r="D134" s="16">
        <v>100</v>
      </c>
      <c r="E134" s="15">
        <v>421.697</v>
      </c>
      <c r="F134" s="45">
        <v>100</v>
      </c>
      <c r="G134" s="51">
        <v>-35.988967619325201</v>
      </c>
    </row>
    <row r="135" spans="1:7" x14ac:dyDescent="0.3">
      <c r="A135" s="110"/>
      <c r="B135" s="14" t="s">
        <v>8</v>
      </c>
      <c r="C135" s="15">
        <v>0</v>
      </c>
      <c r="D135" s="16">
        <v>0</v>
      </c>
      <c r="E135" s="15">
        <v>0</v>
      </c>
      <c r="F135" s="45">
        <v>0</v>
      </c>
      <c r="G135" s="51" t="s">
        <v>73</v>
      </c>
    </row>
    <row r="136" spans="1:7" x14ac:dyDescent="0.3">
      <c r="A136" s="111"/>
      <c r="B136" s="17" t="s">
        <v>9</v>
      </c>
      <c r="C136" s="18">
        <v>658.78800000000001</v>
      </c>
      <c r="D136" s="19" t="s">
        <v>10</v>
      </c>
      <c r="E136" s="18">
        <v>421.697</v>
      </c>
      <c r="F136" s="53" t="s">
        <v>10</v>
      </c>
      <c r="G136" s="54">
        <v>-35.988967619325201</v>
      </c>
    </row>
    <row r="137" spans="1:7" ht="15" customHeight="1" x14ac:dyDescent="0.3">
      <c r="A137" s="109" t="s">
        <v>45</v>
      </c>
      <c r="B137" s="14" t="s">
        <v>6</v>
      </c>
      <c r="C137" s="15">
        <v>1.599</v>
      </c>
      <c r="D137" s="16">
        <v>0.33779358889316102</v>
      </c>
      <c r="E137" s="15">
        <v>4.4509999999999996</v>
      </c>
      <c r="F137" s="45">
        <v>1.05937094643643</v>
      </c>
      <c r="G137" s="51">
        <v>178.361475922452</v>
      </c>
    </row>
    <row r="138" spans="1:7" x14ac:dyDescent="0.3">
      <c r="A138" s="110"/>
      <c r="B138" s="14" t="s">
        <v>7</v>
      </c>
      <c r="C138" s="15">
        <v>471.767</v>
      </c>
      <c r="D138" s="16">
        <v>99.662206411106794</v>
      </c>
      <c r="E138" s="15">
        <v>415.70400000000001</v>
      </c>
      <c r="F138" s="45">
        <v>98.940629053563597</v>
      </c>
      <c r="G138" s="51">
        <v>-11.8836205160598</v>
      </c>
    </row>
    <row r="139" spans="1:7" x14ac:dyDescent="0.3">
      <c r="A139" s="110"/>
      <c r="B139" s="14" t="s">
        <v>8</v>
      </c>
      <c r="C139" s="15">
        <v>0</v>
      </c>
      <c r="D139" s="16">
        <v>0</v>
      </c>
      <c r="E139" s="15">
        <v>0</v>
      </c>
      <c r="F139" s="45">
        <v>0</v>
      </c>
      <c r="G139" s="51" t="s">
        <v>73</v>
      </c>
    </row>
    <row r="140" spans="1:7" x14ac:dyDescent="0.3">
      <c r="A140" s="111"/>
      <c r="B140" s="17" t="s">
        <v>9</v>
      </c>
      <c r="C140" s="18">
        <v>473.36599999999999</v>
      </c>
      <c r="D140" s="19" t="s">
        <v>10</v>
      </c>
      <c r="E140" s="18">
        <v>420.15499999999997</v>
      </c>
      <c r="F140" s="53" t="s">
        <v>10</v>
      </c>
      <c r="G140" s="54">
        <v>-11.240984777106901</v>
      </c>
    </row>
    <row r="141" spans="1:7" ht="15" customHeight="1" x14ac:dyDescent="0.3">
      <c r="A141" s="109" t="s">
        <v>47</v>
      </c>
      <c r="B141" s="14" t="s">
        <v>6</v>
      </c>
      <c r="C141" s="15">
        <v>0</v>
      </c>
      <c r="D141" s="16">
        <v>0</v>
      </c>
      <c r="E141" s="15">
        <v>0</v>
      </c>
      <c r="F141" s="45">
        <v>0</v>
      </c>
      <c r="G141" s="51" t="s">
        <v>73</v>
      </c>
    </row>
    <row r="142" spans="1:7" x14ac:dyDescent="0.3">
      <c r="A142" s="110"/>
      <c r="B142" s="14" t="s">
        <v>7</v>
      </c>
      <c r="C142" s="15">
        <v>369.61700000000002</v>
      </c>
      <c r="D142" s="16">
        <v>100</v>
      </c>
      <c r="E142" s="15">
        <v>344.92399999999998</v>
      </c>
      <c r="F142" s="45">
        <v>100</v>
      </c>
      <c r="G142" s="51">
        <v>-6.6806992102635903</v>
      </c>
    </row>
    <row r="143" spans="1:7" x14ac:dyDescent="0.3">
      <c r="A143" s="110"/>
      <c r="B143" s="14" t="s">
        <v>8</v>
      </c>
      <c r="C143" s="15">
        <v>0</v>
      </c>
      <c r="D143" s="16">
        <v>0</v>
      </c>
      <c r="E143" s="15">
        <v>0</v>
      </c>
      <c r="F143" s="45">
        <v>0</v>
      </c>
      <c r="G143" s="51" t="s">
        <v>73</v>
      </c>
    </row>
    <row r="144" spans="1:7" x14ac:dyDescent="0.3">
      <c r="A144" s="111"/>
      <c r="B144" s="17" t="s">
        <v>9</v>
      </c>
      <c r="C144" s="18">
        <v>369.61700000000002</v>
      </c>
      <c r="D144" s="19" t="s">
        <v>10</v>
      </c>
      <c r="E144" s="18">
        <v>344.92399999999998</v>
      </c>
      <c r="F144" s="53" t="s">
        <v>10</v>
      </c>
      <c r="G144" s="54">
        <v>-6.6806992102635903</v>
      </c>
    </row>
    <row r="145" spans="1:7" ht="15" customHeight="1" x14ac:dyDescent="0.3">
      <c r="A145" s="109" t="s">
        <v>49</v>
      </c>
      <c r="B145" s="14" t="s">
        <v>6</v>
      </c>
      <c r="C145" s="15">
        <v>47.762999999999998</v>
      </c>
      <c r="D145" s="16">
        <v>20.038934176907201</v>
      </c>
      <c r="E145" s="15">
        <v>91.796999999999997</v>
      </c>
      <c r="F145" s="45">
        <v>29.965039644586</v>
      </c>
      <c r="G145" s="51">
        <v>92.192701463475899</v>
      </c>
    </row>
    <row r="146" spans="1:7" x14ac:dyDescent="0.3">
      <c r="A146" s="110"/>
      <c r="B146" s="14" t="s">
        <v>7</v>
      </c>
      <c r="C146" s="15">
        <v>114.749</v>
      </c>
      <c r="D146" s="16">
        <v>48.142864934487399</v>
      </c>
      <c r="E146" s="15">
        <v>114.93899999999999</v>
      </c>
      <c r="F146" s="45">
        <v>37.519218402660997</v>
      </c>
      <c r="G146" s="51">
        <v>0.165578785000291</v>
      </c>
    </row>
    <row r="147" spans="1:7" x14ac:dyDescent="0.3">
      <c r="A147" s="110"/>
      <c r="B147" s="14" t="s">
        <v>8</v>
      </c>
      <c r="C147" s="15">
        <v>75.838999999999999</v>
      </c>
      <c r="D147" s="16">
        <v>31.818200888605499</v>
      </c>
      <c r="E147" s="15">
        <v>99.611000000000004</v>
      </c>
      <c r="F147" s="45">
        <v>32.515741952752897</v>
      </c>
      <c r="G147" s="51">
        <v>31.3453500178009</v>
      </c>
    </row>
    <row r="148" spans="1:7" x14ac:dyDescent="0.3">
      <c r="A148" s="111"/>
      <c r="B148" s="17" t="s">
        <v>9</v>
      </c>
      <c r="C148" s="18">
        <v>238.351</v>
      </c>
      <c r="D148" s="19" t="s">
        <v>10</v>
      </c>
      <c r="E148" s="18">
        <v>306.34699999999998</v>
      </c>
      <c r="F148" s="53" t="s">
        <v>10</v>
      </c>
      <c r="G148" s="54">
        <v>28.5276755709017</v>
      </c>
    </row>
    <row r="149" spans="1:7" ht="15" customHeight="1" x14ac:dyDescent="0.3">
      <c r="A149" s="109" t="s">
        <v>52</v>
      </c>
      <c r="B149" s="14" t="s">
        <v>6</v>
      </c>
      <c r="C149" s="15">
        <v>0</v>
      </c>
      <c r="D149" s="16">
        <v>0</v>
      </c>
      <c r="E149" s="15">
        <v>0</v>
      </c>
      <c r="F149" s="45">
        <v>0</v>
      </c>
      <c r="G149" s="51" t="s">
        <v>73</v>
      </c>
    </row>
    <row r="150" spans="1:7" x14ac:dyDescent="0.3">
      <c r="A150" s="110"/>
      <c r="B150" s="14" t="s">
        <v>7</v>
      </c>
      <c r="C150" s="15">
        <v>244.32</v>
      </c>
      <c r="D150" s="16">
        <v>92.525827854697496</v>
      </c>
      <c r="E150" s="15">
        <v>241.94</v>
      </c>
      <c r="F150" s="45">
        <v>93.521814927773207</v>
      </c>
      <c r="G150" s="51">
        <v>-0.97413228552717601</v>
      </c>
    </row>
    <row r="151" spans="1:7" x14ac:dyDescent="0.3">
      <c r="A151" s="110"/>
      <c r="B151" s="14" t="s">
        <v>8</v>
      </c>
      <c r="C151" s="15">
        <v>19.736000000000001</v>
      </c>
      <c r="D151" s="16">
        <v>7.4741721453025098</v>
      </c>
      <c r="E151" s="15">
        <v>16.759</v>
      </c>
      <c r="F151" s="45">
        <v>6.4781850722268004</v>
      </c>
      <c r="G151" s="51">
        <v>-15.0841102553709</v>
      </c>
    </row>
    <row r="152" spans="1:7" x14ac:dyDescent="0.3">
      <c r="A152" s="111"/>
      <c r="B152" s="17" t="s">
        <v>9</v>
      </c>
      <c r="C152" s="18">
        <v>264.05599999999998</v>
      </c>
      <c r="D152" s="19" t="s">
        <v>10</v>
      </c>
      <c r="E152" s="18">
        <v>258.69900000000001</v>
      </c>
      <c r="F152" s="53" t="s">
        <v>10</v>
      </c>
      <c r="G152" s="54">
        <v>-2.0287363286575499</v>
      </c>
    </row>
    <row r="153" spans="1:7" ht="15" customHeight="1" x14ac:dyDescent="0.3">
      <c r="A153" s="109" t="s">
        <v>50</v>
      </c>
      <c r="B153" s="14" t="s">
        <v>6</v>
      </c>
      <c r="C153" s="15">
        <v>13.46</v>
      </c>
      <c r="D153" s="16">
        <v>4.0922177935467001</v>
      </c>
      <c r="E153" s="15">
        <v>8.16</v>
      </c>
      <c r="F153" s="45">
        <v>3.16405386646607</v>
      </c>
      <c r="G153" s="51">
        <v>-39.375928677563202</v>
      </c>
    </row>
    <row r="154" spans="1:7" x14ac:dyDescent="0.3">
      <c r="A154" s="110"/>
      <c r="B154" s="14" t="s">
        <v>7</v>
      </c>
      <c r="C154" s="15">
        <v>297.83999999999997</v>
      </c>
      <c r="D154" s="16">
        <v>90.551719734765896</v>
      </c>
      <c r="E154" s="15">
        <v>237.88</v>
      </c>
      <c r="F154" s="45">
        <v>92.238374234675106</v>
      </c>
      <c r="G154" s="51">
        <v>-20.131614289551401</v>
      </c>
    </row>
    <row r="155" spans="1:7" x14ac:dyDescent="0.3">
      <c r="A155" s="110"/>
      <c r="B155" s="14" t="s">
        <v>8</v>
      </c>
      <c r="C155" s="15">
        <v>17.617000000000001</v>
      </c>
      <c r="D155" s="16">
        <v>5.3560624716873901</v>
      </c>
      <c r="E155" s="15">
        <v>11.856999999999999</v>
      </c>
      <c r="F155" s="45">
        <v>4.5975718988588499</v>
      </c>
      <c r="G155" s="51">
        <v>-32.6956916614634</v>
      </c>
    </row>
    <row r="156" spans="1:7" x14ac:dyDescent="0.3">
      <c r="A156" s="111"/>
      <c r="B156" s="17" t="s">
        <v>9</v>
      </c>
      <c r="C156" s="18">
        <v>328.91699999999997</v>
      </c>
      <c r="D156" s="19" t="s">
        <v>10</v>
      </c>
      <c r="E156" s="18">
        <v>257.89699999999999</v>
      </c>
      <c r="F156" s="53" t="s">
        <v>10</v>
      </c>
      <c r="G156" s="54">
        <v>-21.592073380214501</v>
      </c>
    </row>
    <row r="157" spans="1:7" ht="15" customHeight="1" x14ac:dyDescent="0.3">
      <c r="A157" s="109" t="s">
        <v>53</v>
      </c>
      <c r="B157" s="14" t="s">
        <v>6</v>
      </c>
      <c r="C157" s="15">
        <v>0</v>
      </c>
      <c r="D157" s="16">
        <v>0</v>
      </c>
      <c r="E157" s="15">
        <v>1.74</v>
      </c>
      <c r="F157" s="45">
        <v>0.71834335160842899</v>
      </c>
      <c r="G157" s="51" t="s">
        <v>73</v>
      </c>
    </row>
    <row r="158" spans="1:7" x14ac:dyDescent="0.3">
      <c r="A158" s="110"/>
      <c r="B158" s="14" t="s">
        <v>7</v>
      </c>
      <c r="C158" s="15">
        <v>227.32</v>
      </c>
      <c r="D158" s="16">
        <v>97.611246849276299</v>
      </c>
      <c r="E158" s="15">
        <v>239.08799999999999</v>
      </c>
      <c r="F158" s="45">
        <v>98.705330603078096</v>
      </c>
      <c r="G158" s="51">
        <v>5.1768432166109601</v>
      </c>
    </row>
    <row r="159" spans="1:7" x14ac:dyDescent="0.3">
      <c r="A159" s="110"/>
      <c r="B159" s="14" t="s">
        <v>8</v>
      </c>
      <c r="C159" s="15">
        <v>5.5629999999999997</v>
      </c>
      <c r="D159" s="16">
        <v>2.3887531507237498</v>
      </c>
      <c r="E159" s="15">
        <v>1.3959999999999999</v>
      </c>
      <c r="F159" s="45">
        <v>0.57632604531342901</v>
      </c>
      <c r="G159" s="51">
        <v>-74.905626460542905</v>
      </c>
    </row>
    <row r="160" spans="1:7" x14ac:dyDescent="0.3">
      <c r="A160" s="111"/>
      <c r="B160" s="17" t="s">
        <v>9</v>
      </c>
      <c r="C160" s="18">
        <v>232.88300000000001</v>
      </c>
      <c r="D160" s="19" t="s">
        <v>10</v>
      </c>
      <c r="E160" s="18">
        <v>242.22399999999999</v>
      </c>
      <c r="F160" s="53" t="s">
        <v>10</v>
      </c>
      <c r="G160" s="54">
        <v>4.0110269963887601</v>
      </c>
    </row>
    <row r="161" spans="1:7" ht="15" customHeight="1" x14ac:dyDescent="0.3">
      <c r="A161" s="109" t="s">
        <v>51</v>
      </c>
      <c r="B161" s="14" t="s">
        <v>6</v>
      </c>
      <c r="C161" s="15">
        <v>0.94899999999999995</v>
      </c>
      <c r="D161" s="16">
        <v>0.374273341799509</v>
      </c>
      <c r="E161" s="15">
        <v>1.002</v>
      </c>
      <c r="F161" s="45">
        <v>0.420586050142924</v>
      </c>
      <c r="G161" s="51">
        <v>5.5848261327713402</v>
      </c>
    </row>
    <row r="162" spans="1:7" x14ac:dyDescent="0.3">
      <c r="A162" s="110"/>
      <c r="B162" s="14" t="s">
        <v>7</v>
      </c>
      <c r="C162" s="15">
        <v>212.12299999999999</v>
      </c>
      <c r="D162" s="16">
        <v>83.6585712144756</v>
      </c>
      <c r="E162" s="15">
        <v>196.626</v>
      </c>
      <c r="F162" s="45">
        <v>82.533086522357806</v>
      </c>
      <c r="G162" s="51">
        <v>-7.3056669950924604</v>
      </c>
    </row>
    <row r="163" spans="1:7" x14ac:dyDescent="0.3">
      <c r="A163" s="110"/>
      <c r="B163" s="14" t="s">
        <v>8</v>
      </c>
      <c r="C163" s="15">
        <v>40.485999999999997</v>
      </c>
      <c r="D163" s="16">
        <v>15.9671554437249</v>
      </c>
      <c r="E163" s="15">
        <v>40.610999999999997</v>
      </c>
      <c r="F163" s="45">
        <v>17.0463274274993</v>
      </c>
      <c r="G163" s="51">
        <v>0.30874870325544601</v>
      </c>
    </row>
    <row r="164" spans="1:7" x14ac:dyDescent="0.3">
      <c r="A164" s="111"/>
      <c r="B164" s="17" t="s">
        <v>9</v>
      </c>
      <c r="C164" s="18">
        <v>253.55799999999999</v>
      </c>
      <c r="D164" s="19" t="s">
        <v>10</v>
      </c>
      <c r="E164" s="18">
        <v>238.239</v>
      </c>
      <c r="F164" s="53" t="s">
        <v>10</v>
      </c>
      <c r="G164" s="54">
        <v>-6.0416157250017699</v>
      </c>
    </row>
    <row r="165" spans="1:7" ht="15" customHeight="1" x14ac:dyDescent="0.3">
      <c r="A165" s="109" t="s">
        <v>60</v>
      </c>
      <c r="B165" s="14" t="s">
        <v>6</v>
      </c>
      <c r="C165" s="15">
        <v>0</v>
      </c>
      <c r="D165" s="16">
        <v>0</v>
      </c>
      <c r="E165" s="15">
        <v>0</v>
      </c>
      <c r="F165" s="45">
        <v>0</v>
      </c>
      <c r="G165" s="51" t="s">
        <v>73</v>
      </c>
    </row>
    <row r="166" spans="1:7" x14ac:dyDescent="0.3">
      <c r="A166" s="110"/>
      <c r="B166" s="14" t="s">
        <v>7</v>
      </c>
      <c r="C166" s="15">
        <v>103.572</v>
      </c>
      <c r="D166" s="16">
        <v>100</v>
      </c>
      <c r="E166" s="15">
        <v>221.18</v>
      </c>
      <c r="F166" s="45">
        <v>100</v>
      </c>
      <c r="G166" s="51">
        <v>113.55192523075701</v>
      </c>
    </row>
    <row r="167" spans="1:7" x14ac:dyDescent="0.3">
      <c r="A167" s="110"/>
      <c r="B167" s="14" t="s">
        <v>8</v>
      </c>
      <c r="C167" s="15">
        <v>0</v>
      </c>
      <c r="D167" s="16">
        <v>0</v>
      </c>
      <c r="E167" s="15">
        <v>0</v>
      </c>
      <c r="F167" s="45">
        <v>0</v>
      </c>
      <c r="G167" s="51" t="s">
        <v>73</v>
      </c>
    </row>
    <row r="168" spans="1:7" x14ac:dyDescent="0.3">
      <c r="A168" s="111"/>
      <c r="B168" s="17" t="s">
        <v>9</v>
      </c>
      <c r="C168" s="18">
        <v>103.572</v>
      </c>
      <c r="D168" s="19" t="s">
        <v>10</v>
      </c>
      <c r="E168" s="18">
        <v>221.18</v>
      </c>
      <c r="F168" s="53" t="s">
        <v>10</v>
      </c>
      <c r="G168" s="54">
        <v>113.55192523075701</v>
      </c>
    </row>
    <row r="169" spans="1:7" ht="15" customHeight="1" x14ac:dyDescent="0.3">
      <c r="A169" s="109" t="s">
        <v>54</v>
      </c>
      <c r="B169" s="14" t="s">
        <v>6</v>
      </c>
      <c r="C169" s="15">
        <v>3.25</v>
      </c>
      <c r="D169" s="16">
        <v>1.76722637898034</v>
      </c>
      <c r="E169" s="15">
        <v>2.2599999999999998</v>
      </c>
      <c r="F169" s="45">
        <v>1.22890203584479</v>
      </c>
      <c r="G169" s="51">
        <v>-30.461538461538499</v>
      </c>
    </row>
    <row r="170" spans="1:7" x14ac:dyDescent="0.3">
      <c r="A170" s="110"/>
      <c r="B170" s="14" t="s">
        <v>7</v>
      </c>
      <c r="C170" s="15">
        <v>120.09</v>
      </c>
      <c r="D170" s="16">
        <v>65.3003741082304</v>
      </c>
      <c r="E170" s="15">
        <v>111.63</v>
      </c>
      <c r="F170" s="45">
        <v>60.7001479032539</v>
      </c>
      <c r="G170" s="51">
        <v>-7.0447164626529997</v>
      </c>
    </row>
    <row r="171" spans="1:7" x14ac:dyDescent="0.3">
      <c r="A171" s="110"/>
      <c r="B171" s="14" t="s">
        <v>8</v>
      </c>
      <c r="C171" s="15">
        <v>60.564</v>
      </c>
      <c r="D171" s="16">
        <v>32.932399512789303</v>
      </c>
      <c r="E171" s="15">
        <v>70.013999999999996</v>
      </c>
      <c r="F171" s="45">
        <v>38.070950060901303</v>
      </c>
      <c r="G171" s="51">
        <v>15.603328710124901</v>
      </c>
    </row>
    <row r="172" spans="1:7" x14ac:dyDescent="0.3">
      <c r="A172" s="111"/>
      <c r="B172" s="17" t="s">
        <v>9</v>
      </c>
      <c r="C172" s="18">
        <v>183.904</v>
      </c>
      <c r="D172" s="19" t="s">
        <v>10</v>
      </c>
      <c r="E172" s="18">
        <v>183.904</v>
      </c>
      <c r="F172" s="53" t="s">
        <v>10</v>
      </c>
      <c r="G172" s="54">
        <v>0</v>
      </c>
    </row>
    <row r="173" spans="1:7" ht="15" customHeight="1" x14ac:dyDescent="0.3">
      <c r="A173" s="109" t="s">
        <v>57</v>
      </c>
      <c r="B173" s="14" t="s">
        <v>6</v>
      </c>
      <c r="C173" s="15">
        <v>0</v>
      </c>
      <c r="D173" s="16">
        <v>0</v>
      </c>
      <c r="E173" s="15">
        <v>0</v>
      </c>
      <c r="F173" s="45">
        <v>0</v>
      </c>
      <c r="G173" s="51" t="s">
        <v>73</v>
      </c>
    </row>
    <row r="174" spans="1:7" x14ac:dyDescent="0.3">
      <c r="A174" s="110"/>
      <c r="B174" s="14" t="s">
        <v>7</v>
      </c>
      <c r="C174" s="15">
        <v>221.07786999999999</v>
      </c>
      <c r="D174" s="16">
        <v>100</v>
      </c>
      <c r="E174" s="15">
        <v>167.899</v>
      </c>
      <c r="F174" s="45">
        <v>100</v>
      </c>
      <c r="G174" s="51">
        <v>-24.0543614790571</v>
      </c>
    </row>
    <row r="175" spans="1:7" x14ac:dyDescent="0.3">
      <c r="A175" s="110"/>
      <c r="B175" s="14" t="s">
        <v>8</v>
      </c>
      <c r="C175" s="15">
        <v>0</v>
      </c>
      <c r="D175" s="16">
        <v>0</v>
      </c>
      <c r="E175" s="15">
        <v>0</v>
      </c>
      <c r="F175" s="45">
        <v>0</v>
      </c>
      <c r="G175" s="51" t="s">
        <v>73</v>
      </c>
    </row>
    <row r="176" spans="1:7" x14ac:dyDescent="0.3">
      <c r="A176" s="111"/>
      <c r="B176" s="17" t="s">
        <v>9</v>
      </c>
      <c r="C176" s="18">
        <v>221.07786999999999</v>
      </c>
      <c r="D176" s="19" t="s">
        <v>10</v>
      </c>
      <c r="E176" s="18">
        <v>167.899</v>
      </c>
      <c r="F176" s="53" t="s">
        <v>10</v>
      </c>
      <c r="G176" s="54">
        <v>-24.0543614790571</v>
      </c>
    </row>
    <row r="177" spans="1:7" ht="15" customHeight="1" x14ac:dyDescent="0.3">
      <c r="A177" s="109" t="s">
        <v>56</v>
      </c>
      <c r="B177" s="14" t="s">
        <v>6</v>
      </c>
      <c r="C177" s="15">
        <v>25.893000000000001</v>
      </c>
      <c r="D177" s="16">
        <v>10.838335384383599</v>
      </c>
      <c r="E177" s="15">
        <v>14.824999999999999</v>
      </c>
      <c r="F177" s="45">
        <v>10.038393044561699</v>
      </c>
      <c r="G177" s="51">
        <v>-42.745143475070499</v>
      </c>
    </row>
    <row r="178" spans="1:7" x14ac:dyDescent="0.3">
      <c r="A178" s="110"/>
      <c r="B178" s="14" t="s">
        <v>7</v>
      </c>
      <c r="C178" s="15">
        <v>213.00899999999999</v>
      </c>
      <c r="D178" s="16">
        <v>89.161664615616402</v>
      </c>
      <c r="E178" s="15">
        <v>132.858</v>
      </c>
      <c r="F178" s="45">
        <v>89.961606955438398</v>
      </c>
      <c r="G178" s="51">
        <v>-37.627987549821803</v>
      </c>
    </row>
    <row r="179" spans="1:7" x14ac:dyDescent="0.3">
      <c r="A179" s="110"/>
      <c r="B179" s="14" t="s">
        <v>8</v>
      </c>
      <c r="C179" s="15">
        <v>0</v>
      </c>
      <c r="D179" s="16">
        <v>0</v>
      </c>
      <c r="E179" s="15">
        <v>0</v>
      </c>
      <c r="F179" s="45">
        <v>0</v>
      </c>
      <c r="G179" s="51" t="s">
        <v>73</v>
      </c>
    </row>
    <row r="180" spans="1:7" x14ac:dyDescent="0.3">
      <c r="A180" s="111"/>
      <c r="B180" s="17" t="s">
        <v>9</v>
      </c>
      <c r="C180" s="18">
        <v>238.90199999999999</v>
      </c>
      <c r="D180" s="19" t="s">
        <v>10</v>
      </c>
      <c r="E180" s="18">
        <v>147.68299999999999</v>
      </c>
      <c r="F180" s="53" t="s">
        <v>10</v>
      </c>
      <c r="G180" s="54">
        <v>-38.182602071142099</v>
      </c>
    </row>
    <row r="181" spans="1:7" ht="15" customHeight="1" x14ac:dyDescent="0.3">
      <c r="A181" s="109" t="s">
        <v>58</v>
      </c>
      <c r="B181" s="14" t="s">
        <v>6</v>
      </c>
      <c r="C181" s="15">
        <v>5.26</v>
      </c>
      <c r="D181" s="16">
        <v>3.6205947136563901</v>
      </c>
      <c r="E181" s="15">
        <v>0</v>
      </c>
      <c r="F181" s="45">
        <v>0</v>
      </c>
      <c r="G181" s="51">
        <v>-100</v>
      </c>
    </row>
    <row r="182" spans="1:7" x14ac:dyDescent="0.3">
      <c r="A182" s="110"/>
      <c r="B182" s="14" t="s">
        <v>7</v>
      </c>
      <c r="C182" s="15">
        <v>140.02000000000001</v>
      </c>
      <c r="D182" s="16">
        <v>96.379405286343598</v>
      </c>
      <c r="E182" s="15">
        <v>141.535</v>
      </c>
      <c r="F182" s="45">
        <v>100</v>
      </c>
      <c r="G182" s="51">
        <v>1.08198828738751</v>
      </c>
    </row>
    <row r="183" spans="1:7" x14ac:dyDescent="0.3">
      <c r="A183" s="110"/>
      <c r="B183" s="14" t="s">
        <v>8</v>
      </c>
      <c r="C183" s="15">
        <v>0</v>
      </c>
      <c r="D183" s="16">
        <v>0</v>
      </c>
      <c r="E183" s="15">
        <v>0</v>
      </c>
      <c r="F183" s="45">
        <v>0</v>
      </c>
      <c r="G183" s="51" t="s">
        <v>73</v>
      </c>
    </row>
    <row r="184" spans="1:7" x14ac:dyDescent="0.3">
      <c r="A184" s="111"/>
      <c r="B184" s="17" t="s">
        <v>9</v>
      </c>
      <c r="C184" s="18">
        <v>145.28</v>
      </c>
      <c r="D184" s="19" t="s">
        <v>10</v>
      </c>
      <c r="E184" s="18">
        <v>141.535</v>
      </c>
      <c r="F184" s="53" t="s">
        <v>10</v>
      </c>
      <c r="G184" s="54">
        <v>-2.57778083700441</v>
      </c>
    </row>
    <row r="185" spans="1:7" ht="15" customHeight="1" x14ac:dyDescent="0.3">
      <c r="A185" s="109" t="s">
        <v>65</v>
      </c>
      <c r="B185" s="14" t="s">
        <v>6</v>
      </c>
      <c r="C185" s="15">
        <v>0</v>
      </c>
      <c r="D185" s="16">
        <v>0</v>
      </c>
      <c r="E185" s="15">
        <v>0</v>
      </c>
      <c r="F185" s="45">
        <v>0</v>
      </c>
      <c r="G185" s="51" t="s">
        <v>73</v>
      </c>
    </row>
    <row r="186" spans="1:7" x14ac:dyDescent="0.3">
      <c r="A186" s="110"/>
      <c r="B186" s="14" t="s">
        <v>7</v>
      </c>
      <c r="C186" s="15">
        <v>78.101979999999998</v>
      </c>
      <c r="D186" s="16">
        <v>100</v>
      </c>
      <c r="E186" s="15">
        <v>117.06083</v>
      </c>
      <c r="F186" s="45">
        <v>100</v>
      </c>
      <c r="G186" s="51">
        <v>49.8820260382643</v>
      </c>
    </row>
    <row r="187" spans="1:7" x14ac:dyDescent="0.3">
      <c r="A187" s="110"/>
      <c r="B187" s="14" t="s">
        <v>8</v>
      </c>
      <c r="C187" s="15">
        <v>0</v>
      </c>
      <c r="D187" s="16">
        <v>0</v>
      </c>
      <c r="E187" s="15">
        <v>0</v>
      </c>
      <c r="F187" s="45">
        <v>0</v>
      </c>
      <c r="G187" s="51" t="s">
        <v>73</v>
      </c>
    </row>
    <row r="188" spans="1:7" x14ac:dyDescent="0.3">
      <c r="A188" s="111"/>
      <c r="B188" s="17" t="s">
        <v>9</v>
      </c>
      <c r="C188" s="18">
        <v>78.101979999999998</v>
      </c>
      <c r="D188" s="19" t="s">
        <v>10</v>
      </c>
      <c r="E188" s="18">
        <v>117.06083</v>
      </c>
      <c r="F188" s="53" t="s">
        <v>10</v>
      </c>
      <c r="G188" s="54">
        <v>49.8820260382643</v>
      </c>
    </row>
    <row r="189" spans="1:7" ht="15" customHeight="1" x14ac:dyDescent="0.3">
      <c r="A189" s="109" t="s">
        <v>63</v>
      </c>
      <c r="B189" s="14" t="s">
        <v>6</v>
      </c>
      <c r="C189" s="15">
        <v>0</v>
      </c>
      <c r="D189" s="16">
        <v>0</v>
      </c>
      <c r="E189" s="15">
        <v>0</v>
      </c>
      <c r="F189" s="45">
        <v>0</v>
      </c>
      <c r="G189" s="51" t="s">
        <v>73</v>
      </c>
    </row>
    <row r="190" spans="1:7" x14ac:dyDescent="0.3">
      <c r="A190" s="110"/>
      <c r="B190" s="14" t="s">
        <v>7</v>
      </c>
      <c r="C190" s="15">
        <v>106.6</v>
      </c>
      <c r="D190" s="16">
        <v>100</v>
      </c>
      <c r="E190" s="15">
        <v>93.58</v>
      </c>
      <c r="F190" s="45">
        <v>100</v>
      </c>
      <c r="G190" s="51">
        <v>-12.2138836772983</v>
      </c>
    </row>
    <row r="191" spans="1:7" x14ac:dyDescent="0.3">
      <c r="A191" s="110"/>
      <c r="B191" s="14" t="s">
        <v>8</v>
      </c>
      <c r="C191" s="15">
        <v>0</v>
      </c>
      <c r="D191" s="16">
        <v>0</v>
      </c>
      <c r="E191" s="15">
        <v>0</v>
      </c>
      <c r="F191" s="45">
        <v>0</v>
      </c>
      <c r="G191" s="51" t="s">
        <v>73</v>
      </c>
    </row>
    <row r="192" spans="1:7" x14ac:dyDescent="0.3">
      <c r="A192" s="111"/>
      <c r="B192" s="17" t="s">
        <v>9</v>
      </c>
      <c r="C192" s="18">
        <v>106.6</v>
      </c>
      <c r="D192" s="19" t="s">
        <v>10</v>
      </c>
      <c r="E192" s="18">
        <v>93.58</v>
      </c>
      <c r="F192" s="53" t="s">
        <v>10</v>
      </c>
      <c r="G192" s="54">
        <v>-12.2138836772983</v>
      </c>
    </row>
    <row r="193" spans="1:7" ht="14.4" customHeight="1" x14ac:dyDescent="0.3">
      <c r="A193" s="109" t="s">
        <v>66</v>
      </c>
      <c r="B193" s="14" t="s">
        <v>6</v>
      </c>
      <c r="C193" s="15">
        <v>0</v>
      </c>
      <c r="D193" s="16">
        <v>0</v>
      </c>
      <c r="E193" s="15">
        <v>0</v>
      </c>
      <c r="F193" s="45">
        <v>0</v>
      </c>
      <c r="G193" s="51" t="s">
        <v>73</v>
      </c>
    </row>
    <row r="194" spans="1:7" x14ac:dyDescent="0.3">
      <c r="A194" s="110"/>
      <c r="B194" s="14" t="s">
        <v>7</v>
      </c>
      <c r="C194" s="15">
        <v>0</v>
      </c>
      <c r="D194" s="16">
        <v>0</v>
      </c>
      <c r="E194" s="15">
        <v>0</v>
      </c>
      <c r="F194" s="45">
        <v>0</v>
      </c>
      <c r="G194" s="51" t="s">
        <v>73</v>
      </c>
    </row>
    <row r="195" spans="1:7" x14ac:dyDescent="0.3">
      <c r="A195" s="110"/>
      <c r="B195" s="14" t="s">
        <v>8</v>
      </c>
      <c r="C195" s="15">
        <v>83.653999999999996</v>
      </c>
      <c r="D195" s="16">
        <v>100</v>
      </c>
      <c r="E195" s="15">
        <v>72.391000000000005</v>
      </c>
      <c r="F195" s="45">
        <v>100</v>
      </c>
      <c r="G195" s="51">
        <v>-13.4637913309585</v>
      </c>
    </row>
    <row r="196" spans="1:7" x14ac:dyDescent="0.3">
      <c r="A196" s="111"/>
      <c r="B196" s="17" t="s">
        <v>9</v>
      </c>
      <c r="C196" s="18">
        <v>83.653999999999996</v>
      </c>
      <c r="D196" s="19" t="s">
        <v>10</v>
      </c>
      <c r="E196" s="18">
        <v>72.391000000000005</v>
      </c>
      <c r="F196" s="53" t="s">
        <v>10</v>
      </c>
      <c r="G196" s="54">
        <v>-13.4637913309585</v>
      </c>
    </row>
    <row r="197" spans="1:7" ht="15" customHeight="1" x14ac:dyDescent="0.3">
      <c r="A197" s="109" t="s">
        <v>62</v>
      </c>
      <c r="B197" s="14" t="s">
        <v>6</v>
      </c>
      <c r="C197" s="15">
        <v>0</v>
      </c>
      <c r="D197" s="16">
        <v>0</v>
      </c>
      <c r="E197" s="15">
        <v>0</v>
      </c>
      <c r="F197" s="45">
        <v>0</v>
      </c>
      <c r="G197" s="51" t="s">
        <v>73</v>
      </c>
    </row>
    <row r="198" spans="1:7" x14ac:dyDescent="0.3">
      <c r="A198" s="110"/>
      <c r="B198" s="14" t="s">
        <v>7</v>
      </c>
      <c r="C198" s="15">
        <v>148.90799999999999</v>
      </c>
      <c r="D198" s="16">
        <v>100</v>
      </c>
      <c r="E198" s="15">
        <v>66.450999999999993</v>
      </c>
      <c r="F198" s="45">
        <v>100</v>
      </c>
      <c r="G198" s="51">
        <v>-55.3744593977489</v>
      </c>
    </row>
    <row r="199" spans="1:7" x14ac:dyDescent="0.3">
      <c r="A199" s="110"/>
      <c r="B199" s="14" t="s">
        <v>8</v>
      </c>
      <c r="C199" s="15">
        <v>0</v>
      </c>
      <c r="D199" s="16">
        <v>0</v>
      </c>
      <c r="E199" s="15">
        <v>0</v>
      </c>
      <c r="F199" s="45">
        <v>0</v>
      </c>
      <c r="G199" s="51" t="s">
        <v>73</v>
      </c>
    </row>
    <row r="200" spans="1:7" x14ac:dyDescent="0.3">
      <c r="A200" s="111"/>
      <c r="B200" s="17" t="s">
        <v>9</v>
      </c>
      <c r="C200" s="18">
        <v>148.90799999999999</v>
      </c>
      <c r="D200" s="19" t="s">
        <v>10</v>
      </c>
      <c r="E200" s="18">
        <v>66.450999999999993</v>
      </c>
      <c r="F200" s="53" t="s">
        <v>10</v>
      </c>
      <c r="G200" s="54">
        <v>-55.3744593977489</v>
      </c>
    </row>
    <row r="201" spans="1:7" ht="15" customHeight="1" x14ac:dyDescent="0.3">
      <c r="A201" s="109" t="s">
        <v>67</v>
      </c>
      <c r="B201" s="14" t="s">
        <v>6</v>
      </c>
      <c r="C201" s="15">
        <v>0.52</v>
      </c>
      <c r="D201" s="16">
        <v>1.1031907671418899</v>
      </c>
      <c r="E201" s="15">
        <v>0.38</v>
      </c>
      <c r="F201" s="45">
        <v>0.87944641162720705</v>
      </c>
      <c r="G201" s="51">
        <v>-26.923076923076898</v>
      </c>
    </row>
    <row r="202" spans="1:7" x14ac:dyDescent="0.3">
      <c r="A202" s="110"/>
      <c r="B202" s="14" t="s">
        <v>7</v>
      </c>
      <c r="C202" s="15">
        <v>25.78</v>
      </c>
      <c r="D202" s="16">
        <v>54.692803801765102</v>
      </c>
      <c r="E202" s="15">
        <v>21.41</v>
      </c>
      <c r="F202" s="45">
        <v>49.549862297206602</v>
      </c>
      <c r="G202" s="51">
        <v>-16.951124903025601</v>
      </c>
    </row>
    <row r="203" spans="1:7" x14ac:dyDescent="0.3">
      <c r="A203" s="110"/>
      <c r="B203" s="14" t="s">
        <v>8</v>
      </c>
      <c r="C203" s="15">
        <v>20.835999999999999</v>
      </c>
      <c r="D203" s="16">
        <v>44.204005431093002</v>
      </c>
      <c r="E203" s="15">
        <v>21.419</v>
      </c>
      <c r="F203" s="45">
        <v>49.570691291166199</v>
      </c>
      <c r="G203" s="51">
        <v>2.7980418506431399</v>
      </c>
    </row>
    <row r="204" spans="1:7" x14ac:dyDescent="0.3">
      <c r="A204" s="111"/>
      <c r="B204" s="17" t="s">
        <v>9</v>
      </c>
      <c r="C204" s="18">
        <v>47.136000000000003</v>
      </c>
      <c r="D204" s="19" t="s">
        <v>10</v>
      </c>
      <c r="E204" s="18">
        <v>43.209000000000003</v>
      </c>
      <c r="F204" s="53" t="s">
        <v>10</v>
      </c>
      <c r="G204" s="54">
        <v>-8.3312118126272807</v>
      </c>
    </row>
    <row r="205" spans="1:7" ht="15" customHeight="1" x14ac:dyDescent="0.3">
      <c r="A205" s="109" t="s">
        <v>68</v>
      </c>
      <c r="B205" s="14" t="s">
        <v>6</v>
      </c>
      <c r="C205" s="15">
        <v>0</v>
      </c>
      <c r="D205" s="16">
        <v>0</v>
      </c>
      <c r="E205" s="15">
        <v>0</v>
      </c>
      <c r="F205" s="45">
        <v>0</v>
      </c>
      <c r="G205" s="51" t="s">
        <v>73</v>
      </c>
    </row>
    <row r="206" spans="1:7" x14ac:dyDescent="0.3">
      <c r="A206" s="110"/>
      <c r="B206" s="14" t="s">
        <v>7</v>
      </c>
      <c r="C206" s="15">
        <v>0</v>
      </c>
      <c r="D206" s="16">
        <v>0</v>
      </c>
      <c r="E206" s="15">
        <v>0</v>
      </c>
      <c r="F206" s="45">
        <v>0</v>
      </c>
      <c r="G206" s="51" t="s">
        <v>73</v>
      </c>
    </row>
    <row r="207" spans="1:7" x14ac:dyDescent="0.3">
      <c r="A207" s="110"/>
      <c r="B207" s="14" t="s">
        <v>8</v>
      </c>
      <c r="C207" s="15">
        <v>36.015999999999998</v>
      </c>
      <c r="D207" s="16">
        <v>100</v>
      </c>
      <c r="E207" s="15">
        <v>34.411000000000001</v>
      </c>
      <c r="F207" s="45">
        <v>100</v>
      </c>
      <c r="G207" s="51">
        <v>-4.4563527321190497</v>
      </c>
    </row>
    <row r="208" spans="1:7" x14ac:dyDescent="0.3">
      <c r="A208" s="111"/>
      <c r="B208" s="17" t="s">
        <v>9</v>
      </c>
      <c r="C208" s="18">
        <v>36.015999999999998</v>
      </c>
      <c r="D208" s="19" t="s">
        <v>10</v>
      </c>
      <c r="E208" s="18">
        <v>34.411000000000001</v>
      </c>
      <c r="F208" s="53" t="s">
        <v>10</v>
      </c>
      <c r="G208" s="54">
        <v>-4.4563527321190497</v>
      </c>
    </row>
    <row r="209" spans="1:7" ht="15" customHeight="1" x14ac:dyDescent="0.3">
      <c r="A209" s="109" t="s">
        <v>22</v>
      </c>
      <c r="B209" s="14" t="s">
        <v>6</v>
      </c>
      <c r="C209" s="15">
        <v>1.784</v>
      </c>
      <c r="D209" s="16">
        <v>7.1569842779028101E-2</v>
      </c>
      <c r="E209" s="15">
        <v>0</v>
      </c>
      <c r="F209" s="45" t="s">
        <v>73</v>
      </c>
      <c r="G209" s="51">
        <v>-100</v>
      </c>
    </row>
    <row r="210" spans="1:7" x14ac:dyDescent="0.3">
      <c r="A210" s="110"/>
      <c r="B210" s="14" t="s">
        <v>7</v>
      </c>
      <c r="C210" s="15">
        <v>2490.886</v>
      </c>
      <c r="D210" s="16">
        <v>99.928430157221001</v>
      </c>
      <c r="E210" s="15">
        <v>0</v>
      </c>
      <c r="F210" s="45" t="s">
        <v>73</v>
      </c>
      <c r="G210" s="51">
        <v>-100</v>
      </c>
    </row>
    <row r="211" spans="1:7" x14ac:dyDescent="0.3">
      <c r="A211" s="110"/>
      <c r="B211" s="14" t="s">
        <v>8</v>
      </c>
      <c r="C211" s="15">
        <v>0</v>
      </c>
      <c r="D211" s="16">
        <v>0</v>
      </c>
      <c r="E211" s="15">
        <v>0</v>
      </c>
      <c r="F211" s="45" t="s">
        <v>73</v>
      </c>
      <c r="G211" s="51" t="s">
        <v>73</v>
      </c>
    </row>
    <row r="212" spans="1:7" x14ac:dyDescent="0.3">
      <c r="A212" s="111"/>
      <c r="B212" s="17" t="s">
        <v>9</v>
      </c>
      <c r="C212" s="18">
        <v>2492.67</v>
      </c>
      <c r="D212" s="19" t="s">
        <v>10</v>
      </c>
      <c r="E212" s="18">
        <v>0</v>
      </c>
      <c r="F212" s="53" t="s">
        <v>10</v>
      </c>
      <c r="G212" s="54">
        <v>-100</v>
      </c>
    </row>
    <row r="213" spans="1:7" ht="15" customHeight="1" x14ac:dyDescent="0.3">
      <c r="A213" s="109" t="s">
        <v>55</v>
      </c>
      <c r="B213" s="14" t="s">
        <v>6</v>
      </c>
      <c r="C213" s="15">
        <v>0</v>
      </c>
      <c r="D213" s="16">
        <v>0</v>
      </c>
      <c r="E213" s="15">
        <v>0</v>
      </c>
      <c r="F213" s="45" t="s">
        <v>73</v>
      </c>
      <c r="G213" s="51" t="s">
        <v>73</v>
      </c>
    </row>
    <row r="214" spans="1:7" x14ac:dyDescent="0.3">
      <c r="A214" s="110"/>
      <c r="B214" s="14" t="s">
        <v>7</v>
      </c>
      <c r="C214" s="15">
        <v>359.88</v>
      </c>
      <c r="D214" s="16">
        <v>100</v>
      </c>
      <c r="E214" s="15">
        <v>0</v>
      </c>
      <c r="F214" s="45" t="s">
        <v>73</v>
      </c>
      <c r="G214" s="51">
        <v>-100</v>
      </c>
    </row>
    <row r="215" spans="1:7" x14ac:dyDescent="0.3">
      <c r="A215" s="110"/>
      <c r="B215" s="14" t="s">
        <v>8</v>
      </c>
      <c r="C215" s="15">
        <v>0</v>
      </c>
      <c r="D215" s="16">
        <v>0</v>
      </c>
      <c r="E215" s="15">
        <v>0</v>
      </c>
      <c r="F215" s="45" t="s">
        <v>73</v>
      </c>
      <c r="G215" s="51" t="s">
        <v>73</v>
      </c>
    </row>
    <row r="216" spans="1:7" x14ac:dyDescent="0.3">
      <c r="A216" s="111"/>
      <c r="B216" s="17" t="s">
        <v>9</v>
      </c>
      <c r="C216" s="18">
        <v>359.88</v>
      </c>
      <c r="D216" s="19" t="s">
        <v>10</v>
      </c>
      <c r="E216" s="18">
        <v>0</v>
      </c>
      <c r="F216" s="53" t="s">
        <v>10</v>
      </c>
      <c r="G216" s="54">
        <v>-100</v>
      </c>
    </row>
    <row r="217" spans="1:7" ht="15" customHeight="1" x14ac:dyDescent="0.3">
      <c r="A217" s="109" t="s">
        <v>69</v>
      </c>
      <c r="B217" s="14" t="s">
        <v>6</v>
      </c>
      <c r="C217" s="15">
        <v>1.1399999999999999</v>
      </c>
      <c r="D217" s="16">
        <v>4.1092927690865801</v>
      </c>
      <c r="E217" s="15">
        <v>0</v>
      </c>
      <c r="F217" s="45" t="s">
        <v>73</v>
      </c>
      <c r="G217" s="51">
        <v>-100</v>
      </c>
    </row>
    <row r="218" spans="1:7" x14ac:dyDescent="0.3">
      <c r="A218" s="110"/>
      <c r="B218" s="14" t="s">
        <v>7</v>
      </c>
      <c r="C218" s="15">
        <v>4.63</v>
      </c>
      <c r="D218" s="16">
        <v>16.689496070939398</v>
      </c>
      <c r="E218" s="15">
        <v>0</v>
      </c>
      <c r="F218" s="45" t="s">
        <v>73</v>
      </c>
      <c r="G218" s="51">
        <v>-100</v>
      </c>
    </row>
    <row r="219" spans="1:7" x14ac:dyDescent="0.3">
      <c r="A219" s="110"/>
      <c r="B219" s="14" t="s">
        <v>8</v>
      </c>
      <c r="C219" s="15">
        <v>21.972000000000001</v>
      </c>
      <c r="D219" s="16">
        <v>79.201211159974093</v>
      </c>
      <c r="E219" s="15">
        <v>0</v>
      </c>
      <c r="F219" s="45" t="s">
        <v>73</v>
      </c>
      <c r="G219" s="51">
        <v>-100</v>
      </c>
    </row>
    <row r="220" spans="1:7" x14ac:dyDescent="0.3">
      <c r="A220" s="111"/>
      <c r="B220" s="17" t="s">
        <v>9</v>
      </c>
      <c r="C220" s="18">
        <v>27.742000000000001</v>
      </c>
      <c r="D220" s="19" t="s">
        <v>10</v>
      </c>
      <c r="E220" s="18">
        <v>0</v>
      </c>
      <c r="F220" s="53" t="s">
        <v>10</v>
      </c>
      <c r="G220" s="54">
        <v>-100</v>
      </c>
    </row>
    <row r="221" spans="1:7" ht="15" customHeight="1" x14ac:dyDescent="0.3">
      <c r="A221" s="109" t="s">
        <v>48</v>
      </c>
      <c r="B221" s="14" t="s">
        <v>6</v>
      </c>
      <c r="C221" s="15">
        <v>0</v>
      </c>
      <c r="D221" s="16">
        <v>0</v>
      </c>
      <c r="E221" s="15">
        <v>0</v>
      </c>
      <c r="F221" s="45" t="s">
        <v>73</v>
      </c>
      <c r="G221" s="51" t="s">
        <v>73</v>
      </c>
    </row>
    <row r="222" spans="1:7" x14ac:dyDescent="0.3">
      <c r="A222" s="110"/>
      <c r="B222" s="14" t="s">
        <v>7</v>
      </c>
      <c r="C222" s="15">
        <v>452.77600000000001</v>
      </c>
      <c r="D222" s="16">
        <v>100</v>
      </c>
      <c r="E222" s="15">
        <v>0</v>
      </c>
      <c r="F222" s="45" t="s">
        <v>73</v>
      </c>
      <c r="G222" s="51">
        <v>-100</v>
      </c>
    </row>
    <row r="223" spans="1:7" x14ac:dyDescent="0.3">
      <c r="A223" s="110"/>
      <c r="B223" s="14" t="s">
        <v>8</v>
      </c>
      <c r="C223" s="15">
        <v>0</v>
      </c>
      <c r="D223" s="16">
        <v>0</v>
      </c>
      <c r="E223" s="15">
        <v>0</v>
      </c>
      <c r="F223" s="45" t="s">
        <v>73</v>
      </c>
      <c r="G223" s="51" t="s">
        <v>73</v>
      </c>
    </row>
    <row r="224" spans="1:7" x14ac:dyDescent="0.3">
      <c r="A224" s="111"/>
      <c r="B224" s="17" t="s">
        <v>9</v>
      </c>
      <c r="C224" s="18">
        <v>452.77600000000001</v>
      </c>
      <c r="D224" s="19" t="s">
        <v>10</v>
      </c>
      <c r="E224" s="18">
        <v>0</v>
      </c>
      <c r="F224" s="53" t="s">
        <v>10</v>
      </c>
      <c r="G224" s="54">
        <v>-100</v>
      </c>
    </row>
    <row r="225" spans="1:7" ht="15" customHeight="1" x14ac:dyDescent="0.3">
      <c r="A225" s="109" t="s">
        <v>59</v>
      </c>
      <c r="B225" s="14" t="s">
        <v>6</v>
      </c>
      <c r="C225" s="15">
        <v>0</v>
      </c>
      <c r="D225" s="16">
        <v>0</v>
      </c>
      <c r="E225" s="15">
        <v>0</v>
      </c>
      <c r="F225" s="45" t="s">
        <v>73</v>
      </c>
      <c r="G225" s="51" t="s">
        <v>73</v>
      </c>
    </row>
    <row r="226" spans="1:7" x14ac:dyDescent="0.3">
      <c r="A226" s="110"/>
      <c r="B226" s="14" t="s">
        <v>7</v>
      </c>
      <c r="C226" s="15">
        <v>60.34</v>
      </c>
      <c r="D226" s="16">
        <v>100</v>
      </c>
      <c r="E226" s="15">
        <v>0</v>
      </c>
      <c r="F226" s="45" t="s">
        <v>73</v>
      </c>
      <c r="G226" s="51">
        <v>-100</v>
      </c>
    </row>
    <row r="227" spans="1:7" x14ac:dyDescent="0.3">
      <c r="A227" s="110"/>
      <c r="B227" s="14" t="s">
        <v>8</v>
      </c>
      <c r="C227" s="15">
        <v>0</v>
      </c>
      <c r="D227" s="16">
        <v>0</v>
      </c>
      <c r="E227" s="15">
        <v>0</v>
      </c>
      <c r="F227" s="45" t="s">
        <v>73</v>
      </c>
      <c r="G227" s="51" t="s">
        <v>73</v>
      </c>
    </row>
    <row r="228" spans="1:7" x14ac:dyDescent="0.3">
      <c r="A228" s="111"/>
      <c r="B228" s="17" t="s">
        <v>9</v>
      </c>
      <c r="C228" s="18">
        <v>60.34</v>
      </c>
      <c r="D228" s="19" t="s">
        <v>10</v>
      </c>
      <c r="E228" s="18">
        <v>0</v>
      </c>
      <c r="F228" s="53" t="s">
        <v>10</v>
      </c>
      <c r="G228" s="54">
        <v>-100</v>
      </c>
    </row>
    <row r="229" spans="1:7" ht="14.4" customHeight="1" x14ac:dyDescent="0.3">
      <c r="A229" s="109" t="s">
        <v>38</v>
      </c>
      <c r="B229" s="14" t="s">
        <v>6</v>
      </c>
      <c r="C229" s="15">
        <v>0</v>
      </c>
      <c r="D229" s="16">
        <v>0</v>
      </c>
      <c r="E229" s="15">
        <v>0</v>
      </c>
      <c r="F229" s="45" t="s">
        <v>73</v>
      </c>
      <c r="G229" s="51" t="s">
        <v>73</v>
      </c>
    </row>
    <row r="230" spans="1:7" x14ac:dyDescent="0.3">
      <c r="A230" s="110"/>
      <c r="B230" s="14" t="s">
        <v>7</v>
      </c>
      <c r="C230" s="15">
        <v>840.76900000000001</v>
      </c>
      <c r="D230" s="16">
        <v>100</v>
      </c>
      <c r="E230" s="15">
        <v>0</v>
      </c>
      <c r="F230" s="45" t="s">
        <v>73</v>
      </c>
      <c r="G230" s="51">
        <v>-100</v>
      </c>
    </row>
    <row r="231" spans="1:7" x14ac:dyDescent="0.3">
      <c r="A231" s="110"/>
      <c r="B231" s="14" t="s">
        <v>8</v>
      </c>
      <c r="C231" s="15">
        <v>0</v>
      </c>
      <c r="D231" s="16">
        <v>0</v>
      </c>
      <c r="E231" s="15">
        <v>0</v>
      </c>
      <c r="F231" s="45" t="s">
        <v>73</v>
      </c>
      <c r="G231" s="51" t="s">
        <v>73</v>
      </c>
    </row>
    <row r="232" spans="1:7" x14ac:dyDescent="0.3">
      <c r="A232" s="111"/>
      <c r="B232" s="17" t="s">
        <v>9</v>
      </c>
      <c r="C232" s="18">
        <v>840.76900000000001</v>
      </c>
      <c r="D232" s="19" t="s">
        <v>10</v>
      </c>
      <c r="E232" s="18">
        <v>0</v>
      </c>
      <c r="F232" s="53" t="s">
        <v>10</v>
      </c>
      <c r="G232" s="54">
        <v>-100</v>
      </c>
    </row>
    <row r="233" spans="1:7" ht="15" customHeight="1" x14ac:dyDescent="0.3">
      <c r="A233" s="109" t="s">
        <v>70</v>
      </c>
      <c r="B233" s="14" t="s">
        <v>6</v>
      </c>
      <c r="C233" s="15">
        <v>0</v>
      </c>
      <c r="D233" s="16">
        <v>0</v>
      </c>
      <c r="E233" s="15">
        <v>0</v>
      </c>
      <c r="F233" s="45" t="s">
        <v>73</v>
      </c>
      <c r="G233" s="51" t="s">
        <v>73</v>
      </c>
    </row>
    <row r="234" spans="1:7" x14ac:dyDescent="0.3">
      <c r="A234" s="110"/>
      <c r="B234" s="14" t="s">
        <v>7</v>
      </c>
      <c r="C234" s="15">
        <v>68.156999999999996</v>
      </c>
      <c r="D234" s="16">
        <v>100</v>
      </c>
      <c r="E234" s="15">
        <v>0</v>
      </c>
      <c r="F234" s="45" t="s">
        <v>73</v>
      </c>
      <c r="G234" s="51">
        <v>-100</v>
      </c>
    </row>
    <row r="235" spans="1:7" x14ac:dyDescent="0.3">
      <c r="A235" s="110"/>
      <c r="B235" s="14" t="s">
        <v>8</v>
      </c>
      <c r="C235" s="15">
        <v>0</v>
      </c>
      <c r="D235" s="16">
        <v>0</v>
      </c>
      <c r="E235" s="15">
        <v>0</v>
      </c>
      <c r="F235" s="45" t="s">
        <v>73</v>
      </c>
      <c r="G235" s="51" t="s">
        <v>73</v>
      </c>
    </row>
    <row r="236" spans="1:7" x14ac:dyDescent="0.3">
      <c r="A236" s="111"/>
      <c r="B236" s="17" t="s">
        <v>9</v>
      </c>
      <c r="C236" s="18">
        <v>68.156999999999996</v>
      </c>
      <c r="D236" s="19" t="s">
        <v>10</v>
      </c>
      <c r="E236" s="18">
        <v>0</v>
      </c>
      <c r="F236" s="53" t="s">
        <v>10</v>
      </c>
      <c r="G236" s="54">
        <v>-100</v>
      </c>
    </row>
    <row r="237" spans="1:7" ht="14.4" customHeight="1" x14ac:dyDescent="0.3">
      <c r="A237" s="109" t="s">
        <v>16</v>
      </c>
      <c r="B237" s="14" t="s">
        <v>6</v>
      </c>
      <c r="C237" s="15">
        <v>0</v>
      </c>
      <c r="D237" s="16">
        <v>0</v>
      </c>
      <c r="E237" s="15">
        <v>0</v>
      </c>
      <c r="F237" s="45" t="s">
        <v>73</v>
      </c>
      <c r="G237" s="51" t="s">
        <v>73</v>
      </c>
    </row>
    <row r="238" spans="1:7" x14ac:dyDescent="0.3">
      <c r="A238" s="110"/>
      <c r="B238" s="14" t="s">
        <v>7</v>
      </c>
      <c r="C238" s="15">
        <v>12841.214</v>
      </c>
      <c r="D238" s="16">
        <v>100</v>
      </c>
      <c r="E238" s="15">
        <v>0</v>
      </c>
      <c r="F238" s="45" t="s">
        <v>73</v>
      </c>
      <c r="G238" s="51">
        <v>-100</v>
      </c>
    </row>
    <row r="239" spans="1:7" x14ac:dyDescent="0.3">
      <c r="A239" s="110"/>
      <c r="B239" s="14" t="s">
        <v>8</v>
      </c>
      <c r="C239" s="15">
        <v>0</v>
      </c>
      <c r="D239" s="16">
        <v>0</v>
      </c>
      <c r="E239" s="15">
        <v>0</v>
      </c>
      <c r="F239" s="45" t="s">
        <v>73</v>
      </c>
      <c r="G239" s="51" t="s">
        <v>73</v>
      </c>
    </row>
    <row r="240" spans="1:7" x14ac:dyDescent="0.3">
      <c r="A240" s="111"/>
      <c r="B240" s="17" t="s">
        <v>9</v>
      </c>
      <c r="C240" s="18">
        <v>12841.214</v>
      </c>
      <c r="D240" s="19" t="s">
        <v>10</v>
      </c>
      <c r="E240" s="18">
        <v>0</v>
      </c>
      <c r="F240" s="53" t="s">
        <v>10</v>
      </c>
      <c r="G240" s="54">
        <v>-100</v>
      </c>
    </row>
    <row r="241" spans="1:7" x14ac:dyDescent="0.3">
      <c r="A241" s="42" t="s">
        <v>97</v>
      </c>
      <c r="B241" s="49" t="s">
        <v>0</v>
      </c>
      <c r="C241" s="48">
        <v>310106.63944</v>
      </c>
      <c r="D241" s="49" t="s">
        <v>10</v>
      </c>
      <c r="E241" s="48">
        <v>295644.06913100003</v>
      </c>
      <c r="F241" s="73" t="s">
        <v>10</v>
      </c>
      <c r="G241" s="74">
        <v>-4.6637409425082996</v>
      </c>
    </row>
  </sheetData>
  <mergeCells count="63">
    <mergeCell ref="A13:A16"/>
    <mergeCell ref="A2:G2"/>
    <mergeCell ref="C3:D3"/>
    <mergeCell ref="E3:F3"/>
    <mergeCell ref="A5:A8"/>
    <mergeCell ref="A9:A12"/>
    <mergeCell ref="A3:A4"/>
    <mergeCell ref="A61:A64"/>
    <mergeCell ref="A17:A20"/>
    <mergeCell ref="A21:A24"/>
    <mergeCell ref="A25:A28"/>
    <mergeCell ref="A29:A32"/>
    <mergeCell ref="A33:A36"/>
    <mergeCell ref="A37:A40"/>
    <mergeCell ref="A41:A44"/>
    <mergeCell ref="A45:A48"/>
    <mergeCell ref="A49:A52"/>
    <mergeCell ref="A53:A56"/>
    <mergeCell ref="A57:A60"/>
    <mergeCell ref="A109:A112"/>
    <mergeCell ref="A65:A68"/>
    <mergeCell ref="A69:A72"/>
    <mergeCell ref="A73:A76"/>
    <mergeCell ref="A77:A80"/>
    <mergeCell ref="A81:A84"/>
    <mergeCell ref="A85:A88"/>
    <mergeCell ref="A89:A92"/>
    <mergeCell ref="A93:A96"/>
    <mergeCell ref="A97:A100"/>
    <mergeCell ref="A101:A104"/>
    <mergeCell ref="A105:A108"/>
    <mergeCell ref="A201:A204"/>
    <mergeCell ref="A157:A160"/>
    <mergeCell ref="A113:A116"/>
    <mergeCell ref="A117:A120"/>
    <mergeCell ref="A121:A124"/>
    <mergeCell ref="A125:A128"/>
    <mergeCell ref="A129:A132"/>
    <mergeCell ref="A133:A136"/>
    <mergeCell ref="A137:A140"/>
    <mergeCell ref="A141:A144"/>
    <mergeCell ref="A145:A148"/>
    <mergeCell ref="A149:A152"/>
    <mergeCell ref="A153:A156"/>
    <mergeCell ref="A181:A184"/>
    <mergeCell ref="A185:A188"/>
    <mergeCell ref="A189:A192"/>
    <mergeCell ref="A193:A196"/>
    <mergeCell ref="A197:A200"/>
    <mergeCell ref="A161:A164"/>
    <mergeCell ref="A165:A168"/>
    <mergeCell ref="A169:A172"/>
    <mergeCell ref="A173:A176"/>
    <mergeCell ref="A177:A180"/>
    <mergeCell ref="A229:A232"/>
    <mergeCell ref="A233:A236"/>
    <mergeCell ref="A237:A240"/>
    <mergeCell ref="A205:A208"/>
    <mergeCell ref="A209:A212"/>
    <mergeCell ref="A213:A216"/>
    <mergeCell ref="A217:A220"/>
    <mergeCell ref="A221:A224"/>
    <mergeCell ref="A225:A228"/>
  </mergeCells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254"/>
  <sheetViews>
    <sheetView showGridLines="0" workbookViewId="0"/>
  </sheetViews>
  <sheetFormatPr defaultColWidth="9.109375" defaultRowHeight="14.4" x14ac:dyDescent="0.3"/>
  <cols>
    <col min="1" max="1" width="32.6640625" style="1" customWidth="1"/>
    <col min="2" max="2" width="13.6640625" style="1" customWidth="1"/>
    <col min="3" max="3" width="20.5546875" style="2" customWidth="1"/>
    <col min="4" max="4" width="20.5546875" style="1" customWidth="1"/>
    <col min="5" max="5" width="20.5546875" style="2" customWidth="1"/>
    <col min="6" max="6" width="14.88671875" style="55" customWidth="1"/>
    <col min="7" max="7" width="12.44140625" style="55" customWidth="1"/>
    <col min="8" max="8" width="11.109375" style="1" customWidth="1"/>
    <col min="9" max="16384" width="9.109375" style="1"/>
  </cols>
  <sheetData>
    <row r="1" spans="1:7" ht="22.65" customHeight="1" x14ac:dyDescent="0.3"/>
    <row r="2" spans="1:7" ht="17.850000000000001" customHeight="1" x14ac:dyDescent="0.3">
      <c r="A2" s="112" t="s">
        <v>314</v>
      </c>
      <c r="B2" s="113"/>
      <c r="C2" s="113"/>
      <c r="D2" s="113"/>
      <c r="E2" s="113"/>
      <c r="F2" s="113"/>
      <c r="G2" s="113"/>
    </row>
    <row r="3" spans="1:7" x14ac:dyDescent="0.3">
      <c r="A3" s="116" t="s">
        <v>170</v>
      </c>
      <c r="B3" s="3" t="s">
        <v>0</v>
      </c>
      <c r="C3" s="118" t="s">
        <v>312</v>
      </c>
      <c r="D3" s="119"/>
      <c r="E3" s="118" t="s">
        <v>313</v>
      </c>
      <c r="F3" s="119"/>
      <c r="G3" s="56" t="s">
        <v>0</v>
      </c>
    </row>
    <row r="4" spans="1:7" x14ac:dyDescent="0.3">
      <c r="A4" s="117"/>
      <c r="B4" s="3" t="s">
        <v>1</v>
      </c>
      <c r="C4" s="4" t="s">
        <v>2</v>
      </c>
      <c r="D4" s="3" t="s">
        <v>3</v>
      </c>
      <c r="E4" s="4" t="s">
        <v>2</v>
      </c>
      <c r="F4" s="56" t="s">
        <v>3</v>
      </c>
      <c r="G4" s="56" t="s">
        <v>4</v>
      </c>
    </row>
    <row r="5" spans="1:7" x14ac:dyDescent="0.3">
      <c r="A5" s="109" t="s">
        <v>5</v>
      </c>
      <c r="B5" s="5" t="s">
        <v>6</v>
      </c>
      <c r="C5" s="6">
        <v>14708.513999999999</v>
      </c>
      <c r="D5" s="7">
        <v>4.7301661085401898</v>
      </c>
      <c r="E5" s="6">
        <v>14694.025</v>
      </c>
      <c r="F5" s="45">
        <v>4.5576182539180001</v>
      </c>
      <c r="G5" s="51">
        <v>-9.8507571872995303E-2</v>
      </c>
    </row>
    <row r="6" spans="1:7" x14ac:dyDescent="0.3">
      <c r="A6" s="110"/>
      <c r="B6" s="5" t="s">
        <v>7</v>
      </c>
      <c r="C6" s="6">
        <v>228679.83199999999</v>
      </c>
      <c r="D6" s="7">
        <v>73.542003701601899</v>
      </c>
      <c r="E6" s="6">
        <v>239300.48000000001</v>
      </c>
      <c r="F6" s="45">
        <v>74.223382348903101</v>
      </c>
      <c r="G6" s="51">
        <v>4.6443308564263699</v>
      </c>
    </row>
    <row r="7" spans="1:7" x14ac:dyDescent="0.3">
      <c r="A7" s="110"/>
      <c r="B7" s="5" t="s">
        <v>8</v>
      </c>
      <c r="C7" s="6">
        <v>67562.975000000006</v>
      </c>
      <c r="D7" s="7">
        <v>21.727830189857901</v>
      </c>
      <c r="E7" s="6">
        <v>68411.282000000007</v>
      </c>
      <c r="F7" s="45">
        <v>21.218999397178901</v>
      </c>
      <c r="G7" s="51">
        <v>1.25557970175233</v>
      </c>
    </row>
    <row r="8" spans="1:7" x14ac:dyDescent="0.3">
      <c r="A8" s="111"/>
      <c r="B8" s="8" t="s">
        <v>9</v>
      </c>
      <c r="C8" s="9">
        <v>310951.321</v>
      </c>
      <c r="D8" s="10" t="s">
        <v>10</v>
      </c>
      <c r="E8" s="9">
        <v>322405.78700000001</v>
      </c>
      <c r="F8" s="53" t="s">
        <v>10</v>
      </c>
      <c r="G8" s="54">
        <v>3.6836846240636998</v>
      </c>
    </row>
    <row r="9" spans="1:7" x14ac:dyDescent="0.3">
      <c r="A9" s="109" t="s">
        <v>11</v>
      </c>
      <c r="B9" s="5" t="s">
        <v>6</v>
      </c>
      <c r="C9" s="6">
        <v>0</v>
      </c>
      <c r="D9" s="7">
        <v>0</v>
      </c>
      <c r="E9" s="6">
        <v>0</v>
      </c>
      <c r="F9" s="45">
        <v>0</v>
      </c>
      <c r="G9" s="51" t="s">
        <v>73</v>
      </c>
    </row>
    <row r="10" spans="1:7" x14ac:dyDescent="0.3">
      <c r="A10" s="110"/>
      <c r="B10" s="5" t="s">
        <v>7</v>
      </c>
      <c r="C10" s="6">
        <v>212820.23199999999</v>
      </c>
      <c r="D10" s="7">
        <v>100</v>
      </c>
      <c r="E10" s="6">
        <v>258520.82199999999</v>
      </c>
      <c r="F10" s="45">
        <v>100</v>
      </c>
      <c r="G10" s="51">
        <v>21.4737995398858</v>
      </c>
    </row>
    <row r="11" spans="1:7" x14ac:dyDescent="0.3">
      <c r="A11" s="110"/>
      <c r="B11" s="5" t="s">
        <v>8</v>
      </c>
      <c r="C11" s="6">
        <v>0</v>
      </c>
      <c r="D11" s="7">
        <v>0</v>
      </c>
      <c r="E11" s="6">
        <v>0</v>
      </c>
      <c r="F11" s="45">
        <v>0</v>
      </c>
      <c r="G11" s="51" t="s">
        <v>73</v>
      </c>
    </row>
    <row r="12" spans="1:7" x14ac:dyDescent="0.3">
      <c r="A12" s="111"/>
      <c r="B12" s="8" t="s">
        <v>9</v>
      </c>
      <c r="C12" s="9">
        <v>212820.23199999999</v>
      </c>
      <c r="D12" s="10" t="s">
        <v>10</v>
      </c>
      <c r="E12" s="9">
        <v>258520.82199999999</v>
      </c>
      <c r="F12" s="53" t="s">
        <v>10</v>
      </c>
      <c r="G12" s="54">
        <v>21.4737995398858</v>
      </c>
    </row>
    <row r="13" spans="1:7" ht="15" customHeight="1" x14ac:dyDescent="0.3">
      <c r="A13" s="109" t="s">
        <v>12</v>
      </c>
      <c r="B13" s="5" t="s">
        <v>6</v>
      </c>
      <c r="C13" s="6">
        <v>1931.742</v>
      </c>
      <c r="D13" s="7">
        <v>1.5041918010364299</v>
      </c>
      <c r="E13" s="6">
        <v>2309.9229999999998</v>
      </c>
      <c r="F13" s="45">
        <v>1.74396633594879</v>
      </c>
      <c r="G13" s="51">
        <v>19.577200267944701</v>
      </c>
    </row>
    <row r="14" spans="1:7" x14ac:dyDescent="0.3">
      <c r="A14" s="110"/>
      <c r="B14" s="5" t="s">
        <v>7</v>
      </c>
      <c r="C14" s="6">
        <v>95765.142999999996</v>
      </c>
      <c r="D14" s="7">
        <v>74.569555833895905</v>
      </c>
      <c r="E14" s="6">
        <v>100103.322</v>
      </c>
      <c r="F14" s="45">
        <v>75.576901777523304</v>
      </c>
      <c r="G14" s="51">
        <v>4.5300188190603397</v>
      </c>
    </row>
    <row r="15" spans="1:7" x14ac:dyDescent="0.3">
      <c r="A15" s="110"/>
      <c r="B15" s="5" t="s">
        <v>8</v>
      </c>
      <c r="C15" s="6">
        <v>30727.03</v>
      </c>
      <c r="D15" s="7">
        <v>23.9262523650677</v>
      </c>
      <c r="E15" s="6">
        <v>30039.025000000001</v>
      </c>
      <c r="F15" s="45">
        <v>22.679131886527902</v>
      </c>
      <c r="G15" s="51">
        <v>-2.2390872140913101</v>
      </c>
    </row>
    <row r="16" spans="1:7" x14ac:dyDescent="0.3">
      <c r="A16" s="111"/>
      <c r="B16" s="8" t="s">
        <v>9</v>
      </c>
      <c r="C16" s="9">
        <v>128423.91499999999</v>
      </c>
      <c r="D16" s="10" t="s">
        <v>10</v>
      </c>
      <c r="E16" s="9">
        <v>132452.26999999999</v>
      </c>
      <c r="F16" s="53" t="s">
        <v>10</v>
      </c>
      <c r="G16" s="54">
        <v>3.1367638963506499</v>
      </c>
    </row>
    <row r="17" spans="1:7" x14ac:dyDescent="0.3">
      <c r="A17" s="109" t="s">
        <v>13</v>
      </c>
      <c r="B17" s="5" t="s">
        <v>6</v>
      </c>
      <c r="C17" s="6">
        <v>19351.73</v>
      </c>
      <c r="D17" s="7">
        <v>16.962675265088901</v>
      </c>
      <c r="E17" s="6">
        <v>19312.789000000001</v>
      </c>
      <c r="F17" s="45">
        <v>18.257214547652701</v>
      </c>
      <c r="G17" s="51">
        <v>-0.201227487154889</v>
      </c>
    </row>
    <row r="18" spans="1:7" x14ac:dyDescent="0.3">
      <c r="A18" s="110"/>
      <c r="B18" s="5" t="s">
        <v>7</v>
      </c>
      <c r="C18" s="6">
        <v>45580.995999999999</v>
      </c>
      <c r="D18" s="7">
        <v>39.953824976232902</v>
      </c>
      <c r="E18" s="6">
        <v>39035.258999999998</v>
      </c>
      <c r="F18" s="45">
        <v>36.901718259656398</v>
      </c>
      <c r="G18" s="51">
        <v>-14.3606712762485</v>
      </c>
    </row>
    <row r="19" spans="1:7" x14ac:dyDescent="0.3">
      <c r="A19" s="110"/>
      <c r="B19" s="5" t="s">
        <v>8</v>
      </c>
      <c r="C19" s="6">
        <v>49151.46</v>
      </c>
      <c r="D19" s="7">
        <v>43.083499758678201</v>
      </c>
      <c r="E19" s="6">
        <v>47433.635999999999</v>
      </c>
      <c r="F19" s="45">
        <v>44.8410671926909</v>
      </c>
      <c r="G19" s="51">
        <v>-3.4949602717803301</v>
      </c>
    </row>
    <row r="20" spans="1:7" x14ac:dyDescent="0.3">
      <c r="A20" s="111"/>
      <c r="B20" s="8" t="s">
        <v>9</v>
      </c>
      <c r="C20" s="9">
        <v>114084.186</v>
      </c>
      <c r="D20" s="10" t="s">
        <v>10</v>
      </c>
      <c r="E20" s="9">
        <v>105781.68399999999</v>
      </c>
      <c r="F20" s="53" t="s">
        <v>10</v>
      </c>
      <c r="G20" s="54">
        <v>-7.2775222325730402</v>
      </c>
    </row>
    <row r="21" spans="1:7" ht="15" customHeight="1" x14ac:dyDescent="0.3">
      <c r="A21" s="109" t="s">
        <v>14</v>
      </c>
      <c r="B21" s="5" t="s">
        <v>6</v>
      </c>
      <c r="C21" s="6">
        <v>0</v>
      </c>
      <c r="D21" s="7">
        <v>0</v>
      </c>
      <c r="E21" s="6">
        <v>0</v>
      </c>
      <c r="F21" s="45">
        <v>0</v>
      </c>
      <c r="G21" s="51" t="s">
        <v>73</v>
      </c>
    </row>
    <row r="22" spans="1:7" x14ac:dyDescent="0.3">
      <c r="A22" s="110"/>
      <c r="B22" s="5" t="s">
        <v>7</v>
      </c>
      <c r="C22" s="6">
        <v>89656.636989999999</v>
      </c>
      <c r="D22" s="7">
        <v>100</v>
      </c>
      <c r="E22" s="6">
        <v>82876.467942000003</v>
      </c>
      <c r="F22" s="45">
        <v>100</v>
      </c>
      <c r="G22" s="51">
        <v>-7.5623727095142304</v>
      </c>
    </row>
    <row r="23" spans="1:7" x14ac:dyDescent="0.3">
      <c r="A23" s="110"/>
      <c r="B23" s="5" t="s">
        <v>8</v>
      </c>
      <c r="C23" s="6">
        <v>0</v>
      </c>
      <c r="D23" s="7">
        <v>0</v>
      </c>
      <c r="E23" s="6">
        <v>0</v>
      </c>
      <c r="F23" s="45">
        <v>0</v>
      </c>
      <c r="G23" s="51" t="s">
        <v>73</v>
      </c>
    </row>
    <row r="24" spans="1:7" x14ac:dyDescent="0.3">
      <c r="A24" s="111"/>
      <c r="B24" s="8" t="s">
        <v>9</v>
      </c>
      <c r="C24" s="9">
        <v>89656.636989999999</v>
      </c>
      <c r="D24" s="10" t="s">
        <v>10</v>
      </c>
      <c r="E24" s="9">
        <v>82876.467942000003</v>
      </c>
      <c r="F24" s="53" t="s">
        <v>10</v>
      </c>
      <c r="G24" s="54">
        <v>-7.5623727095142304</v>
      </c>
    </row>
    <row r="25" spans="1:7" ht="15" customHeight="1" x14ac:dyDescent="0.3">
      <c r="A25" s="109" t="s">
        <v>15</v>
      </c>
      <c r="B25" s="5" t="s">
        <v>6</v>
      </c>
      <c r="C25" s="6">
        <v>0</v>
      </c>
      <c r="D25" s="7">
        <v>0</v>
      </c>
      <c r="E25" s="6">
        <v>0</v>
      </c>
      <c r="F25" s="45">
        <v>0</v>
      </c>
      <c r="G25" s="51" t="s">
        <v>73</v>
      </c>
    </row>
    <row r="26" spans="1:7" x14ac:dyDescent="0.3">
      <c r="A26" s="110"/>
      <c r="B26" s="5" t="s">
        <v>7</v>
      </c>
      <c r="C26" s="6">
        <v>69557.251560000004</v>
      </c>
      <c r="D26" s="7">
        <v>100</v>
      </c>
      <c r="E26" s="6">
        <v>78788.731</v>
      </c>
      <c r="F26" s="45">
        <v>100</v>
      </c>
      <c r="G26" s="51">
        <v>13.2717714299521</v>
      </c>
    </row>
    <row r="27" spans="1:7" x14ac:dyDescent="0.3">
      <c r="A27" s="110"/>
      <c r="B27" s="5" t="s">
        <v>8</v>
      </c>
      <c r="C27" s="6">
        <v>0</v>
      </c>
      <c r="D27" s="7">
        <v>0</v>
      </c>
      <c r="E27" s="6">
        <v>0</v>
      </c>
      <c r="F27" s="45">
        <v>0</v>
      </c>
      <c r="G27" s="51" t="s">
        <v>73</v>
      </c>
    </row>
    <row r="28" spans="1:7" x14ac:dyDescent="0.3">
      <c r="A28" s="111"/>
      <c r="B28" s="8" t="s">
        <v>9</v>
      </c>
      <c r="C28" s="9">
        <v>69557.251560000004</v>
      </c>
      <c r="D28" s="10" t="s">
        <v>10</v>
      </c>
      <c r="E28" s="9">
        <v>78788.731</v>
      </c>
      <c r="F28" s="53" t="s">
        <v>10</v>
      </c>
      <c r="G28" s="54">
        <v>13.2717714299521</v>
      </c>
    </row>
    <row r="29" spans="1:7" ht="15" customHeight="1" x14ac:dyDescent="0.3">
      <c r="A29" s="109" t="s">
        <v>17</v>
      </c>
      <c r="B29" s="5" t="s">
        <v>6</v>
      </c>
      <c r="C29" s="6">
        <v>2.4409999999999998</v>
      </c>
      <c r="D29" s="7">
        <v>1.2554755397773299E-2</v>
      </c>
      <c r="E29" s="6">
        <v>2.76</v>
      </c>
      <c r="F29" s="45">
        <v>1.7072637596505201E-2</v>
      </c>
      <c r="G29" s="51">
        <v>13.068414584186799</v>
      </c>
    </row>
    <row r="30" spans="1:7" x14ac:dyDescent="0.3">
      <c r="A30" s="110"/>
      <c r="B30" s="5" t="s">
        <v>7</v>
      </c>
      <c r="C30" s="6">
        <v>19440.391</v>
      </c>
      <c r="D30" s="7">
        <v>99.987445244602199</v>
      </c>
      <c r="E30" s="6">
        <v>16163.4591</v>
      </c>
      <c r="F30" s="45">
        <v>99.982927362403501</v>
      </c>
      <c r="G30" s="51">
        <v>-16.856306542394101</v>
      </c>
    </row>
    <row r="31" spans="1:7" x14ac:dyDescent="0.3">
      <c r="A31" s="110"/>
      <c r="B31" s="5" t="s">
        <v>8</v>
      </c>
      <c r="C31" s="6">
        <v>0</v>
      </c>
      <c r="D31" s="7">
        <v>0</v>
      </c>
      <c r="E31" s="6">
        <v>0</v>
      </c>
      <c r="F31" s="45">
        <v>0</v>
      </c>
      <c r="G31" s="51" t="s">
        <v>73</v>
      </c>
    </row>
    <row r="32" spans="1:7" x14ac:dyDescent="0.3">
      <c r="A32" s="111"/>
      <c r="B32" s="8" t="s">
        <v>9</v>
      </c>
      <c r="C32" s="9">
        <v>19442.831999999999</v>
      </c>
      <c r="D32" s="10" t="s">
        <v>10</v>
      </c>
      <c r="E32" s="9">
        <v>16166.2191</v>
      </c>
      <c r="F32" s="53" t="s">
        <v>10</v>
      </c>
      <c r="G32" s="54">
        <v>-16.852549566853199</v>
      </c>
    </row>
    <row r="33" spans="1:7" x14ac:dyDescent="0.3">
      <c r="A33" s="109" t="s">
        <v>19</v>
      </c>
      <c r="B33" s="5" t="s">
        <v>6</v>
      </c>
      <c r="C33" s="6">
        <v>0</v>
      </c>
      <c r="D33" s="7">
        <v>0</v>
      </c>
      <c r="E33" s="6">
        <v>0</v>
      </c>
      <c r="F33" s="45">
        <v>0</v>
      </c>
      <c r="G33" s="51" t="s">
        <v>73</v>
      </c>
    </row>
    <row r="34" spans="1:7" x14ac:dyDescent="0.3">
      <c r="A34" s="110"/>
      <c r="B34" s="5" t="s">
        <v>7</v>
      </c>
      <c r="C34" s="6">
        <v>14181.61</v>
      </c>
      <c r="D34" s="7">
        <v>100</v>
      </c>
      <c r="E34" s="6">
        <v>14866.619000000001</v>
      </c>
      <c r="F34" s="45">
        <v>100</v>
      </c>
      <c r="G34" s="51">
        <v>4.8302625724441803</v>
      </c>
    </row>
    <row r="35" spans="1:7" x14ac:dyDescent="0.3">
      <c r="A35" s="110"/>
      <c r="B35" s="5" t="s">
        <v>8</v>
      </c>
      <c r="C35" s="6">
        <v>0</v>
      </c>
      <c r="D35" s="7">
        <v>0</v>
      </c>
      <c r="E35" s="6">
        <v>0</v>
      </c>
      <c r="F35" s="45">
        <v>0</v>
      </c>
      <c r="G35" s="51" t="s">
        <v>73</v>
      </c>
    </row>
    <row r="36" spans="1:7" x14ac:dyDescent="0.3">
      <c r="A36" s="111"/>
      <c r="B36" s="8" t="s">
        <v>9</v>
      </c>
      <c r="C36" s="9">
        <v>14181.61</v>
      </c>
      <c r="D36" s="10" t="s">
        <v>10</v>
      </c>
      <c r="E36" s="9">
        <v>14866.619000000001</v>
      </c>
      <c r="F36" s="53" t="s">
        <v>10</v>
      </c>
      <c r="G36" s="54">
        <v>4.8302625724441803</v>
      </c>
    </row>
    <row r="37" spans="1:7" x14ac:dyDescent="0.3">
      <c r="A37" s="109" t="s">
        <v>64</v>
      </c>
      <c r="B37" s="5" t="s">
        <v>6</v>
      </c>
      <c r="C37" s="6">
        <v>0</v>
      </c>
      <c r="D37" s="7" t="s">
        <v>73</v>
      </c>
      <c r="E37" s="6">
        <v>1013.577</v>
      </c>
      <c r="F37" s="45">
        <v>7.3326296183466297</v>
      </c>
      <c r="G37" s="51" t="s">
        <v>73</v>
      </c>
    </row>
    <row r="38" spans="1:7" x14ac:dyDescent="0.3">
      <c r="A38" s="110"/>
      <c r="B38" s="5" t="s">
        <v>7</v>
      </c>
      <c r="C38" s="6">
        <v>0</v>
      </c>
      <c r="D38" s="7" t="s">
        <v>73</v>
      </c>
      <c r="E38" s="6">
        <v>12809.254000000001</v>
      </c>
      <c r="F38" s="45">
        <v>92.667370381653399</v>
      </c>
      <c r="G38" s="51" t="s">
        <v>73</v>
      </c>
    </row>
    <row r="39" spans="1:7" x14ac:dyDescent="0.3">
      <c r="A39" s="110"/>
      <c r="B39" s="5" t="s">
        <v>8</v>
      </c>
      <c r="C39" s="6">
        <v>0</v>
      </c>
      <c r="D39" s="7" t="s">
        <v>73</v>
      </c>
      <c r="E39" s="6">
        <v>0</v>
      </c>
      <c r="F39" s="45">
        <v>0</v>
      </c>
      <c r="G39" s="51" t="s">
        <v>73</v>
      </c>
    </row>
    <row r="40" spans="1:7" x14ac:dyDescent="0.3">
      <c r="A40" s="111"/>
      <c r="B40" s="8" t="s">
        <v>9</v>
      </c>
      <c r="C40" s="9">
        <v>0</v>
      </c>
      <c r="D40" s="10" t="s">
        <v>10</v>
      </c>
      <c r="E40" s="9">
        <v>13822.831</v>
      </c>
      <c r="F40" s="53" t="s">
        <v>10</v>
      </c>
      <c r="G40" s="54" t="s">
        <v>73</v>
      </c>
    </row>
    <row r="41" spans="1:7" ht="15" customHeight="1" x14ac:dyDescent="0.3">
      <c r="A41" s="109" t="s">
        <v>21</v>
      </c>
      <c r="B41" s="5" t="s">
        <v>6</v>
      </c>
      <c r="C41" s="6">
        <v>0</v>
      </c>
      <c r="D41" s="7">
        <v>0</v>
      </c>
      <c r="E41" s="6">
        <v>0</v>
      </c>
      <c r="F41" s="45">
        <v>0</v>
      </c>
      <c r="G41" s="51" t="s">
        <v>73</v>
      </c>
    </row>
    <row r="42" spans="1:7" x14ac:dyDescent="0.3">
      <c r="A42" s="110"/>
      <c r="B42" s="5" t="s">
        <v>7</v>
      </c>
      <c r="C42" s="6">
        <v>11999.87</v>
      </c>
      <c r="D42" s="7">
        <v>100</v>
      </c>
      <c r="E42" s="6">
        <v>13364.763000000001</v>
      </c>
      <c r="F42" s="45">
        <v>100</v>
      </c>
      <c r="G42" s="51">
        <v>11.3742315541752</v>
      </c>
    </row>
    <row r="43" spans="1:7" x14ac:dyDescent="0.3">
      <c r="A43" s="110"/>
      <c r="B43" s="5" t="s">
        <v>8</v>
      </c>
      <c r="C43" s="6">
        <v>0</v>
      </c>
      <c r="D43" s="7">
        <v>0</v>
      </c>
      <c r="E43" s="6">
        <v>0</v>
      </c>
      <c r="F43" s="45">
        <v>0</v>
      </c>
      <c r="G43" s="51" t="s">
        <v>73</v>
      </c>
    </row>
    <row r="44" spans="1:7" x14ac:dyDescent="0.3">
      <c r="A44" s="111"/>
      <c r="B44" s="8" t="s">
        <v>9</v>
      </c>
      <c r="C44" s="9">
        <v>11999.87</v>
      </c>
      <c r="D44" s="10" t="s">
        <v>10</v>
      </c>
      <c r="E44" s="9">
        <v>13364.763000000001</v>
      </c>
      <c r="F44" s="53" t="s">
        <v>10</v>
      </c>
      <c r="G44" s="54">
        <v>11.3742315541752</v>
      </c>
    </row>
    <row r="45" spans="1:7" ht="15" customHeight="1" x14ac:dyDescent="0.3">
      <c r="A45" s="109" t="s">
        <v>20</v>
      </c>
      <c r="B45" s="5" t="s">
        <v>6</v>
      </c>
      <c r="C45" s="6">
        <v>55.329000000000001</v>
      </c>
      <c r="D45" s="7">
        <v>0.45306036219280899</v>
      </c>
      <c r="E45" s="6">
        <v>96.715000000000003</v>
      </c>
      <c r="F45" s="45">
        <v>0.76447680271558205</v>
      </c>
      <c r="G45" s="51">
        <v>74.799833721918006</v>
      </c>
    </row>
    <row r="46" spans="1:7" x14ac:dyDescent="0.3">
      <c r="A46" s="110"/>
      <c r="B46" s="5" t="s">
        <v>7</v>
      </c>
      <c r="C46" s="6">
        <v>11150.098</v>
      </c>
      <c r="D46" s="7">
        <v>91.302344852885795</v>
      </c>
      <c r="E46" s="6">
        <v>11641.38</v>
      </c>
      <c r="F46" s="45">
        <v>92.018455892024207</v>
      </c>
      <c r="G46" s="51">
        <v>4.4060778658627102</v>
      </c>
    </row>
    <row r="47" spans="1:7" x14ac:dyDescent="0.3">
      <c r="A47" s="110"/>
      <c r="B47" s="5" t="s">
        <v>8</v>
      </c>
      <c r="C47" s="6">
        <v>1006.853</v>
      </c>
      <c r="D47" s="7">
        <v>8.2445947849214107</v>
      </c>
      <c r="E47" s="6">
        <v>913.04100000000005</v>
      </c>
      <c r="F47" s="45">
        <v>7.2170673052601702</v>
      </c>
      <c r="G47" s="51">
        <v>-9.3173482126983895</v>
      </c>
    </row>
    <row r="48" spans="1:7" x14ac:dyDescent="0.3">
      <c r="A48" s="111"/>
      <c r="B48" s="8" t="s">
        <v>9</v>
      </c>
      <c r="C48" s="9">
        <v>12212.28</v>
      </c>
      <c r="D48" s="10" t="s">
        <v>10</v>
      </c>
      <c r="E48" s="9">
        <v>12651.136</v>
      </c>
      <c r="F48" s="53" t="s">
        <v>10</v>
      </c>
      <c r="G48" s="54">
        <v>3.5935632003197102</v>
      </c>
    </row>
    <row r="49" spans="1:7" ht="15" customHeight="1" x14ac:dyDescent="0.3">
      <c r="A49" s="109" t="s">
        <v>23</v>
      </c>
      <c r="B49" s="5" t="s">
        <v>6</v>
      </c>
      <c r="C49" s="6">
        <v>70.94</v>
      </c>
      <c r="D49" s="7">
        <v>0.93184304999297196</v>
      </c>
      <c r="E49" s="6">
        <v>96.379000000000005</v>
      </c>
      <c r="F49" s="45">
        <v>0.89277178967493798</v>
      </c>
      <c r="G49" s="51">
        <v>35.8598815900761</v>
      </c>
    </row>
    <row r="50" spans="1:7" x14ac:dyDescent="0.3">
      <c r="A50" s="110"/>
      <c r="B50" s="5" t="s">
        <v>7</v>
      </c>
      <c r="C50" s="6">
        <v>3952.94</v>
      </c>
      <c r="D50" s="7">
        <v>51.924438483778097</v>
      </c>
      <c r="E50" s="6">
        <v>6798.7380000000003</v>
      </c>
      <c r="F50" s="45">
        <v>62.9776350843131</v>
      </c>
      <c r="G50" s="51">
        <v>71.991935116647397</v>
      </c>
    </row>
    <row r="51" spans="1:7" x14ac:dyDescent="0.3">
      <c r="A51" s="110"/>
      <c r="B51" s="5" t="s">
        <v>8</v>
      </c>
      <c r="C51" s="6">
        <v>3588.99</v>
      </c>
      <c r="D51" s="7">
        <v>47.143718466228897</v>
      </c>
      <c r="E51" s="6">
        <v>3900.3629999999998</v>
      </c>
      <c r="F51" s="45">
        <v>36.129593126011997</v>
      </c>
      <c r="G51" s="51">
        <v>8.6757834376802503</v>
      </c>
    </row>
    <row r="52" spans="1:7" x14ac:dyDescent="0.3">
      <c r="A52" s="111"/>
      <c r="B52" s="8" t="s">
        <v>9</v>
      </c>
      <c r="C52" s="9">
        <v>7612.87</v>
      </c>
      <c r="D52" s="10" t="s">
        <v>10</v>
      </c>
      <c r="E52" s="9">
        <v>10795.48</v>
      </c>
      <c r="F52" s="53" t="s">
        <v>10</v>
      </c>
      <c r="G52" s="54">
        <v>41.805652795857597</v>
      </c>
    </row>
    <row r="53" spans="1:7" ht="15" customHeight="1" x14ac:dyDescent="0.3">
      <c r="A53" s="109" t="s">
        <v>28</v>
      </c>
      <c r="B53" s="5" t="s">
        <v>6</v>
      </c>
      <c r="C53" s="6">
        <v>0</v>
      </c>
      <c r="D53" s="7">
        <v>0</v>
      </c>
      <c r="E53" s="6">
        <v>0</v>
      </c>
      <c r="F53" s="45">
        <v>0</v>
      </c>
      <c r="G53" s="51" t="s">
        <v>73</v>
      </c>
    </row>
    <row r="54" spans="1:7" x14ac:dyDescent="0.3">
      <c r="A54" s="110"/>
      <c r="B54" s="5" t="s">
        <v>7</v>
      </c>
      <c r="C54" s="6">
        <v>5913.2879999999996</v>
      </c>
      <c r="D54" s="7">
        <v>100</v>
      </c>
      <c r="E54" s="6">
        <v>10372.601000000001</v>
      </c>
      <c r="F54" s="45">
        <v>100</v>
      </c>
      <c r="G54" s="51">
        <v>75.411733708894303</v>
      </c>
    </row>
    <row r="55" spans="1:7" x14ac:dyDescent="0.3">
      <c r="A55" s="110"/>
      <c r="B55" s="5" t="s">
        <v>8</v>
      </c>
      <c r="C55" s="6">
        <v>0</v>
      </c>
      <c r="D55" s="7">
        <v>0</v>
      </c>
      <c r="E55" s="6">
        <v>0</v>
      </c>
      <c r="F55" s="45">
        <v>0</v>
      </c>
      <c r="G55" s="51" t="s">
        <v>73</v>
      </c>
    </row>
    <row r="56" spans="1:7" x14ac:dyDescent="0.3">
      <c r="A56" s="111"/>
      <c r="B56" s="8" t="s">
        <v>9</v>
      </c>
      <c r="C56" s="9">
        <v>5913.2879999999996</v>
      </c>
      <c r="D56" s="10" t="s">
        <v>10</v>
      </c>
      <c r="E56" s="9">
        <v>10372.601000000001</v>
      </c>
      <c r="F56" s="53" t="s">
        <v>10</v>
      </c>
      <c r="G56" s="54">
        <v>75.411733708894303</v>
      </c>
    </row>
    <row r="57" spans="1:7" ht="15" customHeight="1" x14ac:dyDescent="0.3">
      <c r="A57" s="109" t="s">
        <v>24</v>
      </c>
      <c r="B57" s="5" t="s">
        <v>6</v>
      </c>
      <c r="C57" s="6">
        <v>52.725000000000001</v>
      </c>
      <c r="D57" s="7">
        <v>0.60493280971986196</v>
      </c>
      <c r="E57" s="6">
        <v>107.01300000000001</v>
      </c>
      <c r="F57" s="45">
        <v>1.3137230180875199</v>
      </c>
      <c r="G57" s="51">
        <v>102.96443812233299</v>
      </c>
    </row>
    <row r="58" spans="1:7" x14ac:dyDescent="0.3">
      <c r="A58" s="110"/>
      <c r="B58" s="5" t="s">
        <v>7</v>
      </c>
      <c r="C58" s="6">
        <v>7060.6369999999997</v>
      </c>
      <c r="D58" s="7">
        <v>81.009217237022597</v>
      </c>
      <c r="E58" s="6">
        <v>7435.3519999999999</v>
      </c>
      <c r="F58" s="45">
        <v>91.278564940550197</v>
      </c>
      <c r="G58" s="51">
        <v>5.3070990620251504</v>
      </c>
    </row>
    <row r="59" spans="1:7" x14ac:dyDescent="0.3">
      <c r="A59" s="110"/>
      <c r="B59" s="5" t="s">
        <v>8</v>
      </c>
      <c r="C59" s="6">
        <v>1602.482</v>
      </c>
      <c r="D59" s="7">
        <v>18.385849953257502</v>
      </c>
      <c r="E59" s="6">
        <v>603.41600000000005</v>
      </c>
      <c r="F59" s="45">
        <v>7.4077120413622701</v>
      </c>
      <c r="G59" s="51">
        <v>-62.344912454554901</v>
      </c>
    </row>
    <row r="60" spans="1:7" x14ac:dyDescent="0.3">
      <c r="A60" s="111"/>
      <c r="B60" s="8" t="s">
        <v>9</v>
      </c>
      <c r="C60" s="9">
        <v>8715.8439999999991</v>
      </c>
      <c r="D60" s="10" t="s">
        <v>10</v>
      </c>
      <c r="E60" s="9">
        <v>8145.7809999999999</v>
      </c>
      <c r="F60" s="53" t="s">
        <v>10</v>
      </c>
      <c r="G60" s="54">
        <v>-6.5405369806985796</v>
      </c>
    </row>
    <row r="61" spans="1:7" ht="15" customHeight="1" x14ac:dyDescent="0.3">
      <c r="A61" s="109" t="s">
        <v>26</v>
      </c>
      <c r="B61" s="5" t="s">
        <v>6</v>
      </c>
      <c r="C61" s="6">
        <v>76.481999999999999</v>
      </c>
      <c r="D61" s="7">
        <v>1.04596118830556</v>
      </c>
      <c r="E61" s="6">
        <v>81.704999999999998</v>
      </c>
      <c r="F61" s="45">
        <v>1.1741094953204501</v>
      </c>
      <c r="G61" s="51">
        <v>6.82905781752571</v>
      </c>
    </row>
    <row r="62" spans="1:7" x14ac:dyDescent="0.3">
      <c r="A62" s="110"/>
      <c r="B62" s="5" t="s">
        <v>7</v>
      </c>
      <c r="C62" s="6">
        <v>452.33800000000002</v>
      </c>
      <c r="D62" s="7">
        <v>6.1861351951539101</v>
      </c>
      <c r="E62" s="6">
        <v>370.79599999999999</v>
      </c>
      <c r="F62" s="45">
        <v>5.3283777544439204</v>
      </c>
      <c r="G62" s="51">
        <v>-18.026785280033899</v>
      </c>
    </row>
    <row r="63" spans="1:7" x14ac:dyDescent="0.3">
      <c r="A63" s="110"/>
      <c r="B63" s="5" t="s">
        <v>8</v>
      </c>
      <c r="C63" s="6">
        <v>6783.3059999999996</v>
      </c>
      <c r="D63" s="7">
        <v>92.767903616540593</v>
      </c>
      <c r="E63" s="6">
        <v>6506.39</v>
      </c>
      <c r="F63" s="45">
        <v>93.4975127502356</v>
      </c>
      <c r="G63" s="51">
        <v>-4.0823162039277001</v>
      </c>
    </row>
    <row r="64" spans="1:7" x14ac:dyDescent="0.3">
      <c r="A64" s="111"/>
      <c r="B64" s="8" t="s">
        <v>9</v>
      </c>
      <c r="C64" s="9">
        <v>7312.1260000000002</v>
      </c>
      <c r="D64" s="10" t="s">
        <v>10</v>
      </c>
      <c r="E64" s="9">
        <v>6958.8909999999996</v>
      </c>
      <c r="F64" s="53" t="s">
        <v>10</v>
      </c>
      <c r="G64" s="54">
        <v>-4.8308111758468</v>
      </c>
    </row>
    <row r="65" spans="1:7" ht="15" customHeight="1" x14ac:dyDescent="0.3">
      <c r="A65" s="109" t="s">
        <v>31</v>
      </c>
      <c r="B65" s="5" t="s">
        <v>6</v>
      </c>
      <c r="C65" s="6">
        <v>0</v>
      </c>
      <c r="D65" s="7">
        <v>0</v>
      </c>
      <c r="E65" s="6">
        <v>0</v>
      </c>
      <c r="F65" s="45">
        <v>0</v>
      </c>
      <c r="G65" s="51" t="s">
        <v>73</v>
      </c>
    </row>
    <row r="66" spans="1:7" x14ac:dyDescent="0.3">
      <c r="A66" s="110"/>
      <c r="B66" s="5" t="s">
        <v>7</v>
      </c>
      <c r="C66" s="6">
        <v>5858.7539999999999</v>
      </c>
      <c r="D66" s="7">
        <v>100</v>
      </c>
      <c r="E66" s="6">
        <v>6817.3190000000004</v>
      </c>
      <c r="F66" s="45">
        <v>100</v>
      </c>
      <c r="G66" s="51">
        <v>16.361243363349999</v>
      </c>
    </row>
    <row r="67" spans="1:7" x14ac:dyDescent="0.3">
      <c r="A67" s="110"/>
      <c r="B67" s="5" t="s">
        <v>8</v>
      </c>
      <c r="C67" s="6">
        <v>0</v>
      </c>
      <c r="D67" s="7">
        <v>0</v>
      </c>
      <c r="E67" s="6">
        <v>0</v>
      </c>
      <c r="F67" s="45">
        <v>0</v>
      </c>
      <c r="G67" s="51" t="s">
        <v>73</v>
      </c>
    </row>
    <row r="68" spans="1:7" x14ac:dyDescent="0.3">
      <c r="A68" s="111"/>
      <c r="B68" s="8" t="s">
        <v>9</v>
      </c>
      <c r="C68" s="9">
        <v>5858.7539999999999</v>
      </c>
      <c r="D68" s="10" t="s">
        <v>10</v>
      </c>
      <c r="E68" s="9">
        <v>6817.3190000000004</v>
      </c>
      <c r="F68" s="53" t="s">
        <v>10</v>
      </c>
      <c r="G68" s="54">
        <v>16.361243363349999</v>
      </c>
    </row>
    <row r="69" spans="1:7" ht="15" customHeight="1" x14ac:dyDescent="0.3">
      <c r="A69" s="109" t="s">
        <v>32</v>
      </c>
      <c r="B69" s="5" t="s">
        <v>6</v>
      </c>
      <c r="C69" s="6">
        <v>0</v>
      </c>
      <c r="D69" s="7">
        <v>0</v>
      </c>
      <c r="E69" s="6">
        <v>0</v>
      </c>
      <c r="F69" s="45">
        <v>0</v>
      </c>
      <c r="G69" s="51" t="s">
        <v>73</v>
      </c>
    </row>
    <row r="70" spans="1:7" x14ac:dyDescent="0.3">
      <c r="A70" s="110"/>
      <c r="B70" s="5" t="s">
        <v>7</v>
      </c>
      <c r="C70" s="6">
        <v>5903.1559999999999</v>
      </c>
      <c r="D70" s="7">
        <v>100</v>
      </c>
      <c r="E70" s="6">
        <v>6653.75</v>
      </c>
      <c r="F70" s="45">
        <v>100</v>
      </c>
      <c r="G70" s="51">
        <v>12.715130686026299</v>
      </c>
    </row>
    <row r="71" spans="1:7" x14ac:dyDescent="0.3">
      <c r="A71" s="110"/>
      <c r="B71" s="5" t="s">
        <v>8</v>
      </c>
      <c r="C71" s="6">
        <v>0</v>
      </c>
      <c r="D71" s="7">
        <v>0</v>
      </c>
      <c r="E71" s="6">
        <v>0</v>
      </c>
      <c r="F71" s="45">
        <v>0</v>
      </c>
      <c r="G71" s="51" t="s">
        <v>73</v>
      </c>
    </row>
    <row r="72" spans="1:7" x14ac:dyDescent="0.3">
      <c r="A72" s="111"/>
      <c r="B72" s="8" t="s">
        <v>9</v>
      </c>
      <c r="C72" s="9">
        <v>5903.1559999999999</v>
      </c>
      <c r="D72" s="10" t="s">
        <v>10</v>
      </c>
      <c r="E72" s="9">
        <v>6653.75</v>
      </c>
      <c r="F72" s="53" t="s">
        <v>10</v>
      </c>
      <c r="G72" s="54">
        <v>12.715130686026299</v>
      </c>
    </row>
    <row r="73" spans="1:7" ht="15" customHeight="1" x14ac:dyDescent="0.3">
      <c r="A73" s="109" t="s">
        <v>27</v>
      </c>
      <c r="B73" s="5" t="s">
        <v>6</v>
      </c>
      <c r="C73" s="6">
        <v>600.79300000000001</v>
      </c>
      <c r="D73" s="7">
        <v>8.3666326779858906</v>
      </c>
      <c r="E73" s="6">
        <v>606.21699999999998</v>
      </c>
      <c r="F73" s="45">
        <v>9.1488419916147503</v>
      </c>
      <c r="G73" s="51">
        <v>0.90280679035873901</v>
      </c>
    </row>
    <row r="74" spans="1:7" x14ac:dyDescent="0.3">
      <c r="A74" s="110"/>
      <c r="B74" s="5" t="s">
        <v>7</v>
      </c>
      <c r="C74" s="6">
        <v>5622.2340000000004</v>
      </c>
      <c r="D74" s="7">
        <v>78.295131114515897</v>
      </c>
      <c r="E74" s="6">
        <v>5130.3119999999999</v>
      </c>
      <c r="F74" s="45">
        <v>77.425103313970197</v>
      </c>
      <c r="G74" s="51">
        <v>-8.7495824613490001</v>
      </c>
    </row>
    <row r="75" spans="1:7" x14ac:dyDescent="0.3">
      <c r="A75" s="110"/>
      <c r="B75" s="5" t="s">
        <v>8</v>
      </c>
      <c r="C75" s="6">
        <v>957.79499999999996</v>
      </c>
      <c r="D75" s="7">
        <v>13.3382362074982</v>
      </c>
      <c r="E75" s="6">
        <v>889.63199999999995</v>
      </c>
      <c r="F75" s="45">
        <v>13.4260546944151</v>
      </c>
      <c r="G75" s="51">
        <v>-7.1166585751648199</v>
      </c>
    </row>
    <row r="76" spans="1:7" x14ac:dyDescent="0.3">
      <c r="A76" s="111"/>
      <c r="B76" s="8" t="s">
        <v>9</v>
      </c>
      <c r="C76" s="9">
        <v>7180.8220000000001</v>
      </c>
      <c r="D76" s="10" t="s">
        <v>10</v>
      </c>
      <c r="E76" s="9">
        <v>6626.1610000000001</v>
      </c>
      <c r="F76" s="53" t="s">
        <v>10</v>
      </c>
      <c r="G76" s="54">
        <v>-7.7241992629813296</v>
      </c>
    </row>
    <row r="77" spans="1:7" ht="15" customHeight="1" x14ac:dyDescent="0.3">
      <c r="A77" s="109" t="s">
        <v>29</v>
      </c>
      <c r="B77" s="5" t="s">
        <v>6</v>
      </c>
      <c r="C77" s="6">
        <v>32.244999999999997</v>
      </c>
      <c r="D77" s="7">
        <v>0.47423650790149002</v>
      </c>
      <c r="E77" s="6">
        <v>29.253</v>
      </c>
      <c r="F77" s="45">
        <v>0.45344763898915003</v>
      </c>
      <c r="G77" s="51">
        <v>-9.2789579779810705</v>
      </c>
    </row>
    <row r="78" spans="1:7" x14ac:dyDescent="0.3">
      <c r="A78" s="110"/>
      <c r="B78" s="5" t="s">
        <v>7</v>
      </c>
      <c r="C78" s="6">
        <v>6724.5810000000001</v>
      </c>
      <c r="D78" s="7">
        <v>98.9003507688235</v>
      </c>
      <c r="E78" s="6">
        <v>6421.9880000000003</v>
      </c>
      <c r="F78" s="45">
        <v>99.546552361010896</v>
      </c>
      <c r="G78" s="51">
        <v>-4.49980452313683</v>
      </c>
    </row>
    <row r="79" spans="1:7" x14ac:dyDescent="0.3">
      <c r="A79" s="110"/>
      <c r="B79" s="5" t="s">
        <v>8</v>
      </c>
      <c r="C79" s="6">
        <v>42.524000000000001</v>
      </c>
      <c r="D79" s="7">
        <v>0.62541272327501896</v>
      </c>
      <c r="E79" s="6">
        <v>0</v>
      </c>
      <c r="F79" s="45">
        <v>0</v>
      </c>
      <c r="G79" s="51">
        <v>-100</v>
      </c>
    </row>
    <row r="80" spans="1:7" x14ac:dyDescent="0.3">
      <c r="A80" s="111"/>
      <c r="B80" s="8" t="s">
        <v>9</v>
      </c>
      <c r="C80" s="9">
        <v>6799.35</v>
      </c>
      <c r="D80" s="10" t="s">
        <v>10</v>
      </c>
      <c r="E80" s="9">
        <v>6451.241</v>
      </c>
      <c r="F80" s="53" t="s">
        <v>10</v>
      </c>
      <c r="G80" s="54">
        <v>-5.11973938685317</v>
      </c>
    </row>
    <row r="81" spans="1:7" ht="15" customHeight="1" x14ac:dyDescent="0.3">
      <c r="A81" s="109" t="s">
        <v>33</v>
      </c>
      <c r="B81" s="5" t="s">
        <v>6</v>
      </c>
      <c r="C81" s="6">
        <v>61.872</v>
      </c>
      <c r="D81" s="7">
        <v>1.18044099025629</v>
      </c>
      <c r="E81" s="6">
        <v>18.908999999999999</v>
      </c>
      <c r="F81" s="45">
        <v>0.33732159825702701</v>
      </c>
      <c r="G81" s="51">
        <v>-69.438518231187004</v>
      </c>
    </row>
    <row r="82" spans="1:7" x14ac:dyDescent="0.3">
      <c r="A82" s="110"/>
      <c r="B82" s="5" t="s">
        <v>7</v>
      </c>
      <c r="C82" s="6">
        <v>5179.5590000000002</v>
      </c>
      <c r="D82" s="7">
        <v>98.819559009743699</v>
      </c>
      <c r="E82" s="6">
        <v>5586.7207900000003</v>
      </c>
      <c r="F82" s="45">
        <v>99.662678401742994</v>
      </c>
      <c r="G82" s="51">
        <v>7.8609354580187096</v>
      </c>
    </row>
    <row r="83" spans="1:7" x14ac:dyDescent="0.3">
      <c r="A83" s="110"/>
      <c r="B83" s="5" t="s">
        <v>8</v>
      </c>
      <c r="C83" s="6">
        <v>0</v>
      </c>
      <c r="D83" s="7">
        <v>0</v>
      </c>
      <c r="E83" s="6">
        <v>0</v>
      </c>
      <c r="F83" s="45">
        <v>0</v>
      </c>
      <c r="G83" s="51" t="s">
        <v>73</v>
      </c>
    </row>
    <row r="84" spans="1:7" x14ac:dyDescent="0.3">
      <c r="A84" s="111"/>
      <c r="B84" s="8" t="s">
        <v>9</v>
      </c>
      <c r="C84" s="9">
        <v>5241.4309999999996</v>
      </c>
      <c r="D84" s="10" t="s">
        <v>10</v>
      </c>
      <c r="E84" s="9">
        <v>5605.62979</v>
      </c>
      <c r="F84" s="53" t="s">
        <v>10</v>
      </c>
      <c r="G84" s="54">
        <v>6.9484610214271401</v>
      </c>
    </row>
    <row r="85" spans="1:7" x14ac:dyDescent="0.3">
      <c r="A85" s="109" t="s">
        <v>34</v>
      </c>
      <c r="B85" s="5" t="s">
        <v>6</v>
      </c>
      <c r="C85" s="6">
        <v>1099.8286499999999</v>
      </c>
      <c r="D85" s="7">
        <v>21.6824991806435</v>
      </c>
      <c r="E85" s="6">
        <v>984.62564999999995</v>
      </c>
      <c r="F85" s="45">
        <v>18.024798610021399</v>
      </c>
      <c r="G85" s="51">
        <v>-10.474631661941199</v>
      </c>
    </row>
    <row r="86" spans="1:7" x14ac:dyDescent="0.3">
      <c r="A86" s="110"/>
      <c r="B86" s="5" t="s">
        <v>7</v>
      </c>
      <c r="C86" s="6">
        <v>3441.8220000000001</v>
      </c>
      <c r="D86" s="7">
        <v>67.853572185922502</v>
      </c>
      <c r="E86" s="6">
        <v>4080.9209999999998</v>
      </c>
      <c r="F86" s="45">
        <v>74.706340595948703</v>
      </c>
      <c r="G86" s="51">
        <v>18.568624408816</v>
      </c>
    </row>
    <row r="87" spans="1:7" x14ac:dyDescent="0.3">
      <c r="A87" s="110"/>
      <c r="B87" s="5" t="s">
        <v>8</v>
      </c>
      <c r="C87" s="6">
        <v>530.77499999999998</v>
      </c>
      <c r="D87" s="7">
        <v>10.463928633434</v>
      </c>
      <c r="E87" s="6">
        <v>397.07</v>
      </c>
      <c r="F87" s="45">
        <v>7.2688607940299104</v>
      </c>
      <c r="G87" s="51">
        <v>-25.190523291413498</v>
      </c>
    </row>
    <row r="88" spans="1:7" x14ac:dyDescent="0.3">
      <c r="A88" s="111"/>
      <c r="B88" s="8" t="s">
        <v>9</v>
      </c>
      <c r="C88" s="9">
        <v>5072.4256500000001</v>
      </c>
      <c r="D88" s="10" t="s">
        <v>10</v>
      </c>
      <c r="E88" s="9">
        <v>5462.6166499999999</v>
      </c>
      <c r="F88" s="53" t="s">
        <v>10</v>
      </c>
      <c r="G88" s="54">
        <v>7.6923946632908997</v>
      </c>
    </row>
    <row r="89" spans="1:7" ht="15" customHeight="1" x14ac:dyDescent="0.3">
      <c r="A89" s="109" t="s">
        <v>25</v>
      </c>
      <c r="B89" s="5" t="s">
        <v>6</v>
      </c>
      <c r="C89" s="6">
        <v>0</v>
      </c>
      <c r="D89" s="7">
        <v>0</v>
      </c>
      <c r="E89" s="6">
        <v>0</v>
      </c>
      <c r="F89" s="45">
        <v>0</v>
      </c>
      <c r="G89" s="51" t="s">
        <v>73</v>
      </c>
    </row>
    <row r="90" spans="1:7" x14ac:dyDescent="0.3">
      <c r="A90" s="110"/>
      <c r="B90" s="5" t="s">
        <v>7</v>
      </c>
      <c r="C90" s="6">
        <v>8103.7089999999998</v>
      </c>
      <c r="D90" s="7">
        <v>100</v>
      </c>
      <c r="E90" s="6">
        <v>4837.07</v>
      </c>
      <c r="F90" s="45">
        <v>100</v>
      </c>
      <c r="G90" s="51">
        <v>-40.310418352880099</v>
      </c>
    </row>
    <row r="91" spans="1:7" x14ac:dyDescent="0.3">
      <c r="A91" s="110"/>
      <c r="B91" s="5" t="s">
        <v>8</v>
      </c>
      <c r="C91" s="6">
        <v>0</v>
      </c>
      <c r="D91" s="7">
        <v>0</v>
      </c>
      <c r="E91" s="6">
        <v>0</v>
      </c>
      <c r="F91" s="45">
        <v>0</v>
      </c>
      <c r="G91" s="51" t="s">
        <v>73</v>
      </c>
    </row>
    <row r="92" spans="1:7" x14ac:dyDescent="0.3">
      <c r="A92" s="111"/>
      <c r="B92" s="8" t="s">
        <v>9</v>
      </c>
      <c r="C92" s="9">
        <v>8103.7089999999998</v>
      </c>
      <c r="D92" s="10" t="s">
        <v>10</v>
      </c>
      <c r="E92" s="9">
        <v>4837.07</v>
      </c>
      <c r="F92" s="53" t="s">
        <v>10</v>
      </c>
      <c r="G92" s="54">
        <v>-40.310418352880099</v>
      </c>
    </row>
    <row r="93" spans="1:7" ht="15" customHeight="1" x14ac:dyDescent="0.3">
      <c r="A93" s="109" t="s">
        <v>30</v>
      </c>
      <c r="B93" s="5" t="s">
        <v>6</v>
      </c>
      <c r="C93" s="6">
        <v>0</v>
      </c>
      <c r="D93" s="7">
        <v>0</v>
      </c>
      <c r="E93" s="6">
        <v>0</v>
      </c>
      <c r="F93" s="45">
        <v>0</v>
      </c>
      <c r="G93" s="51" t="s">
        <v>73</v>
      </c>
    </row>
    <row r="94" spans="1:7" x14ac:dyDescent="0.3">
      <c r="A94" s="110"/>
      <c r="B94" s="5" t="s">
        <v>7</v>
      </c>
      <c r="C94" s="6">
        <v>6229.826</v>
      </c>
      <c r="D94" s="7">
        <v>100</v>
      </c>
      <c r="E94" s="6">
        <v>4483.1360000000004</v>
      </c>
      <c r="F94" s="45">
        <v>100</v>
      </c>
      <c r="G94" s="51">
        <v>-28.0375406953581</v>
      </c>
    </row>
    <row r="95" spans="1:7" x14ac:dyDescent="0.3">
      <c r="A95" s="110"/>
      <c r="B95" s="5" t="s">
        <v>8</v>
      </c>
      <c r="C95" s="6">
        <v>0</v>
      </c>
      <c r="D95" s="7">
        <v>0</v>
      </c>
      <c r="E95" s="6">
        <v>0</v>
      </c>
      <c r="F95" s="45">
        <v>0</v>
      </c>
      <c r="G95" s="51" t="s">
        <v>73</v>
      </c>
    </row>
    <row r="96" spans="1:7" x14ac:dyDescent="0.3">
      <c r="A96" s="111"/>
      <c r="B96" s="8" t="s">
        <v>9</v>
      </c>
      <c r="C96" s="9">
        <v>6229.826</v>
      </c>
      <c r="D96" s="10" t="s">
        <v>10</v>
      </c>
      <c r="E96" s="9">
        <v>4483.1360000000004</v>
      </c>
      <c r="F96" s="53" t="s">
        <v>10</v>
      </c>
      <c r="G96" s="54">
        <v>-28.0375406953581</v>
      </c>
    </row>
    <row r="97" spans="1:7" ht="15" customHeight="1" x14ac:dyDescent="0.3">
      <c r="A97" s="109" t="s">
        <v>35</v>
      </c>
      <c r="B97" s="5" t="s">
        <v>6</v>
      </c>
      <c r="C97" s="6">
        <v>241.649</v>
      </c>
      <c r="D97" s="7">
        <v>5.5820523511590903</v>
      </c>
      <c r="E97" s="6">
        <v>283.54399999999998</v>
      </c>
      <c r="F97" s="45">
        <v>7.1711162418155103</v>
      </c>
      <c r="G97" s="51">
        <v>17.337129472913201</v>
      </c>
    </row>
    <row r="98" spans="1:7" x14ac:dyDescent="0.3">
      <c r="A98" s="110"/>
      <c r="B98" s="5" t="s">
        <v>7</v>
      </c>
      <c r="C98" s="6">
        <v>4087.386</v>
      </c>
      <c r="D98" s="7">
        <v>94.417947648840894</v>
      </c>
      <c r="E98" s="6">
        <v>3670.4290000000001</v>
      </c>
      <c r="F98" s="45">
        <v>92.828883758184503</v>
      </c>
      <c r="G98" s="51">
        <v>-10.2010673814511</v>
      </c>
    </row>
    <row r="99" spans="1:7" x14ac:dyDescent="0.3">
      <c r="A99" s="110"/>
      <c r="B99" s="5" t="s">
        <v>8</v>
      </c>
      <c r="C99" s="6">
        <v>0</v>
      </c>
      <c r="D99" s="7">
        <v>0</v>
      </c>
      <c r="E99" s="6">
        <v>0</v>
      </c>
      <c r="F99" s="45">
        <v>0</v>
      </c>
      <c r="G99" s="51" t="s">
        <v>73</v>
      </c>
    </row>
    <row r="100" spans="1:7" x14ac:dyDescent="0.3">
      <c r="A100" s="111"/>
      <c r="B100" s="8" t="s">
        <v>9</v>
      </c>
      <c r="C100" s="9">
        <v>4329.0349999999999</v>
      </c>
      <c r="D100" s="10" t="s">
        <v>10</v>
      </c>
      <c r="E100" s="9">
        <v>3953.973</v>
      </c>
      <c r="F100" s="53" t="s">
        <v>10</v>
      </c>
      <c r="G100" s="54">
        <v>-8.66387081647526</v>
      </c>
    </row>
    <row r="101" spans="1:7" ht="15" customHeight="1" x14ac:dyDescent="0.3">
      <c r="A101" s="109" t="s">
        <v>37</v>
      </c>
      <c r="B101" s="5" t="s">
        <v>6</v>
      </c>
      <c r="C101" s="6">
        <v>20.812999999999999</v>
      </c>
      <c r="D101" s="7">
        <v>0.58328835289772096</v>
      </c>
      <c r="E101" s="6">
        <v>22.231999999999999</v>
      </c>
      <c r="F101" s="45">
        <v>0.60980894920416495</v>
      </c>
      <c r="G101" s="51">
        <v>6.81785422572431</v>
      </c>
    </row>
    <row r="102" spans="1:7" x14ac:dyDescent="0.3">
      <c r="A102" s="110"/>
      <c r="B102" s="5" t="s">
        <v>7</v>
      </c>
      <c r="C102" s="6">
        <v>2032.894</v>
      </c>
      <c r="D102" s="7">
        <v>56.972247771856999</v>
      </c>
      <c r="E102" s="6">
        <v>2221.2280000000001</v>
      </c>
      <c r="F102" s="45">
        <v>60.926804274148502</v>
      </c>
      <c r="G102" s="51">
        <v>9.2643295715369494</v>
      </c>
    </row>
    <row r="103" spans="1:7" x14ac:dyDescent="0.3">
      <c r="A103" s="110"/>
      <c r="B103" s="5" t="s">
        <v>8</v>
      </c>
      <c r="C103" s="6">
        <v>1514.511</v>
      </c>
      <c r="D103" s="7">
        <v>42.444463875245297</v>
      </c>
      <c r="E103" s="6">
        <v>1402.2719999999999</v>
      </c>
      <c r="F103" s="45">
        <v>38.463386776647297</v>
      </c>
      <c r="G103" s="51">
        <v>-7.4109068867773296</v>
      </c>
    </row>
    <row r="104" spans="1:7" x14ac:dyDescent="0.3">
      <c r="A104" s="111"/>
      <c r="B104" s="8" t="s">
        <v>9</v>
      </c>
      <c r="C104" s="9">
        <v>3568.2179999999998</v>
      </c>
      <c r="D104" s="10" t="s">
        <v>10</v>
      </c>
      <c r="E104" s="9">
        <v>3645.732</v>
      </c>
      <c r="F104" s="53" t="s">
        <v>10</v>
      </c>
      <c r="G104" s="54">
        <v>2.1723448511273902</v>
      </c>
    </row>
    <row r="105" spans="1:7" ht="15" customHeight="1" x14ac:dyDescent="0.3">
      <c r="A105" s="109" t="s">
        <v>22</v>
      </c>
      <c r="B105" s="5" t="s">
        <v>6</v>
      </c>
      <c r="C105" s="6">
        <v>11.068</v>
      </c>
      <c r="D105" s="7">
        <v>0.11217866205357099</v>
      </c>
      <c r="E105" s="6">
        <v>16.312999999999999</v>
      </c>
      <c r="F105" s="45">
        <v>0.46928462646232499</v>
      </c>
      <c r="G105" s="51">
        <v>47.388868810986601</v>
      </c>
    </row>
    <row r="106" spans="1:7" x14ac:dyDescent="0.3">
      <c r="A106" s="110"/>
      <c r="B106" s="5" t="s">
        <v>7</v>
      </c>
      <c r="C106" s="6">
        <v>9855.3359999999993</v>
      </c>
      <c r="D106" s="7">
        <v>99.887821337946406</v>
      </c>
      <c r="E106" s="6">
        <v>3459.8290000000002</v>
      </c>
      <c r="F106" s="45">
        <v>99.530715373537703</v>
      </c>
      <c r="G106" s="51">
        <v>-64.893850397388803</v>
      </c>
    </row>
    <row r="107" spans="1:7" x14ac:dyDescent="0.3">
      <c r="A107" s="110"/>
      <c r="B107" s="5" t="s">
        <v>8</v>
      </c>
      <c r="C107" s="6">
        <v>0</v>
      </c>
      <c r="D107" s="7">
        <v>0</v>
      </c>
      <c r="E107" s="6">
        <v>0</v>
      </c>
      <c r="F107" s="45">
        <v>0</v>
      </c>
      <c r="G107" s="51" t="s">
        <v>73</v>
      </c>
    </row>
    <row r="108" spans="1:7" x14ac:dyDescent="0.3">
      <c r="A108" s="111"/>
      <c r="B108" s="8" t="s">
        <v>9</v>
      </c>
      <c r="C108" s="9">
        <v>9866.4040000000005</v>
      </c>
      <c r="D108" s="10" t="s">
        <v>10</v>
      </c>
      <c r="E108" s="9">
        <v>3476.1419999999998</v>
      </c>
      <c r="F108" s="53" t="s">
        <v>10</v>
      </c>
      <c r="G108" s="54">
        <v>-64.7678931452635</v>
      </c>
    </row>
    <row r="109" spans="1:7" ht="15" customHeight="1" x14ac:dyDescent="0.3">
      <c r="A109" s="109" t="s">
        <v>39</v>
      </c>
      <c r="B109" s="5" t="s">
        <v>6</v>
      </c>
      <c r="C109" s="6">
        <v>2.2000000000000002</v>
      </c>
      <c r="D109" s="7">
        <v>8.5304017702910198E-2</v>
      </c>
      <c r="E109" s="6">
        <v>1.62</v>
      </c>
      <c r="F109" s="45">
        <v>4.7047903769030799E-2</v>
      </c>
      <c r="G109" s="51">
        <v>-26.363636363636399</v>
      </c>
    </row>
    <row r="110" spans="1:7" x14ac:dyDescent="0.3">
      <c r="A110" s="110"/>
      <c r="B110" s="5" t="s">
        <v>7</v>
      </c>
      <c r="C110" s="6">
        <v>2576.8110000000001</v>
      </c>
      <c r="D110" s="7">
        <v>99.914695982297104</v>
      </c>
      <c r="E110" s="6">
        <v>3441.6790000000001</v>
      </c>
      <c r="F110" s="45">
        <v>99.952952096231002</v>
      </c>
      <c r="G110" s="51">
        <v>33.563501552888503</v>
      </c>
    </row>
    <row r="111" spans="1:7" x14ac:dyDescent="0.3">
      <c r="A111" s="110"/>
      <c r="B111" s="5" t="s">
        <v>8</v>
      </c>
      <c r="C111" s="6">
        <v>0</v>
      </c>
      <c r="D111" s="7">
        <v>0</v>
      </c>
      <c r="E111" s="6">
        <v>0</v>
      </c>
      <c r="F111" s="45">
        <v>0</v>
      </c>
      <c r="G111" s="51" t="s">
        <v>73</v>
      </c>
    </row>
    <row r="112" spans="1:7" x14ac:dyDescent="0.3">
      <c r="A112" s="111"/>
      <c r="B112" s="8" t="s">
        <v>9</v>
      </c>
      <c r="C112" s="9">
        <v>2579.011</v>
      </c>
      <c r="D112" s="10" t="s">
        <v>10</v>
      </c>
      <c r="E112" s="9">
        <v>3443.299</v>
      </c>
      <c r="F112" s="53" t="s">
        <v>10</v>
      </c>
      <c r="G112" s="54">
        <v>33.512381296551297</v>
      </c>
    </row>
    <row r="113" spans="1:7" ht="15" customHeight="1" x14ac:dyDescent="0.3">
      <c r="A113" s="109" t="s">
        <v>44</v>
      </c>
      <c r="B113" s="5" t="s">
        <v>6</v>
      </c>
      <c r="C113" s="6">
        <v>28.756499999999999</v>
      </c>
      <c r="D113" s="7">
        <v>1.6945245405090501</v>
      </c>
      <c r="E113" s="6">
        <v>42.188200000000002</v>
      </c>
      <c r="F113" s="45">
        <v>1.4470658296582299</v>
      </c>
      <c r="G113" s="51">
        <v>46.708396362561501</v>
      </c>
    </row>
    <row r="114" spans="1:7" x14ac:dyDescent="0.3">
      <c r="A114" s="110"/>
      <c r="B114" s="5" t="s">
        <v>7</v>
      </c>
      <c r="C114" s="6">
        <v>1668.2682</v>
      </c>
      <c r="D114" s="7">
        <v>98.305475459491007</v>
      </c>
      <c r="E114" s="6">
        <v>2873.2424000000001</v>
      </c>
      <c r="F114" s="45">
        <v>98.5529341703417</v>
      </c>
      <c r="G114" s="51">
        <v>72.229045665439202</v>
      </c>
    </row>
    <row r="115" spans="1:7" x14ac:dyDescent="0.3">
      <c r="A115" s="110"/>
      <c r="B115" s="5" t="s">
        <v>8</v>
      </c>
      <c r="C115" s="6">
        <v>0</v>
      </c>
      <c r="D115" s="7">
        <v>0</v>
      </c>
      <c r="E115" s="6">
        <v>0</v>
      </c>
      <c r="F115" s="45">
        <v>0</v>
      </c>
      <c r="G115" s="51" t="s">
        <v>73</v>
      </c>
    </row>
    <row r="116" spans="1:7" x14ac:dyDescent="0.3">
      <c r="A116" s="111"/>
      <c r="B116" s="8" t="s">
        <v>9</v>
      </c>
      <c r="C116" s="9">
        <v>1697.0246999999999</v>
      </c>
      <c r="D116" s="10" t="s">
        <v>10</v>
      </c>
      <c r="E116" s="9">
        <v>2915.4306000000001</v>
      </c>
      <c r="F116" s="53" t="s">
        <v>10</v>
      </c>
      <c r="G116" s="54">
        <v>71.796592000104695</v>
      </c>
    </row>
    <row r="117" spans="1:7" ht="15" customHeight="1" x14ac:dyDescent="0.3">
      <c r="A117" s="109" t="s">
        <v>36</v>
      </c>
      <c r="B117" s="5" t="s">
        <v>6</v>
      </c>
      <c r="C117" s="6">
        <v>0</v>
      </c>
      <c r="D117" s="7">
        <v>0</v>
      </c>
      <c r="E117" s="6">
        <v>0</v>
      </c>
      <c r="F117" s="45">
        <v>0</v>
      </c>
      <c r="G117" s="51" t="s">
        <v>73</v>
      </c>
    </row>
    <row r="118" spans="1:7" x14ac:dyDescent="0.3">
      <c r="A118" s="110"/>
      <c r="B118" s="5" t="s">
        <v>7</v>
      </c>
      <c r="C118" s="6">
        <v>3754.9859999999999</v>
      </c>
      <c r="D118" s="7">
        <v>99.756386292172806</v>
      </c>
      <c r="E118" s="6">
        <v>2912.98</v>
      </c>
      <c r="F118" s="45">
        <v>100</v>
      </c>
      <c r="G118" s="51">
        <v>-22.423678809987599</v>
      </c>
    </row>
    <row r="119" spans="1:7" x14ac:dyDescent="0.3">
      <c r="A119" s="110"/>
      <c r="B119" s="5" t="s">
        <v>8</v>
      </c>
      <c r="C119" s="6">
        <v>9.17</v>
      </c>
      <c r="D119" s="7">
        <v>0.24361370782719899</v>
      </c>
      <c r="E119" s="6">
        <v>0</v>
      </c>
      <c r="F119" s="45">
        <v>0</v>
      </c>
      <c r="G119" s="51">
        <v>-100</v>
      </c>
    </row>
    <row r="120" spans="1:7" x14ac:dyDescent="0.3">
      <c r="A120" s="111"/>
      <c r="B120" s="8" t="s">
        <v>9</v>
      </c>
      <c r="C120" s="9">
        <v>3764.1559999999999</v>
      </c>
      <c r="D120" s="10" t="s">
        <v>10</v>
      </c>
      <c r="E120" s="9">
        <v>2912.98</v>
      </c>
      <c r="F120" s="53" t="s">
        <v>10</v>
      </c>
      <c r="G120" s="54">
        <v>-22.612665362434502</v>
      </c>
    </row>
    <row r="121" spans="1:7" ht="15" customHeight="1" x14ac:dyDescent="0.3">
      <c r="A121" s="109" t="s">
        <v>40</v>
      </c>
      <c r="B121" s="5" t="s">
        <v>6</v>
      </c>
      <c r="C121" s="6">
        <v>61.921999999999997</v>
      </c>
      <c r="D121" s="7">
        <v>2.1651457754796799</v>
      </c>
      <c r="E121" s="6">
        <v>78.718000000000004</v>
      </c>
      <c r="F121" s="45">
        <v>2.7479434409161398</v>
      </c>
      <c r="G121" s="51">
        <v>27.124446884790501</v>
      </c>
    </row>
    <row r="122" spans="1:7" x14ac:dyDescent="0.3">
      <c r="A122" s="110"/>
      <c r="B122" s="5" t="s">
        <v>7</v>
      </c>
      <c r="C122" s="6">
        <v>2797.4769999999999</v>
      </c>
      <c r="D122" s="7">
        <v>97.815727989269703</v>
      </c>
      <c r="E122" s="6">
        <v>2785.8969999999999</v>
      </c>
      <c r="F122" s="45">
        <v>97.252056559083897</v>
      </c>
      <c r="G122" s="51">
        <v>-0.41394442206318</v>
      </c>
    </row>
    <row r="123" spans="1:7" x14ac:dyDescent="0.3">
      <c r="A123" s="110"/>
      <c r="B123" s="5" t="s">
        <v>8</v>
      </c>
      <c r="C123" s="6">
        <v>0.54700000000000004</v>
      </c>
      <c r="D123" s="7">
        <v>1.9126235250595602E-2</v>
      </c>
      <c r="E123" s="6">
        <v>0</v>
      </c>
      <c r="F123" s="45">
        <v>0</v>
      </c>
      <c r="G123" s="51">
        <v>-100</v>
      </c>
    </row>
    <row r="124" spans="1:7" x14ac:dyDescent="0.3">
      <c r="A124" s="111"/>
      <c r="B124" s="8" t="s">
        <v>9</v>
      </c>
      <c r="C124" s="9">
        <v>2859.9459999999999</v>
      </c>
      <c r="D124" s="10" t="s">
        <v>10</v>
      </c>
      <c r="E124" s="9">
        <v>2864.6149999999998</v>
      </c>
      <c r="F124" s="53" t="s">
        <v>10</v>
      </c>
      <c r="G124" s="54">
        <v>0.16325483068561</v>
      </c>
    </row>
    <row r="125" spans="1:7" ht="15" customHeight="1" x14ac:dyDescent="0.3">
      <c r="A125" s="109" t="s">
        <v>46</v>
      </c>
      <c r="B125" s="5" t="s">
        <v>6</v>
      </c>
      <c r="C125" s="6">
        <v>77.734999999999999</v>
      </c>
      <c r="D125" s="7">
        <v>4.4428885777155402</v>
      </c>
      <c r="E125" s="6">
        <v>66.307000000000002</v>
      </c>
      <c r="F125" s="45">
        <v>2.6933602072246701</v>
      </c>
      <c r="G125" s="51">
        <v>-14.7012285328359</v>
      </c>
    </row>
    <row r="126" spans="1:7" x14ac:dyDescent="0.3">
      <c r="A126" s="110"/>
      <c r="B126" s="5" t="s">
        <v>7</v>
      </c>
      <c r="C126" s="6">
        <v>1211.9369999999999</v>
      </c>
      <c r="D126" s="7">
        <v>69.267396336410101</v>
      </c>
      <c r="E126" s="6">
        <v>1962.9459999999999</v>
      </c>
      <c r="F126" s="45">
        <v>79.733974472240405</v>
      </c>
      <c r="G126" s="51">
        <v>61.967660035133797</v>
      </c>
    </row>
    <row r="127" spans="1:7" x14ac:dyDescent="0.3">
      <c r="A127" s="110"/>
      <c r="B127" s="5" t="s">
        <v>8</v>
      </c>
      <c r="C127" s="6">
        <v>459.97800000000001</v>
      </c>
      <c r="D127" s="7">
        <v>26.289715085874299</v>
      </c>
      <c r="E127" s="6">
        <v>432.61599999999999</v>
      </c>
      <c r="F127" s="45">
        <v>17.572665320534899</v>
      </c>
      <c r="G127" s="51">
        <v>-5.9485453652131204</v>
      </c>
    </row>
    <row r="128" spans="1:7" x14ac:dyDescent="0.3">
      <c r="A128" s="111"/>
      <c r="B128" s="8" t="s">
        <v>9</v>
      </c>
      <c r="C128" s="9">
        <v>1749.65</v>
      </c>
      <c r="D128" s="10" t="s">
        <v>10</v>
      </c>
      <c r="E128" s="9">
        <v>2461.8690000000001</v>
      </c>
      <c r="F128" s="53" t="s">
        <v>10</v>
      </c>
      <c r="G128" s="54">
        <v>40.706369845397603</v>
      </c>
    </row>
    <row r="129" spans="1:7" ht="15" customHeight="1" x14ac:dyDescent="0.3">
      <c r="A129" s="109" t="s">
        <v>41</v>
      </c>
      <c r="B129" s="5" t="s">
        <v>6</v>
      </c>
      <c r="C129" s="6">
        <v>259.14</v>
      </c>
      <c r="D129" s="7">
        <v>10.296199496910999</v>
      </c>
      <c r="E129" s="6">
        <v>383.536</v>
      </c>
      <c r="F129" s="45">
        <v>16.998463855394998</v>
      </c>
      <c r="G129" s="51">
        <v>48.003395847804299</v>
      </c>
    </row>
    <row r="130" spans="1:7" x14ac:dyDescent="0.3">
      <c r="A130" s="110"/>
      <c r="B130" s="5" t="s">
        <v>7</v>
      </c>
      <c r="C130" s="6">
        <v>2257.7109999999998</v>
      </c>
      <c r="D130" s="7">
        <v>89.703800503088999</v>
      </c>
      <c r="E130" s="6">
        <v>1872.7619999999999</v>
      </c>
      <c r="F130" s="45">
        <v>83.001536144604998</v>
      </c>
      <c r="G130" s="51">
        <v>-17.0504107921696</v>
      </c>
    </row>
    <row r="131" spans="1:7" x14ac:dyDescent="0.3">
      <c r="A131" s="110"/>
      <c r="B131" s="5" t="s">
        <v>8</v>
      </c>
      <c r="C131" s="6">
        <v>0</v>
      </c>
      <c r="D131" s="7">
        <v>0</v>
      </c>
      <c r="E131" s="6">
        <v>0</v>
      </c>
      <c r="F131" s="45">
        <v>0</v>
      </c>
      <c r="G131" s="51" t="s">
        <v>73</v>
      </c>
    </row>
    <row r="132" spans="1:7" x14ac:dyDescent="0.3">
      <c r="A132" s="111"/>
      <c r="B132" s="8" t="s">
        <v>9</v>
      </c>
      <c r="C132" s="9">
        <v>2516.8510000000001</v>
      </c>
      <c r="D132" s="10" t="s">
        <v>10</v>
      </c>
      <c r="E132" s="9">
        <v>2256.2979999999998</v>
      </c>
      <c r="F132" s="53" t="s">
        <v>10</v>
      </c>
      <c r="G132" s="54">
        <v>-10.3523410801831</v>
      </c>
    </row>
    <row r="133" spans="1:7" ht="15" customHeight="1" x14ac:dyDescent="0.3">
      <c r="A133" s="109" t="s">
        <v>42</v>
      </c>
      <c r="B133" s="5" t="s">
        <v>6</v>
      </c>
      <c r="C133" s="6">
        <v>9.08</v>
      </c>
      <c r="D133" s="7">
        <v>0.43226321211555702</v>
      </c>
      <c r="E133" s="6">
        <v>0</v>
      </c>
      <c r="F133" s="45">
        <v>0</v>
      </c>
      <c r="G133" s="51">
        <v>-100</v>
      </c>
    </row>
    <row r="134" spans="1:7" x14ac:dyDescent="0.3">
      <c r="A134" s="110"/>
      <c r="B134" s="5" t="s">
        <v>7</v>
      </c>
      <c r="C134" s="6">
        <v>1998.24</v>
      </c>
      <c r="D134" s="7">
        <v>95.128374557025396</v>
      </c>
      <c r="E134" s="6">
        <v>2108.9899999999998</v>
      </c>
      <c r="F134" s="45">
        <v>98.592444762958607</v>
      </c>
      <c r="G134" s="51">
        <v>5.5423772920169903</v>
      </c>
    </row>
    <row r="135" spans="1:7" x14ac:dyDescent="0.3">
      <c r="A135" s="110"/>
      <c r="B135" s="5" t="s">
        <v>8</v>
      </c>
      <c r="C135" s="6">
        <v>93.251999999999995</v>
      </c>
      <c r="D135" s="7">
        <v>4.4393622308590199</v>
      </c>
      <c r="E135" s="6">
        <v>30.109000000000002</v>
      </c>
      <c r="F135" s="45">
        <v>1.40755523704139</v>
      </c>
      <c r="G135" s="51">
        <v>-67.712220649423102</v>
      </c>
    </row>
    <row r="136" spans="1:7" x14ac:dyDescent="0.3">
      <c r="A136" s="111"/>
      <c r="B136" s="8" t="s">
        <v>9</v>
      </c>
      <c r="C136" s="9">
        <v>2100.5720000000001</v>
      </c>
      <c r="D136" s="10" t="s">
        <v>10</v>
      </c>
      <c r="E136" s="9">
        <v>2139.0990000000002</v>
      </c>
      <c r="F136" s="53" t="s">
        <v>10</v>
      </c>
      <c r="G136" s="54">
        <v>1.8341194684114599</v>
      </c>
    </row>
    <row r="137" spans="1:7" ht="15" customHeight="1" x14ac:dyDescent="0.3">
      <c r="A137" s="109" t="s">
        <v>45</v>
      </c>
      <c r="B137" s="5" t="s">
        <v>6</v>
      </c>
      <c r="C137" s="6">
        <v>16.68</v>
      </c>
      <c r="D137" s="7">
        <v>0.94092906026684497</v>
      </c>
      <c r="E137" s="6">
        <v>29.745999999999999</v>
      </c>
      <c r="F137" s="45">
        <v>1.72274497108005</v>
      </c>
      <c r="G137" s="51">
        <v>78.3333333333333</v>
      </c>
    </row>
    <row r="138" spans="1:7" x14ac:dyDescent="0.3">
      <c r="A138" s="110"/>
      <c r="B138" s="5" t="s">
        <v>7</v>
      </c>
      <c r="C138" s="6">
        <v>1756.0360000000001</v>
      </c>
      <c r="D138" s="7">
        <v>99.059070939733203</v>
      </c>
      <c r="E138" s="6">
        <v>1696.9169999999999</v>
      </c>
      <c r="F138" s="45">
        <v>98.277255028919996</v>
      </c>
      <c r="G138" s="51">
        <v>-3.3666166297274001</v>
      </c>
    </row>
    <row r="139" spans="1:7" x14ac:dyDescent="0.3">
      <c r="A139" s="110"/>
      <c r="B139" s="5" t="s">
        <v>8</v>
      </c>
      <c r="C139" s="6">
        <v>0</v>
      </c>
      <c r="D139" s="7">
        <v>0</v>
      </c>
      <c r="E139" s="6">
        <v>0</v>
      </c>
      <c r="F139" s="45">
        <v>0</v>
      </c>
      <c r="G139" s="51" t="s">
        <v>73</v>
      </c>
    </row>
    <row r="140" spans="1:7" x14ac:dyDescent="0.3">
      <c r="A140" s="111"/>
      <c r="B140" s="8" t="s">
        <v>9</v>
      </c>
      <c r="C140" s="9">
        <v>1772.7159999999999</v>
      </c>
      <c r="D140" s="10" t="s">
        <v>10</v>
      </c>
      <c r="E140" s="9">
        <v>1726.663</v>
      </c>
      <c r="F140" s="53" t="s">
        <v>10</v>
      </c>
      <c r="G140" s="54">
        <v>-2.59787805830149</v>
      </c>
    </row>
    <row r="141" spans="1:7" ht="15" customHeight="1" x14ac:dyDescent="0.3">
      <c r="A141" s="109" t="s">
        <v>38</v>
      </c>
      <c r="B141" s="5" t="s">
        <v>6</v>
      </c>
      <c r="C141" s="6">
        <v>0</v>
      </c>
      <c r="D141" s="7">
        <v>0</v>
      </c>
      <c r="E141" s="6">
        <v>0</v>
      </c>
      <c r="F141" s="45">
        <v>0</v>
      </c>
      <c r="G141" s="51" t="s">
        <v>73</v>
      </c>
    </row>
    <row r="142" spans="1:7" x14ac:dyDescent="0.3">
      <c r="A142" s="110"/>
      <c r="B142" s="5" t="s">
        <v>7</v>
      </c>
      <c r="C142" s="6">
        <v>3284.3380000000002</v>
      </c>
      <c r="D142" s="7">
        <v>100</v>
      </c>
      <c r="E142" s="6">
        <v>1698.9259999999999</v>
      </c>
      <c r="F142" s="45">
        <v>100</v>
      </c>
      <c r="G142" s="51">
        <v>-48.2718891904548</v>
      </c>
    </row>
    <row r="143" spans="1:7" x14ac:dyDescent="0.3">
      <c r="A143" s="110"/>
      <c r="B143" s="5" t="s">
        <v>8</v>
      </c>
      <c r="C143" s="6">
        <v>0</v>
      </c>
      <c r="D143" s="7">
        <v>0</v>
      </c>
      <c r="E143" s="6">
        <v>0</v>
      </c>
      <c r="F143" s="45">
        <v>0</v>
      </c>
      <c r="G143" s="51" t="s">
        <v>73</v>
      </c>
    </row>
    <row r="144" spans="1:7" x14ac:dyDescent="0.3">
      <c r="A144" s="111"/>
      <c r="B144" s="8" t="s">
        <v>9</v>
      </c>
      <c r="C144" s="9">
        <v>3284.3380000000002</v>
      </c>
      <c r="D144" s="10" t="s">
        <v>10</v>
      </c>
      <c r="E144" s="9">
        <v>1698.9259999999999</v>
      </c>
      <c r="F144" s="53" t="s">
        <v>10</v>
      </c>
      <c r="G144" s="54">
        <v>-48.2718891904548</v>
      </c>
    </row>
    <row r="145" spans="1:7" ht="15" customHeight="1" x14ac:dyDescent="0.3">
      <c r="A145" s="109" t="s">
        <v>43</v>
      </c>
      <c r="B145" s="5" t="s">
        <v>6</v>
      </c>
      <c r="C145" s="6">
        <v>0</v>
      </c>
      <c r="D145" s="7">
        <v>0</v>
      </c>
      <c r="E145" s="6">
        <v>0</v>
      </c>
      <c r="F145" s="45">
        <v>0</v>
      </c>
      <c r="G145" s="51" t="s">
        <v>73</v>
      </c>
    </row>
    <row r="146" spans="1:7" x14ac:dyDescent="0.3">
      <c r="A146" s="110"/>
      <c r="B146" s="5" t="s">
        <v>7</v>
      </c>
      <c r="C146" s="6">
        <v>2283.3789999999999</v>
      </c>
      <c r="D146" s="7">
        <v>100</v>
      </c>
      <c r="E146" s="6">
        <v>1555.11</v>
      </c>
      <c r="F146" s="45">
        <v>100</v>
      </c>
      <c r="G146" s="51">
        <v>-31.894354813633701</v>
      </c>
    </row>
    <row r="147" spans="1:7" x14ac:dyDescent="0.3">
      <c r="A147" s="110"/>
      <c r="B147" s="5" t="s">
        <v>8</v>
      </c>
      <c r="C147" s="6">
        <v>0</v>
      </c>
      <c r="D147" s="7">
        <v>0</v>
      </c>
      <c r="E147" s="6">
        <v>0</v>
      </c>
      <c r="F147" s="45">
        <v>0</v>
      </c>
      <c r="G147" s="51" t="s">
        <v>73</v>
      </c>
    </row>
    <row r="148" spans="1:7" x14ac:dyDescent="0.3">
      <c r="A148" s="111"/>
      <c r="B148" s="8" t="s">
        <v>9</v>
      </c>
      <c r="C148" s="9">
        <v>2283.3789999999999</v>
      </c>
      <c r="D148" s="10" t="s">
        <v>10</v>
      </c>
      <c r="E148" s="9">
        <v>1555.11</v>
      </c>
      <c r="F148" s="53" t="s">
        <v>10</v>
      </c>
      <c r="G148" s="54">
        <v>-31.894354813633701</v>
      </c>
    </row>
    <row r="149" spans="1:7" ht="15" customHeight="1" x14ac:dyDescent="0.3">
      <c r="A149" s="109" t="s">
        <v>49</v>
      </c>
      <c r="B149" s="5" t="s">
        <v>6</v>
      </c>
      <c r="C149" s="6">
        <v>449.41300000000001</v>
      </c>
      <c r="D149" s="7">
        <v>38.014232509433498</v>
      </c>
      <c r="E149" s="6">
        <v>517.77599999999995</v>
      </c>
      <c r="F149" s="45">
        <v>36.924288151161299</v>
      </c>
      <c r="G149" s="51">
        <v>15.211620491619099</v>
      </c>
    </row>
    <row r="150" spans="1:7" x14ac:dyDescent="0.3">
      <c r="A150" s="110"/>
      <c r="B150" s="5" t="s">
        <v>7</v>
      </c>
      <c r="C150" s="6">
        <v>427.76400000000001</v>
      </c>
      <c r="D150" s="7">
        <v>36.183021308162701</v>
      </c>
      <c r="E150" s="6">
        <v>477.41199999999998</v>
      </c>
      <c r="F150" s="45">
        <v>34.045800220215298</v>
      </c>
      <c r="G150" s="51">
        <v>11.606399790538701</v>
      </c>
    </row>
    <row r="151" spans="1:7" x14ac:dyDescent="0.3">
      <c r="A151" s="110"/>
      <c r="B151" s="5" t="s">
        <v>8</v>
      </c>
      <c r="C151" s="6">
        <v>305.04599999999999</v>
      </c>
      <c r="D151" s="7">
        <v>25.802746182403801</v>
      </c>
      <c r="E151" s="6">
        <v>407.07600000000002</v>
      </c>
      <c r="F151" s="45">
        <v>29.029911628623399</v>
      </c>
      <c r="G151" s="51">
        <v>33.447414488306698</v>
      </c>
    </row>
    <row r="152" spans="1:7" x14ac:dyDescent="0.3">
      <c r="A152" s="111"/>
      <c r="B152" s="8" t="s">
        <v>9</v>
      </c>
      <c r="C152" s="9">
        <v>1182.223</v>
      </c>
      <c r="D152" s="10" t="s">
        <v>10</v>
      </c>
      <c r="E152" s="9">
        <v>1402.2639999999999</v>
      </c>
      <c r="F152" s="53" t="s">
        <v>10</v>
      </c>
      <c r="G152" s="54">
        <v>18.612478356452201</v>
      </c>
    </row>
    <row r="153" spans="1:7" ht="15" customHeight="1" x14ac:dyDescent="0.3">
      <c r="A153" s="109" t="s">
        <v>47</v>
      </c>
      <c r="B153" s="5" t="s">
        <v>6</v>
      </c>
      <c r="C153" s="6">
        <v>0</v>
      </c>
      <c r="D153" s="7">
        <v>0</v>
      </c>
      <c r="E153" s="6">
        <v>0</v>
      </c>
      <c r="F153" s="45">
        <v>0</v>
      </c>
      <c r="G153" s="51" t="s">
        <v>73</v>
      </c>
    </row>
    <row r="154" spans="1:7" x14ac:dyDescent="0.3">
      <c r="A154" s="110"/>
      <c r="B154" s="5" t="s">
        <v>7</v>
      </c>
      <c r="C154" s="6">
        <v>1407.0509999999999</v>
      </c>
      <c r="D154" s="7">
        <v>100</v>
      </c>
      <c r="E154" s="6">
        <v>1358.0060000000001</v>
      </c>
      <c r="F154" s="45">
        <v>100</v>
      </c>
      <c r="G154" s="51">
        <v>-3.48565901307059</v>
      </c>
    </row>
    <row r="155" spans="1:7" x14ac:dyDescent="0.3">
      <c r="A155" s="110"/>
      <c r="B155" s="5" t="s">
        <v>8</v>
      </c>
      <c r="C155" s="6">
        <v>0</v>
      </c>
      <c r="D155" s="7">
        <v>0</v>
      </c>
      <c r="E155" s="6">
        <v>0</v>
      </c>
      <c r="F155" s="45">
        <v>0</v>
      </c>
      <c r="G155" s="51" t="s">
        <v>73</v>
      </c>
    </row>
    <row r="156" spans="1:7" x14ac:dyDescent="0.3">
      <c r="A156" s="111"/>
      <c r="B156" s="8" t="s">
        <v>9</v>
      </c>
      <c r="C156" s="9">
        <v>1407.0509999999999</v>
      </c>
      <c r="D156" s="10" t="s">
        <v>10</v>
      </c>
      <c r="E156" s="9">
        <v>1358.0060000000001</v>
      </c>
      <c r="F156" s="53" t="s">
        <v>10</v>
      </c>
      <c r="G156" s="54">
        <v>-3.48565901307059</v>
      </c>
    </row>
    <row r="157" spans="1:7" ht="15" customHeight="1" x14ac:dyDescent="0.3">
      <c r="A157" s="109" t="s">
        <v>50</v>
      </c>
      <c r="B157" s="5" t="s">
        <v>6</v>
      </c>
      <c r="C157" s="6">
        <v>54.44</v>
      </c>
      <c r="D157" s="7">
        <v>4.5965249123375802</v>
      </c>
      <c r="E157" s="6">
        <v>47.9</v>
      </c>
      <c r="F157" s="45">
        <v>4.5748450378690197</v>
      </c>
      <c r="G157" s="51">
        <v>-12.013225569434301</v>
      </c>
    </row>
    <row r="158" spans="1:7" x14ac:dyDescent="0.3">
      <c r="A158" s="110"/>
      <c r="B158" s="5" t="s">
        <v>7</v>
      </c>
      <c r="C158" s="6">
        <v>1068.56</v>
      </c>
      <c r="D158" s="7">
        <v>90.221577155169896</v>
      </c>
      <c r="E158" s="6">
        <v>938.62</v>
      </c>
      <c r="F158" s="45">
        <v>89.6459509278626</v>
      </c>
      <c r="G158" s="51">
        <v>-12.160290484390201</v>
      </c>
    </row>
    <row r="159" spans="1:7" x14ac:dyDescent="0.3">
      <c r="A159" s="110"/>
      <c r="B159" s="5" t="s">
        <v>8</v>
      </c>
      <c r="C159" s="6">
        <v>61.372999999999998</v>
      </c>
      <c r="D159" s="7">
        <v>5.18189793249255</v>
      </c>
      <c r="E159" s="6">
        <v>60.51</v>
      </c>
      <c r="F159" s="45">
        <v>5.7792040342683597</v>
      </c>
      <c r="G159" s="51">
        <v>-1.40615580141104</v>
      </c>
    </row>
    <row r="160" spans="1:7" x14ac:dyDescent="0.3">
      <c r="A160" s="111"/>
      <c r="B160" s="8" t="s">
        <v>9</v>
      </c>
      <c r="C160" s="9">
        <v>1184.373</v>
      </c>
      <c r="D160" s="10" t="s">
        <v>10</v>
      </c>
      <c r="E160" s="9">
        <v>1047.03</v>
      </c>
      <c r="F160" s="53" t="s">
        <v>10</v>
      </c>
      <c r="G160" s="54">
        <v>-11.596262326142201</v>
      </c>
    </row>
    <row r="161" spans="1:7" ht="15" customHeight="1" x14ac:dyDescent="0.3">
      <c r="A161" s="109" t="s">
        <v>52</v>
      </c>
      <c r="B161" s="5" t="s">
        <v>6</v>
      </c>
      <c r="C161" s="6">
        <v>0</v>
      </c>
      <c r="D161" s="7">
        <v>0</v>
      </c>
      <c r="E161" s="6">
        <v>0</v>
      </c>
      <c r="F161" s="45">
        <v>0</v>
      </c>
      <c r="G161" s="51" t="s">
        <v>73</v>
      </c>
    </row>
    <row r="162" spans="1:7" x14ac:dyDescent="0.3">
      <c r="A162" s="110"/>
      <c r="B162" s="5" t="s">
        <v>7</v>
      </c>
      <c r="C162" s="6">
        <v>910.22</v>
      </c>
      <c r="D162" s="7">
        <v>96.614839849189906</v>
      </c>
      <c r="E162" s="6">
        <v>953.92</v>
      </c>
      <c r="F162" s="45">
        <v>94.342253742606005</v>
      </c>
      <c r="G162" s="51">
        <v>4.8010371119070196</v>
      </c>
    </row>
    <row r="163" spans="1:7" x14ac:dyDescent="0.3">
      <c r="A163" s="110"/>
      <c r="B163" s="5" t="s">
        <v>8</v>
      </c>
      <c r="C163" s="6">
        <v>31.891999999999999</v>
      </c>
      <c r="D163" s="7">
        <v>3.3851601508100901</v>
      </c>
      <c r="E163" s="6">
        <v>57.207000000000001</v>
      </c>
      <c r="F163" s="45">
        <v>5.6577462573939803</v>
      </c>
      <c r="G163" s="51">
        <v>79.377273297378693</v>
      </c>
    </row>
    <row r="164" spans="1:7" x14ac:dyDescent="0.3">
      <c r="A164" s="111"/>
      <c r="B164" s="8" t="s">
        <v>9</v>
      </c>
      <c r="C164" s="9">
        <v>942.11199999999997</v>
      </c>
      <c r="D164" s="10" t="s">
        <v>10</v>
      </c>
      <c r="E164" s="9">
        <v>1011.127</v>
      </c>
      <c r="F164" s="53" t="s">
        <v>10</v>
      </c>
      <c r="G164" s="54">
        <v>7.3255621412316003</v>
      </c>
    </row>
    <row r="165" spans="1:7" ht="15" customHeight="1" x14ac:dyDescent="0.3">
      <c r="A165" s="109" t="s">
        <v>53</v>
      </c>
      <c r="B165" s="5" t="s">
        <v>6</v>
      </c>
      <c r="C165" s="6">
        <v>9.06</v>
      </c>
      <c r="D165" s="7">
        <v>0.97849154620024503</v>
      </c>
      <c r="E165" s="6">
        <v>7.91</v>
      </c>
      <c r="F165" s="45">
        <v>0.89402573799507701</v>
      </c>
      <c r="G165" s="51">
        <v>-12.693156732891801</v>
      </c>
    </row>
    <row r="166" spans="1:7" x14ac:dyDescent="0.3">
      <c r="A166" s="110"/>
      <c r="B166" s="5" t="s">
        <v>7</v>
      </c>
      <c r="C166" s="6">
        <v>892.22400000000005</v>
      </c>
      <c r="D166" s="7">
        <v>96.361329063682902</v>
      </c>
      <c r="E166" s="6">
        <v>863.42399999999998</v>
      </c>
      <c r="F166" s="45">
        <v>97.588277977580404</v>
      </c>
      <c r="G166" s="51">
        <v>-3.2278889606197501</v>
      </c>
    </row>
    <row r="167" spans="1:7" x14ac:dyDescent="0.3">
      <c r="A167" s="110"/>
      <c r="B167" s="5" t="s">
        <v>8</v>
      </c>
      <c r="C167" s="6">
        <v>24.631</v>
      </c>
      <c r="D167" s="7">
        <v>2.6601793901168</v>
      </c>
      <c r="E167" s="6">
        <v>13.428000000000001</v>
      </c>
      <c r="F167" s="45">
        <v>1.5176962844245101</v>
      </c>
      <c r="G167" s="51">
        <v>-45.483334009987402</v>
      </c>
    </row>
    <row r="168" spans="1:7" x14ac:dyDescent="0.3">
      <c r="A168" s="111"/>
      <c r="B168" s="8" t="s">
        <v>9</v>
      </c>
      <c r="C168" s="9">
        <v>925.91499999999996</v>
      </c>
      <c r="D168" s="10" t="s">
        <v>10</v>
      </c>
      <c r="E168" s="9">
        <v>884.76199999999994</v>
      </c>
      <c r="F168" s="53" t="s">
        <v>10</v>
      </c>
      <c r="G168" s="54">
        <v>-4.4445764460020696</v>
      </c>
    </row>
    <row r="169" spans="1:7" ht="15" customHeight="1" x14ac:dyDescent="0.3">
      <c r="A169" s="109" t="s">
        <v>60</v>
      </c>
      <c r="B169" s="5" t="s">
        <v>6</v>
      </c>
      <c r="C169" s="6">
        <v>0</v>
      </c>
      <c r="D169" s="7">
        <v>0</v>
      </c>
      <c r="E169" s="6">
        <v>0</v>
      </c>
      <c r="F169" s="45">
        <v>0</v>
      </c>
      <c r="G169" s="51" t="s">
        <v>73</v>
      </c>
    </row>
    <row r="170" spans="1:7" x14ac:dyDescent="0.3">
      <c r="A170" s="110"/>
      <c r="B170" s="5" t="s">
        <v>7</v>
      </c>
      <c r="C170" s="6">
        <v>452.93200000000002</v>
      </c>
      <c r="D170" s="7">
        <v>100</v>
      </c>
      <c r="E170" s="6">
        <v>840.4</v>
      </c>
      <c r="F170" s="45">
        <v>100</v>
      </c>
      <c r="G170" s="51">
        <v>85.546616269108895</v>
      </c>
    </row>
    <row r="171" spans="1:7" x14ac:dyDescent="0.3">
      <c r="A171" s="110"/>
      <c r="B171" s="5" t="s">
        <v>8</v>
      </c>
      <c r="C171" s="6">
        <v>0</v>
      </c>
      <c r="D171" s="7">
        <v>0</v>
      </c>
      <c r="E171" s="6">
        <v>0</v>
      </c>
      <c r="F171" s="45">
        <v>0</v>
      </c>
      <c r="G171" s="51" t="s">
        <v>73</v>
      </c>
    </row>
    <row r="172" spans="1:7" x14ac:dyDescent="0.3">
      <c r="A172" s="111"/>
      <c r="B172" s="8" t="s">
        <v>9</v>
      </c>
      <c r="C172" s="9">
        <v>452.93200000000002</v>
      </c>
      <c r="D172" s="10" t="s">
        <v>10</v>
      </c>
      <c r="E172" s="9">
        <v>840.4</v>
      </c>
      <c r="F172" s="53" t="s">
        <v>10</v>
      </c>
      <c r="G172" s="54">
        <v>85.546616269108895</v>
      </c>
    </row>
    <row r="173" spans="1:7" ht="15" customHeight="1" x14ac:dyDescent="0.3">
      <c r="A173" s="109" t="s">
        <v>51</v>
      </c>
      <c r="B173" s="5" t="s">
        <v>6</v>
      </c>
      <c r="C173" s="6">
        <v>0.94899999999999995</v>
      </c>
      <c r="D173" s="7">
        <v>0.10595976208739601</v>
      </c>
      <c r="E173" s="6">
        <v>1.548</v>
      </c>
      <c r="F173" s="45">
        <v>0.18772032581845699</v>
      </c>
      <c r="G173" s="51">
        <v>63.119072708113798</v>
      </c>
    </row>
    <row r="174" spans="1:7" x14ac:dyDescent="0.3">
      <c r="A174" s="110"/>
      <c r="B174" s="5" t="s">
        <v>7</v>
      </c>
      <c r="C174" s="6">
        <v>760.79</v>
      </c>
      <c r="D174" s="7">
        <v>84.945339724415305</v>
      </c>
      <c r="E174" s="6">
        <v>686.35799999999995</v>
      </c>
      <c r="F174" s="45">
        <v>83.232136555623001</v>
      </c>
      <c r="G174" s="51">
        <v>-9.7835145046596299</v>
      </c>
    </row>
    <row r="175" spans="1:7" x14ac:dyDescent="0.3">
      <c r="A175" s="110"/>
      <c r="B175" s="5" t="s">
        <v>8</v>
      </c>
      <c r="C175" s="6">
        <v>133.88399999999999</v>
      </c>
      <c r="D175" s="7">
        <v>14.9487005134973</v>
      </c>
      <c r="E175" s="6">
        <v>136.72499999999999</v>
      </c>
      <c r="F175" s="45">
        <v>16.5801431185585</v>
      </c>
      <c r="G175" s="51">
        <v>2.12198619700637</v>
      </c>
    </row>
    <row r="176" spans="1:7" x14ac:dyDescent="0.3">
      <c r="A176" s="111"/>
      <c r="B176" s="8" t="s">
        <v>9</v>
      </c>
      <c r="C176" s="9">
        <v>895.62300000000005</v>
      </c>
      <c r="D176" s="10" t="s">
        <v>10</v>
      </c>
      <c r="E176" s="9">
        <v>824.63099999999997</v>
      </c>
      <c r="F176" s="53" t="s">
        <v>10</v>
      </c>
      <c r="G176" s="54">
        <v>-7.9265494521690396</v>
      </c>
    </row>
    <row r="177" spans="1:7" ht="15" customHeight="1" x14ac:dyDescent="0.3">
      <c r="A177" s="109" t="s">
        <v>54</v>
      </c>
      <c r="B177" s="5" t="s">
        <v>6</v>
      </c>
      <c r="C177" s="6">
        <v>8.07</v>
      </c>
      <c r="D177" s="7">
        <v>0.85283475084966398</v>
      </c>
      <c r="E177" s="6">
        <v>8.1999999999999993</v>
      </c>
      <c r="F177" s="45">
        <v>1.0536514161332</v>
      </c>
      <c r="G177" s="51">
        <v>1.6109045848822701</v>
      </c>
    </row>
    <row r="178" spans="1:7" x14ac:dyDescent="0.3">
      <c r="A178" s="110"/>
      <c r="B178" s="5" t="s">
        <v>7</v>
      </c>
      <c r="C178" s="6">
        <v>650.27</v>
      </c>
      <c r="D178" s="7">
        <v>68.720304019208299</v>
      </c>
      <c r="E178" s="6">
        <v>468.24900000000002</v>
      </c>
      <c r="F178" s="45">
        <v>60.167222189384901</v>
      </c>
      <c r="G178" s="51">
        <v>-27.991603487782001</v>
      </c>
    </row>
    <row r="179" spans="1:7" x14ac:dyDescent="0.3">
      <c r="A179" s="110"/>
      <c r="B179" s="5" t="s">
        <v>8</v>
      </c>
      <c r="C179" s="6">
        <v>287.916</v>
      </c>
      <c r="D179" s="7">
        <v>30.426861229941998</v>
      </c>
      <c r="E179" s="6">
        <v>301.79700000000003</v>
      </c>
      <c r="F179" s="45">
        <v>38.779126394481999</v>
      </c>
      <c r="G179" s="51">
        <v>4.8211978493727399</v>
      </c>
    </row>
    <row r="180" spans="1:7" x14ac:dyDescent="0.3">
      <c r="A180" s="111"/>
      <c r="B180" s="8" t="s">
        <v>9</v>
      </c>
      <c r="C180" s="9">
        <v>946.25599999999997</v>
      </c>
      <c r="D180" s="10" t="s">
        <v>10</v>
      </c>
      <c r="E180" s="9">
        <v>778.24599999999998</v>
      </c>
      <c r="F180" s="53" t="s">
        <v>10</v>
      </c>
      <c r="G180" s="54">
        <v>-17.755237483302601</v>
      </c>
    </row>
    <row r="181" spans="1:7" ht="15" customHeight="1" x14ac:dyDescent="0.3">
      <c r="A181" s="109" t="s">
        <v>56</v>
      </c>
      <c r="B181" s="5" t="s">
        <v>6</v>
      </c>
      <c r="C181" s="6">
        <v>213.554</v>
      </c>
      <c r="D181" s="7">
        <v>20.635051004484499</v>
      </c>
      <c r="E181" s="6">
        <v>196.41300000000001</v>
      </c>
      <c r="F181" s="45">
        <v>25.844767965135599</v>
      </c>
      <c r="G181" s="51">
        <v>-8.0265412963465899</v>
      </c>
    </row>
    <row r="182" spans="1:7" x14ac:dyDescent="0.3">
      <c r="A182" s="110"/>
      <c r="B182" s="5" t="s">
        <v>7</v>
      </c>
      <c r="C182" s="6">
        <v>821.35500000000002</v>
      </c>
      <c r="D182" s="7">
        <v>79.364948995515505</v>
      </c>
      <c r="E182" s="6">
        <v>563.55899999999997</v>
      </c>
      <c r="F182" s="45">
        <v>74.155232034864397</v>
      </c>
      <c r="G182" s="51">
        <v>-31.386672023668201</v>
      </c>
    </row>
    <row r="183" spans="1:7" x14ac:dyDescent="0.3">
      <c r="A183" s="110"/>
      <c r="B183" s="5" t="s">
        <v>8</v>
      </c>
      <c r="C183" s="6">
        <v>0</v>
      </c>
      <c r="D183" s="7">
        <v>0</v>
      </c>
      <c r="E183" s="6">
        <v>0</v>
      </c>
      <c r="F183" s="45">
        <v>0</v>
      </c>
      <c r="G183" s="51" t="s">
        <v>73</v>
      </c>
    </row>
    <row r="184" spans="1:7" x14ac:dyDescent="0.3">
      <c r="A184" s="111"/>
      <c r="B184" s="8" t="s">
        <v>9</v>
      </c>
      <c r="C184" s="9">
        <v>1034.9090000000001</v>
      </c>
      <c r="D184" s="10" t="s">
        <v>10</v>
      </c>
      <c r="E184" s="9">
        <v>759.97199999999998</v>
      </c>
      <c r="F184" s="53" t="s">
        <v>10</v>
      </c>
      <c r="G184" s="54">
        <v>-26.566297133371201</v>
      </c>
    </row>
    <row r="185" spans="1:7" ht="15" customHeight="1" x14ac:dyDescent="0.3">
      <c r="A185" s="109" t="s">
        <v>57</v>
      </c>
      <c r="B185" s="5" t="s">
        <v>6</v>
      </c>
      <c r="C185" s="6">
        <v>0</v>
      </c>
      <c r="D185" s="7">
        <v>0</v>
      </c>
      <c r="E185" s="6">
        <v>0</v>
      </c>
      <c r="F185" s="45">
        <v>0</v>
      </c>
      <c r="G185" s="51" t="s">
        <v>73</v>
      </c>
    </row>
    <row r="186" spans="1:7" x14ac:dyDescent="0.3">
      <c r="A186" s="110"/>
      <c r="B186" s="5" t="s">
        <v>7</v>
      </c>
      <c r="C186" s="6">
        <v>746.49591999999996</v>
      </c>
      <c r="D186" s="7">
        <v>100</v>
      </c>
      <c r="E186" s="6">
        <v>644.94682999999998</v>
      </c>
      <c r="F186" s="45">
        <v>100</v>
      </c>
      <c r="G186" s="51">
        <v>-13.6034353677379</v>
      </c>
    </row>
    <row r="187" spans="1:7" x14ac:dyDescent="0.3">
      <c r="A187" s="110"/>
      <c r="B187" s="5" t="s">
        <v>8</v>
      </c>
      <c r="C187" s="6">
        <v>0</v>
      </c>
      <c r="D187" s="7">
        <v>0</v>
      </c>
      <c r="E187" s="6">
        <v>0</v>
      </c>
      <c r="F187" s="45">
        <v>0</v>
      </c>
      <c r="G187" s="51" t="s">
        <v>73</v>
      </c>
    </row>
    <row r="188" spans="1:7" x14ac:dyDescent="0.3">
      <c r="A188" s="111"/>
      <c r="B188" s="8" t="s">
        <v>9</v>
      </c>
      <c r="C188" s="9">
        <v>746.49591999999996</v>
      </c>
      <c r="D188" s="10" t="s">
        <v>10</v>
      </c>
      <c r="E188" s="9">
        <v>644.94682999999998</v>
      </c>
      <c r="F188" s="53" t="s">
        <v>10</v>
      </c>
      <c r="G188" s="54">
        <v>-13.6034353677379</v>
      </c>
    </row>
    <row r="189" spans="1:7" ht="15" customHeight="1" x14ac:dyDescent="0.3">
      <c r="A189" s="109" t="s">
        <v>58</v>
      </c>
      <c r="B189" s="5" t="s">
        <v>6</v>
      </c>
      <c r="C189" s="6">
        <v>12.72</v>
      </c>
      <c r="D189" s="7">
        <v>3.0111497762943</v>
      </c>
      <c r="E189" s="6">
        <v>0</v>
      </c>
      <c r="F189" s="45">
        <v>0</v>
      </c>
      <c r="G189" s="51">
        <v>-100</v>
      </c>
    </row>
    <row r="190" spans="1:7" x14ac:dyDescent="0.3">
      <c r="A190" s="110"/>
      <c r="B190" s="5" t="s">
        <v>7</v>
      </c>
      <c r="C190" s="6">
        <v>409.71</v>
      </c>
      <c r="D190" s="7">
        <v>96.988850223705697</v>
      </c>
      <c r="E190" s="6">
        <v>577.13499999999999</v>
      </c>
      <c r="F190" s="45">
        <v>100</v>
      </c>
      <c r="G190" s="51">
        <v>40.864269849405702</v>
      </c>
    </row>
    <row r="191" spans="1:7" x14ac:dyDescent="0.3">
      <c r="A191" s="110"/>
      <c r="B191" s="5" t="s">
        <v>8</v>
      </c>
      <c r="C191" s="6">
        <v>0</v>
      </c>
      <c r="D191" s="7">
        <v>0</v>
      </c>
      <c r="E191" s="6">
        <v>0</v>
      </c>
      <c r="F191" s="45">
        <v>0</v>
      </c>
      <c r="G191" s="51" t="s">
        <v>73</v>
      </c>
    </row>
    <row r="192" spans="1:7" x14ac:dyDescent="0.3">
      <c r="A192" s="111"/>
      <c r="B192" s="8" t="s">
        <v>9</v>
      </c>
      <c r="C192" s="9">
        <v>422.43</v>
      </c>
      <c r="D192" s="10" t="s">
        <v>10</v>
      </c>
      <c r="E192" s="9">
        <v>577.13499999999999</v>
      </c>
      <c r="F192" s="53" t="s">
        <v>10</v>
      </c>
      <c r="G192" s="54">
        <v>36.6226357029567</v>
      </c>
    </row>
    <row r="193" spans="1:7" ht="15" customHeight="1" x14ac:dyDescent="0.3">
      <c r="A193" s="109" t="s">
        <v>65</v>
      </c>
      <c r="B193" s="5" t="s">
        <v>6</v>
      </c>
      <c r="C193" s="6">
        <v>0</v>
      </c>
      <c r="D193" s="7">
        <v>0</v>
      </c>
      <c r="E193" s="6">
        <v>0</v>
      </c>
      <c r="F193" s="45">
        <v>0</v>
      </c>
      <c r="G193" s="51" t="s">
        <v>73</v>
      </c>
    </row>
    <row r="194" spans="1:7" x14ac:dyDescent="0.3">
      <c r="A194" s="110"/>
      <c r="B194" s="5" t="s">
        <v>7</v>
      </c>
      <c r="C194" s="6">
        <v>279.15546999999998</v>
      </c>
      <c r="D194" s="7">
        <v>100</v>
      </c>
      <c r="E194" s="6">
        <v>440.13846599999999</v>
      </c>
      <c r="F194" s="45">
        <v>100</v>
      </c>
      <c r="G194" s="51">
        <v>57.667863717662399</v>
      </c>
    </row>
    <row r="195" spans="1:7" x14ac:dyDescent="0.3">
      <c r="A195" s="110"/>
      <c r="B195" s="5" t="s">
        <v>8</v>
      </c>
      <c r="C195" s="6">
        <v>0</v>
      </c>
      <c r="D195" s="7">
        <v>0</v>
      </c>
      <c r="E195" s="6">
        <v>0</v>
      </c>
      <c r="F195" s="45">
        <v>0</v>
      </c>
      <c r="G195" s="51" t="s">
        <v>73</v>
      </c>
    </row>
    <row r="196" spans="1:7" x14ac:dyDescent="0.3">
      <c r="A196" s="111"/>
      <c r="B196" s="8" t="s">
        <v>9</v>
      </c>
      <c r="C196" s="9">
        <v>279.15546999999998</v>
      </c>
      <c r="D196" s="10" t="s">
        <v>10</v>
      </c>
      <c r="E196" s="9">
        <v>440.13846599999999</v>
      </c>
      <c r="F196" s="53" t="s">
        <v>10</v>
      </c>
      <c r="G196" s="54">
        <v>57.667863717662399</v>
      </c>
    </row>
    <row r="197" spans="1:7" ht="15" customHeight="1" x14ac:dyDescent="0.3">
      <c r="A197" s="109" t="s">
        <v>63</v>
      </c>
      <c r="B197" s="5" t="s">
        <v>6</v>
      </c>
      <c r="C197" s="6">
        <v>0</v>
      </c>
      <c r="D197" s="7">
        <v>0</v>
      </c>
      <c r="E197" s="6">
        <v>0</v>
      </c>
      <c r="F197" s="45">
        <v>0</v>
      </c>
      <c r="G197" s="51" t="s">
        <v>73</v>
      </c>
    </row>
    <row r="198" spans="1:7" x14ac:dyDescent="0.3">
      <c r="A198" s="110"/>
      <c r="B198" s="5" t="s">
        <v>7</v>
      </c>
      <c r="C198" s="6">
        <v>404.42500000000001</v>
      </c>
      <c r="D198" s="7">
        <v>100</v>
      </c>
      <c r="E198" s="6">
        <v>416.45699999999999</v>
      </c>
      <c r="F198" s="45">
        <v>100</v>
      </c>
      <c r="G198" s="51">
        <v>2.9750880880261898</v>
      </c>
    </row>
    <row r="199" spans="1:7" x14ac:dyDescent="0.3">
      <c r="A199" s="110"/>
      <c r="B199" s="5" t="s">
        <v>8</v>
      </c>
      <c r="C199" s="6">
        <v>0</v>
      </c>
      <c r="D199" s="7">
        <v>0</v>
      </c>
      <c r="E199" s="6">
        <v>0</v>
      </c>
      <c r="F199" s="45">
        <v>0</v>
      </c>
      <c r="G199" s="51" t="s">
        <v>73</v>
      </c>
    </row>
    <row r="200" spans="1:7" x14ac:dyDescent="0.3">
      <c r="A200" s="111"/>
      <c r="B200" s="8" t="s">
        <v>9</v>
      </c>
      <c r="C200" s="9">
        <v>404.42500000000001</v>
      </c>
      <c r="D200" s="10" t="s">
        <v>10</v>
      </c>
      <c r="E200" s="9">
        <v>416.45699999999999</v>
      </c>
      <c r="F200" s="53" t="s">
        <v>10</v>
      </c>
      <c r="G200" s="54">
        <v>2.9750880880261898</v>
      </c>
    </row>
    <row r="201" spans="1:7" x14ac:dyDescent="0.3">
      <c r="A201" s="109" t="s">
        <v>66</v>
      </c>
      <c r="B201" s="5" t="s">
        <v>6</v>
      </c>
      <c r="C201" s="6">
        <v>0</v>
      </c>
      <c r="D201" s="7">
        <v>0</v>
      </c>
      <c r="E201" s="6">
        <v>0</v>
      </c>
      <c r="F201" s="45">
        <v>0</v>
      </c>
      <c r="G201" s="51" t="s">
        <v>73</v>
      </c>
    </row>
    <row r="202" spans="1:7" x14ac:dyDescent="0.3">
      <c r="A202" s="110"/>
      <c r="B202" s="5" t="s">
        <v>7</v>
      </c>
      <c r="C202" s="6">
        <v>0</v>
      </c>
      <c r="D202" s="7">
        <v>0</v>
      </c>
      <c r="E202" s="6">
        <v>0</v>
      </c>
      <c r="F202" s="45">
        <v>0</v>
      </c>
      <c r="G202" s="51" t="s">
        <v>73</v>
      </c>
    </row>
    <row r="203" spans="1:7" x14ac:dyDescent="0.3">
      <c r="A203" s="110"/>
      <c r="B203" s="5" t="s">
        <v>8</v>
      </c>
      <c r="C203" s="6">
        <v>318.46300000000002</v>
      </c>
      <c r="D203" s="7">
        <v>100</v>
      </c>
      <c r="E203" s="6">
        <v>290.048</v>
      </c>
      <c r="F203" s="45">
        <v>100</v>
      </c>
      <c r="G203" s="51">
        <v>-8.9225435921912304</v>
      </c>
    </row>
    <row r="204" spans="1:7" x14ac:dyDescent="0.3">
      <c r="A204" s="111"/>
      <c r="B204" s="8" t="s">
        <v>9</v>
      </c>
      <c r="C204" s="9">
        <v>318.46300000000002</v>
      </c>
      <c r="D204" s="10" t="s">
        <v>10</v>
      </c>
      <c r="E204" s="9">
        <v>290.048</v>
      </c>
      <c r="F204" s="53" t="s">
        <v>10</v>
      </c>
      <c r="G204" s="54">
        <v>-8.9225435921912304</v>
      </c>
    </row>
    <row r="205" spans="1:7" ht="15" customHeight="1" x14ac:dyDescent="0.3">
      <c r="A205" s="109" t="s">
        <v>62</v>
      </c>
      <c r="B205" s="5" t="s">
        <v>6</v>
      </c>
      <c r="C205" s="6">
        <v>0</v>
      </c>
      <c r="D205" s="7">
        <v>0</v>
      </c>
      <c r="E205" s="6">
        <v>0</v>
      </c>
      <c r="F205" s="45">
        <v>0</v>
      </c>
      <c r="G205" s="51" t="s">
        <v>73</v>
      </c>
    </row>
    <row r="206" spans="1:7" x14ac:dyDescent="0.3">
      <c r="A206" s="110"/>
      <c r="B206" s="5" t="s">
        <v>7</v>
      </c>
      <c r="C206" s="6">
        <v>530.952</v>
      </c>
      <c r="D206" s="7">
        <v>100</v>
      </c>
      <c r="E206" s="6">
        <v>254.197</v>
      </c>
      <c r="F206" s="45">
        <v>100</v>
      </c>
      <c r="G206" s="51">
        <v>-52.124297488285201</v>
      </c>
    </row>
    <row r="207" spans="1:7" x14ac:dyDescent="0.3">
      <c r="A207" s="110"/>
      <c r="B207" s="5" t="s">
        <v>8</v>
      </c>
      <c r="C207" s="6">
        <v>0</v>
      </c>
      <c r="D207" s="7">
        <v>0</v>
      </c>
      <c r="E207" s="6">
        <v>0</v>
      </c>
      <c r="F207" s="45">
        <v>0</v>
      </c>
      <c r="G207" s="51" t="s">
        <v>73</v>
      </c>
    </row>
    <row r="208" spans="1:7" x14ac:dyDescent="0.3">
      <c r="A208" s="111"/>
      <c r="B208" s="8" t="s">
        <v>9</v>
      </c>
      <c r="C208" s="9">
        <v>530.952</v>
      </c>
      <c r="D208" s="10" t="s">
        <v>10</v>
      </c>
      <c r="E208" s="9">
        <v>254.197</v>
      </c>
      <c r="F208" s="53" t="s">
        <v>10</v>
      </c>
      <c r="G208" s="54">
        <v>-52.124297488285201</v>
      </c>
    </row>
    <row r="209" spans="1:7" ht="15" customHeight="1" x14ac:dyDescent="0.3">
      <c r="A209" s="109" t="s">
        <v>68</v>
      </c>
      <c r="B209" s="5" t="s">
        <v>6</v>
      </c>
      <c r="C209" s="6">
        <v>0</v>
      </c>
      <c r="D209" s="7">
        <v>0</v>
      </c>
      <c r="E209" s="6">
        <v>0</v>
      </c>
      <c r="F209" s="45">
        <v>0</v>
      </c>
      <c r="G209" s="51" t="s">
        <v>73</v>
      </c>
    </row>
    <row r="210" spans="1:7" x14ac:dyDescent="0.3">
      <c r="A210" s="110"/>
      <c r="B210" s="5" t="s">
        <v>7</v>
      </c>
      <c r="C210" s="6">
        <v>0</v>
      </c>
      <c r="D210" s="7">
        <v>0</v>
      </c>
      <c r="E210" s="6">
        <v>0</v>
      </c>
      <c r="F210" s="45">
        <v>0</v>
      </c>
      <c r="G210" s="51" t="s">
        <v>73</v>
      </c>
    </row>
    <row r="211" spans="1:7" x14ac:dyDescent="0.3">
      <c r="A211" s="110"/>
      <c r="B211" s="5" t="s">
        <v>8</v>
      </c>
      <c r="C211" s="6">
        <v>197.15799999999999</v>
      </c>
      <c r="D211" s="7">
        <v>100</v>
      </c>
      <c r="E211" s="6">
        <v>170.149</v>
      </c>
      <c r="F211" s="45">
        <v>100</v>
      </c>
      <c r="G211" s="51">
        <v>-13.699165136591001</v>
      </c>
    </row>
    <row r="212" spans="1:7" x14ac:dyDescent="0.3">
      <c r="A212" s="111"/>
      <c r="B212" s="8" t="s">
        <v>9</v>
      </c>
      <c r="C212" s="9">
        <v>197.15799999999999</v>
      </c>
      <c r="D212" s="10" t="s">
        <v>10</v>
      </c>
      <c r="E212" s="9">
        <v>170.149</v>
      </c>
      <c r="F212" s="53" t="s">
        <v>10</v>
      </c>
      <c r="G212" s="54">
        <v>-13.699165136591001</v>
      </c>
    </row>
    <row r="213" spans="1:7" ht="15" customHeight="1" x14ac:dyDescent="0.3">
      <c r="A213" s="109" t="s">
        <v>67</v>
      </c>
      <c r="B213" s="5" t="s">
        <v>6</v>
      </c>
      <c r="C213" s="6">
        <v>7.02</v>
      </c>
      <c r="D213" s="7">
        <v>4.43456178696416</v>
      </c>
      <c r="E213" s="6">
        <v>3.08</v>
      </c>
      <c r="F213" s="45">
        <v>2.3145190985399</v>
      </c>
      <c r="G213" s="51">
        <v>-56.125356125356099</v>
      </c>
    </row>
    <row r="214" spans="1:7" x14ac:dyDescent="0.3">
      <c r="A214" s="110"/>
      <c r="B214" s="5" t="s">
        <v>7</v>
      </c>
      <c r="C214" s="6">
        <v>85.26</v>
      </c>
      <c r="D214" s="7">
        <v>53.859079480992001</v>
      </c>
      <c r="E214" s="6">
        <v>75.069999999999993</v>
      </c>
      <c r="F214" s="45">
        <v>56.412645690711102</v>
      </c>
      <c r="G214" s="51">
        <v>-11.951677222613201</v>
      </c>
    </row>
    <row r="215" spans="1:7" x14ac:dyDescent="0.3">
      <c r="A215" s="110"/>
      <c r="B215" s="5" t="s">
        <v>8</v>
      </c>
      <c r="C215" s="6">
        <v>66.022000000000006</v>
      </c>
      <c r="D215" s="7">
        <v>41.706358732043803</v>
      </c>
      <c r="E215" s="6">
        <v>54.923000000000002</v>
      </c>
      <c r="F215" s="45">
        <v>41.272835210749001</v>
      </c>
      <c r="G215" s="51">
        <v>-16.811062979007001</v>
      </c>
    </row>
    <row r="216" spans="1:7" x14ac:dyDescent="0.3">
      <c r="A216" s="111"/>
      <c r="B216" s="8" t="s">
        <v>9</v>
      </c>
      <c r="C216" s="9">
        <v>158.30199999999999</v>
      </c>
      <c r="D216" s="10" t="s">
        <v>10</v>
      </c>
      <c r="E216" s="9">
        <v>133.07300000000001</v>
      </c>
      <c r="F216" s="53" t="s">
        <v>10</v>
      </c>
      <c r="G216" s="54">
        <v>-15.937259162865899</v>
      </c>
    </row>
    <row r="217" spans="1:7" ht="15" customHeight="1" x14ac:dyDescent="0.3">
      <c r="A217" s="109" t="s">
        <v>48</v>
      </c>
      <c r="B217" s="5" t="s">
        <v>6</v>
      </c>
      <c r="C217" s="6">
        <v>0</v>
      </c>
      <c r="D217" s="7">
        <v>0</v>
      </c>
      <c r="E217" s="6">
        <v>0</v>
      </c>
      <c r="F217" s="45">
        <v>0</v>
      </c>
      <c r="G217" s="51" t="s">
        <v>73</v>
      </c>
    </row>
    <row r="218" spans="1:7" x14ac:dyDescent="0.3">
      <c r="A218" s="110"/>
      <c r="B218" s="5" t="s">
        <v>7</v>
      </c>
      <c r="C218" s="6">
        <v>2103.0659999999998</v>
      </c>
      <c r="D218" s="7">
        <v>100</v>
      </c>
      <c r="E218" s="6">
        <v>109.416</v>
      </c>
      <c r="F218" s="45">
        <v>100</v>
      </c>
      <c r="G218" s="51">
        <v>-94.797310212803595</v>
      </c>
    </row>
    <row r="219" spans="1:7" x14ac:dyDescent="0.3">
      <c r="A219" s="110"/>
      <c r="B219" s="5" t="s">
        <v>8</v>
      </c>
      <c r="C219" s="6">
        <v>0</v>
      </c>
      <c r="D219" s="7">
        <v>0</v>
      </c>
      <c r="E219" s="6">
        <v>0</v>
      </c>
      <c r="F219" s="45">
        <v>0</v>
      </c>
      <c r="G219" s="51" t="s">
        <v>73</v>
      </c>
    </row>
    <row r="220" spans="1:7" x14ac:dyDescent="0.3">
      <c r="A220" s="111"/>
      <c r="B220" s="8" t="s">
        <v>9</v>
      </c>
      <c r="C220" s="9">
        <v>2103.0659999999998</v>
      </c>
      <c r="D220" s="10" t="s">
        <v>10</v>
      </c>
      <c r="E220" s="9">
        <v>109.416</v>
      </c>
      <c r="F220" s="53" t="s">
        <v>10</v>
      </c>
      <c r="G220" s="54">
        <v>-94.797310212803595</v>
      </c>
    </row>
    <row r="221" spans="1:7" x14ac:dyDescent="0.3">
      <c r="A221" s="109" t="s">
        <v>69</v>
      </c>
      <c r="B221" s="5" t="s">
        <v>6</v>
      </c>
      <c r="C221" s="6">
        <v>3.3</v>
      </c>
      <c r="D221" s="75">
        <v>2.2235248933718701</v>
      </c>
      <c r="E221" s="6">
        <v>0</v>
      </c>
      <c r="F221" s="45">
        <v>0</v>
      </c>
      <c r="G221" s="51">
        <v>-100</v>
      </c>
    </row>
    <row r="222" spans="1:7" x14ac:dyDescent="0.3">
      <c r="A222" s="110"/>
      <c r="B222" s="5" t="s">
        <v>7</v>
      </c>
      <c r="C222" s="6">
        <v>22.51</v>
      </c>
      <c r="D222" s="75">
        <v>15.1671349544851</v>
      </c>
      <c r="E222" s="6">
        <v>0</v>
      </c>
      <c r="F222" s="45">
        <v>0</v>
      </c>
      <c r="G222" s="51">
        <v>-100</v>
      </c>
    </row>
    <row r="223" spans="1:7" x14ac:dyDescent="0.3">
      <c r="A223" s="110"/>
      <c r="B223" s="5" t="s">
        <v>8</v>
      </c>
      <c r="C223" s="6">
        <v>122.60299999999999</v>
      </c>
      <c r="D223" s="75">
        <v>82.609340152143005</v>
      </c>
      <c r="E223" s="6">
        <v>14.475</v>
      </c>
      <c r="F223" s="45">
        <v>100</v>
      </c>
      <c r="G223" s="51">
        <v>-88.193600482859296</v>
      </c>
    </row>
    <row r="224" spans="1:7" x14ac:dyDescent="0.3">
      <c r="A224" s="111"/>
      <c r="B224" s="8" t="s">
        <v>9</v>
      </c>
      <c r="C224" s="9">
        <v>148.41300000000001</v>
      </c>
      <c r="D224" s="10" t="s">
        <v>10</v>
      </c>
      <c r="E224" s="9">
        <v>14.475</v>
      </c>
      <c r="F224" s="53" t="s">
        <v>10</v>
      </c>
      <c r="G224" s="54">
        <v>-90.246811263164304</v>
      </c>
    </row>
    <row r="225" spans="1:7" ht="15" customHeight="1" x14ac:dyDescent="0.3">
      <c r="A225" s="109" t="s">
        <v>18</v>
      </c>
      <c r="B225" s="5" t="s">
        <v>6</v>
      </c>
      <c r="C225" s="6">
        <v>0</v>
      </c>
      <c r="D225" s="7">
        <v>0</v>
      </c>
      <c r="E225" s="6">
        <v>0</v>
      </c>
      <c r="F225" s="45" t="s">
        <v>73</v>
      </c>
      <c r="G225" s="51" t="s">
        <v>73</v>
      </c>
    </row>
    <row r="226" spans="1:7" x14ac:dyDescent="0.3">
      <c r="A226" s="110"/>
      <c r="B226" s="5" t="s">
        <v>7</v>
      </c>
      <c r="C226" s="6">
        <v>43399.881999999998</v>
      </c>
      <c r="D226" s="7">
        <v>100</v>
      </c>
      <c r="E226" s="6">
        <v>0</v>
      </c>
      <c r="F226" s="45" t="s">
        <v>73</v>
      </c>
      <c r="G226" s="51">
        <v>-100</v>
      </c>
    </row>
    <row r="227" spans="1:7" x14ac:dyDescent="0.3">
      <c r="A227" s="110"/>
      <c r="B227" s="5" t="s">
        <v>8</v>
      </c>
      <c r="C227" s="6">
        <v>0</v>
      </c>
      <c r="D227" s="7">
        <v>0</v>
      </c>
      <c r="E227" s="6">
        <v>0</v>
      </c>
      <c r="F227" s="45" t="s">
        <v>73</v>
      </c>
      <c r="G227" s="51" t="s">
        <v>73</v>
      </c>
    </row>
    <row r="228" spans="1:7" x14ac:dyDescent="0.3">
      <c r="A228" s="111"/>
      <c r="B228" s="8" t="s">
        <v>9</v>
      </c>
      <c r="C228" s="9">
        <v>43399.881999999998</v>
      </c>
      <c r="D228" s="10" t="s">
        <v>10</v>
      </c>
      <c r="E228" s="9">
        <v>0</v>
      </c>
      <c r="F228" s="53" t="s">
        <v>10</v>
      </c>
      <c r="G228" s="54">
        <v>-100</v>
      </c>
    </row>
    <row r="229" spans="1:7" ht="15" customHeight="1" x14ac:dyDescent="0.3">
      <c r="A229" s="109" t="s">
        <v>55</v>
      </c>
      <c r="B229" s="5" t="s">
        <v>6</v>
      </c>
      <c r="C229" s="6">
        <v>0</v>
      </c>
      <c r="D229" s="7">
        <v>0</v>
      </c>
      <c r="E229" s="6">
        <v>0</v>
      </c>
      <c r="F229" s="45" t="s">
        <v>73</v>
      </c>
      <c r="G229" s="51" t="s">
        <v>73</v>
      </c>
    </row>
    <row r="230" spans="1:7" x14ac:dyDescent="0.3">
      <c r="A230" s="110"/>
      <c r="B230" s="5" t="s">
        <v>7</v>
      </c>
      <c r="C230" s="6">
        <v>1335.451</v>
      </c>
      <c r="D230" s="7">
        <v>100</v>
      </c>
      <c r="E230" s="6">
        <v>0</v>
      </c>
      <c r="F230" s="45" t="s">
        <v>73</v>
      </c>
      <c r="G230" s="51">
        <v>-100</v>
      </c>
    </row>
    <row r="231" spans="1:7" x14ac:dyDescent="0.3">
      <c r="A231" s="110"/>
      <c r="B231" s="5" t="s">
        <v>8</v>
      </c>
      <c r="C231" s="6">
        <v>0</v>
      </c>
      <c r="D231" s="7">
        <v>0</v>
      </c>
      <c r="E231" s="6">
        <v>0</v>
      </c>
      <c r="F231" s="45" t="s">
        <v>73</v>
      </c>
      <c r="G231" s="51" t="s">
        <v>73</v>
      </c>
    </row>
    <row r="232" spans="1:7" x14ac:dyDescent="0.3">
      <c r="A232" s="111"/>
      <c r="B232" s="8" t="s">
        <v>9</v>
      </c>
      <c r="C232" s="9">
        <v>1335.451</v>
      </c>
      <c r="D232" s="10" t="s">
        <v>10</v>
      </c>
      <c r="E232" s="9">
        <v>0</v>
      </c>
      <c r="F232" s="53" t="s">
        <v>10</v>
      </c>
      <c r="G232" s="54">
        <v>-100</v>
      </c>
    </row>
    <row r="233" spans="1:7" ht="15" customHeight="1" x14ac:dyDescent="0.3">
      <c r="A233" s="109" t="s">
        <v>59</v>
      </c>
      <c r="B233" s="5" t="s">
        <v>6</v>
      </c>
      <c r="C233" s="6">
        <v>0</v>
      </c>
      <c r="D233" s="7">
        <v>0</v>
      </c>
      <c r="E233" s="6">
        <v>0</v>
      </c>
      <c r="F233" s="45" t="s">
        <v>73</v>
      </c>
      <c r="G233" s="51" t="s">
        <v>73</v>
      </c>
    </row>
    <row r="234" spans="1:7" x14ac:dyDescent="0.3">
      <c r="A234" s="110"/>
      <c r="B234" s="5" t="s">
        <v>7</v>
      </c>
      <c r="C234" s="6">
        <v>248.44</v>
      </c>
      <c r="D234" s="7">
        <v>100</v>
      </c>
      <c r="E234" s="6">
        <v>0</v>
      </c>
      <c r="F234" s="45" t="s">
        <v>73</v>
      </c>
      <c r="G234" s="51">
        <v>-100</v>
      </c>
    </row>
    <row r="235" spans="1:7" x14ac:dyDescent="0.3">
      <c r="A235" s="110"/>
      <c r="B235" s="5" t="s">
        <v>8</v>
      </c>
      <c r="C235" s="6">
        <v>0</v>
      </c>
      <c r="D235" s="7">
        <v>0</v>
      </c>
      <c r="E235" s="6">
        <v>0</v>
      </c>
      <c r="F235" s="45" t="s">
        <v>73</v>
      </c>
      <c r="G235" s="51" t="s">
        <v>73</v>
      </c>
    </row>
    <row r="236" spans="1:7" x14ac:dyDescent="0.3">
      <c r="A236" s="111"/>
      <c r="B236" s="8" t="s">
        <v>9</v>
      </c>
      <c r="C236" s="9">
        <v>248.44</v>
      </c>
      <c r="D236" s="10" t="s">
        <v>10</v>
      </c>
      <c r="E236" s="9">
        <v>0</v>
      </c>
      <c r="F236" s="53" t="s">
        <v>10</v>
      </c>
      <c r="G236" s="54">
        <v>-100</v>
      </c>
    </row>
    <row r="237" spans="1:7" x14ac:dyDescent="0.3">
      <c r="A237" s="109" t="s">
        <v>70</v>
      </c>
      <c r="B237" s="5" t="s">
        <v>6</v>
      </c>
      <c r="C237" s="6">
        <v>0</v>
      </c>
      <c r="D237" s="7">
        <v>0</v>
      </c>
      <c r="E237" s="6">
        <v>0</v>
      </c>
      <c r="F237" s="45" t="s">
        <v>73</v>
      </c>
      <c r="G237" s="51" t="s">
        <v>73</v>
      </c>
    </row>
    <row r="238" spans="1:7" x14ac:dyDescent="0.3">
      <c r="A238" s="110"/>
      <c r="B238" s="5" t="s">
        <v>7</v>
      </c>
      <c r="C238" s="6">
        <v>235.70099999999999</v>
      </c>
      <c r="D238" s="7">
        <v>100</v>
      </c>
      <c r="E238" s="6">
        <v>0</v>
      </c>
      <c r="F238" s="45" t="s">
        <v>73</v>
      </c>
      <c r="G238" s="51">
        <v>-100</v>
      </c>
    </row>
    <row r="239" spans="1:7" x14ac:dyDescent="0.3">
      <c r="A239" s="110"/>
      <c r="B239" s="5" t="s">
        <v>8</v>
      </c>
      <c r="C239" s="6">
        <v>0</v>
      </c>
      <c r="D239" s="7">
        <v>0</v>
      </c>
      <c r="E239" s="6">
        <v>0</v>
      </c>
      <c r="F239" s="45" t="s">
        <v>73</v>
      </c>
      <c r="G239" s="51" t="s">
        <v>73</v>
      </c>
    </row>
    <row r="240" spans="1:7" x14ac:dyDescent="0.3">
      <c r="A240" s="111"/>
      <c r="B240" s="8" t="s">
        <v>9</v>
      </c>
      <c r="C240" s="9">
        <v>235.70099999999999</v>
      </c>
      <c r="D240" s="10" t="s">
        <v>10</v>
      </c>
      <c r="E240" s="9">
        <v>0</v>
      </c>
      <c r="F240" s="53" t="s">
        <v>10</v>
      </c>
      <c r="G240" s="54">
        <v>-100</v>
      </c>
    </row>
    <row r="241" spans="1:7" ht="15" customHeight="1" x14ac:dyDescent="0.3">
      <c r="A241" s="109" t="s">
        <v>71</v>
      </c>
      <c r="B241" s="5" t="s">
        <v>6</v>
      </c>
      <c r="C241" s="6">
        <v>0</v>
      </c>
      <c r="D241" s="7">
        <v>0</v>
      </c>
      <c r="E241" s="6">
        <v>0</v>
      </c>
      <c r="F241" s="45" t="s">
        <v>73</v>
      </c>
      <c r="G241" s="51" t="s">
        <v>73</v>
      </c>
    </row>
    <row r="242" spans="1:7" x14ac:dyDescent="0.3">
      <c r="A242" s="110"/>
      <c r="B242" s="5" t="s">
        <v>7</v>
      </c>
      <c r="C242" s="6">
        <v>40.07</v>
      </c>
      <c r="D242" s="7">
        <v>100</v>
      </c>
      <c r="E242" s="6">
        <v>0</v>
      </c>
      <c r="F242" s="45" t="s">
        <v>73</v>
      </c>
      <c r="G242" s="51">
        <v>-100</v>
      </c>
    </row>
    <row r="243" spans="1:7" x14ac:dyDescent="0.3">
      <c r="A243" s="110"/>
      <c r="B243" s="5" t="s">
        <v>8</v>
      </c>
      <c r="C243" s="6">
        <v>0</v>
      </c>
      <c r="D243" s="7">
        <v>0</v>
      </c>
      <c r="E243" s="6">
        <v>0</v>
      </c>
      <c r="F243" s="45" t="s">
        <v>73</v>
      </c>
      <c r="G243" s="51" t="s">
        <v>73</v>
      </c>
    </row>
    <row r="244" spans="1:7" x14ac:dyDescent="0.3">
      <c r="A244" s="111"/>
      <c r="B244" s="8" t="s">
        <v>9</v>
      </c>
      <c r="C244" s="9">
        <v>40.07</v>
      </c>
      <c r="D244" s="10" t="s">
        <v>10</v>
      </c>
      <c r="E244" s="9">
        <v>0</v>
      </c>
      <c r="F244" s="53" t="s">
        <v>10</v>
      </c>
      <c r="G244" s="54">
        <v>-100</v>
      </c>
    </row>
    <row r="245" spans="1:7" ht="15" customHeight="1" x14ac:dyDescent="0.3">
      <c r="A245" s="109" t="s">
        <v>16</v>
      </c>
      <c r="B245" s="5" t="s">
        <v>6</v>
      </c>
      <c r="C245" s="6">
        <v>0</v>
      </c>
      <c r="D245" s="7">
        <v>0</v>
      </c>
      <c r="E245" s="6">
        <v>0</v>
      </c>
      <c r="F245" s="45" t="s">
        <v>73</v>
      </c>
      <c r="G245" s="51" t="s">
        <v>73</v>
      </c>
    </row>
    <row r="246" spans="1:7" x14ac:dyDescent="0.3">
      <c r="A246" s="110"/>
      <c r="B246" s="5" t="s">
        <v>7</v>
      </c>
      <c r="C246" s="6">
        <v>50042.745000000003</v>
      </c>
      <c r="D246" s="7">
        <v>100</v>
      </c>
      <c r="E246" s="6">
        <v>0</v>
      </c>
      <c r="F246" s="45" t="s">
        <v>73</v>
      </c>
      <c r="G246" s="51">
        <v>-100</v>
      </c>
    </row>
    <row r="247" spans="1:7" x14ac:dyDescent="0.3">
      <c r="A247" s="110"/>
      <c r="B247" s="5" t="s">
        <v>8</v>
      </c>
      <c r="C247" s="6">
        <v>0</v>
      </c>
      <c r="D247" s="7">
        <v>0</v>
      </c>
      <c r="E247" s="6">
        <v>0</v>
      </c>
      <c r="F247" s="45" t="s">
        <v>73</v>
      </c>
      <c r="G247" s="51" t="s">
        <v>73</v>
      </c>
    </row>
    <row r="248" spans="1:7" x14ac:dyDescent="0.3">
      <c r="A248" s="111"/>
      <c r="B248" s="8" t="s">
        <v>9</v>
      </c>
      <c r="C248" s="9">
        <v>50042.745000000003</v>
      </c>
      <c r="D248" s="10" t="s">
        <v>10</v>
      </c>
      <c r="E248" s="9">
        <v>0</v>
      </c>
      <c r="F248" s="53" t="s">
        <v>10</v>
      </c>
      <c r="G248" s="54">
        <v>-100</v>
      </c>
    </row>
    <row r="249" spans="1:7" ht="15" customHeight="1" x14ac:dyDescent="0.3">
      <c r="A249" s="109" t="s">
        <v>61</v>
      </c>
      <c r="B249" s="5" t="s">
        <v>6</v>
      </c>
      <c r="C249" s="6">
        <v>0</v>
      </c>
      <c r="D249" s="7">
        <v>0</v>
      </c>
      <c r="E249" s="6">
        <v>0</v>
      </c>
      <c r="F249" s="45" t="s">
        <v>73</v>
      </c>
      <c r="G249" s="51" t="s">
        <v>73</v>
      </c>
    </row>
    <row r="250" spans="1:7" x14ac:dyDescent="0.3">
      <c r="A250" s="110"/>
      <c r="B250" s="5" t="s">
        <v>7</v>
      </c>
      <c r="C250" s="6">
        <v>1410.4</v>
      </c>
      <c r="D250" s="7">
        <v>100</v>
      </c>
      <c r="E250" s="6">
        <v>0</v>
      </c>
      <c r="F250" s="45" t="s">
        <v>73</v>
      </c>
      <c r="G250" s="51">
        <v>-100</v>
      </c>
    </row>
    <row r="251" spans="1:7" x14ac:dyDescent="0.3">
      <c r="A251" s="110"/>
      <c r="B251" s="5" t="s">
        <v>8</v>
      </c>
      <c r="C251" s="6">
        <v>0</v>
      </c>
      <c r="D251" s="7">
        <v>0</v>
      </c>
      <c r="E251" s="6">
        <v>0</v>
      </c>
      <c r="F251" s="45" t="s">
        <v>73</v>
      </c>
      <c r="G251" s="51" t="s">
        <v>73</v>
      </c>
    </row>
    <row r="252" spans="1:7" x14ac:dyDescent="0.3">
      <c r="A252" s="111"/>
      <c r="B252" s="8" t="s">
        <v>9</v>
      </c>
      <c r="C252" s="9">
        <v>1410.4</v>
      </c>
      <c r="D252" s="10" t="s">
        <v>10</v>
      </c>
      <c r="E252" s="9">
        <v>0</v>
      </c>
      <c r="F252" s="53" t="s">
        <v>10</v>
      </c>
      <c r="G252" s="54">
        <v>-100</v>
      </c>
    </row>
    <row r="253" spans="1:7" x14ac:dyDescent="0.3">
      <c r="A253" s="42" t="s">
        <v>97</v>
      </c>
      <c r="B253" s="49" t="s">
        <v>0</v>
      </c>
      <c r="C253" s="48">
        <v>1216637.9802900001</v>
      </c>
      <c r="D253" s="49" t="s">
        <v>10</v>
      </c>
      <c r="E253" s="48">
        <v>1181913.616378</v>
      </c>
      <c r="F253" s="73" t="s">
        <v>10</v>
      </c>
      <c r="G253" s="74">
        <v>-2.8541246019397</v>
      </c>
    </row>
    <row r="254" spans="1:7" ht="0" hidden="1" customHeight="1" x14ac:dyDescent="0.3"/>
  </sheetData>
  <mergeCells count="66">
    <mergeCell ref="A9:A12"/>
    <mergeCell ref="A5:A8"/>
    <mergeCell ref="A2:G2"/>
    <mergeCell ref="C3:D3"/>
    <mergeCell ref="E3:F3"/>
    <mergeCell ref="A3:A4"/>
    <mergeCell ref="A29:A32"/>
    <mergeCell ref="A25:A28"/>
    <mergeCell ref="A21:A24"/>
    <mergeCell ref="A17:A20"/>
    <mergeCell ref="A13:A16"/>
    <mergeCell ref="A49:A52"/>
    <mergeCell ref="A45:A48"/>
    <mergeCell ref="A41:A44"/>
    <mergeCell ref="A37:A40"/>
    <mergeCell ref="A33:A36"/>
    <mergeCell ref="A69:A72"/>
    <mergeCell ref="A65:A68"/>
    <mergeCell ref="A61:A64"/>
    <mergeCell ref="A57:A60"/>
    <mergeCell ref="A53:A56"/>
    <mergeCell ref="A89:A92"/>
    <mergeCell ref="A85:A88"/>
    <mergeCell ref="A81:A84"/>
    <mergeCell ref="A77:A80"/>
    <mergeCell ref="A73:A76"/>
    <mergeCell ref="A109:A112"/>
    <mergeCell ref="A105:A108"/>
    <mergeCell ref="A101:A104"/>
    <mergeCell ref="A97:A100"/>
    <mergeCell ref="A93:A96"/>
    <mergeCell ref="A129:A132"/>
    <mergeCell ref="A125:A128"/>
    <mergeCell ref="A121:A124"/>
    <mergeCell ref="A117:A120"/>
    <mergeCell ref="A113:A116"/>
    <mergeCell ref="A149:A152"/>
    <mergeCell ref="A145:A148"/>
    <mergeCell ref="A141:A144"/>
    <mergeCell ref="A137:A140"/>
    <mergeCell ref="A133:A136"/>
    <mergeCell ref="A169:A172"/>
    <mergeCell ref="A165:A168"/>
    <mergeCell ref="A161:A164"/>
    <mergeCell ref="A157:A160"/>
    <mergeCell ref="A153:A156"/>
    <mergeCell ref="A189:A192"/>
    <mergeCell ref="A185:A188"/>
    <mergeCell ref="A181:A184"/>
    <mergeCell ref="A177:A180"/>
    <mergeCell ref="A173:A176"/>
    <mergeCell ref="A209:A212"/>
    <mergeCell ref="A205:A208"/>
    <mergeCell ref="A201:A204"/>
    <mergeCell ref="A197:A200"/>
    <mergeCell ref="A193:A196"/>
    <mergeCell ref="A229:A232"/>
    <mergeCell ref="A225:A228"/>
    <mergeCell ref="A221:A224"/>
    <mergeCell ref="A217:A220"/>
    <mergeCell ref="A213:A216"/>
    <mergeCell ref="A249:A252"/>
    <mergeCell ref="A245:A248"/>
    <mergeCell ref="A241:A244"/>
    <mergeCell ref="A237:A240"/>
    <mergeCell ref="A233:A236"/>
  </mergeCells>
  <pageMargins left="1" right="1" top="1" bottom="1" header="1" footer="1"/>
  <pageSetup orientation="portrait" horizontalDpi="300" verticalDpi="30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889E3D-5298-4F24-8C5E-B04D1757AF02}">
  <dimension ref="A2:K1398"/>
  <sheetViews>
    <sheetView workbookViewId="0">
      <selection activeCell="M9" sqref="M9"/>
    </sheetView>
  </sheetViews>
  <sheetFormatPr defaultRowHeight="14.4" x14ac:dyDescent="0.3"/>
  <cols>
    <col min="1" max="1" width="11.88671875" customWidth="1"/>
    <col min="2" max="2" width="41.44140625" customWidth="1"/>
    <col min="3" max="3" width="10.33203125" customWidth="1"/>
    <col min="4" max="4" width="9.33203125" bestFit="1" customWidth="1"/>
    <col min="5" max="5" width="11.44140625" bestFit="1" customWidth="1"/>
    <col min="6" max="6" width="9.88671875" bestFit="1" customWidth="1"/>
    <col min="7" max="7" width="11.44140625" bestFit="1" customWidth="1"/>
    <col min="8" max="8" width="9.88671875" bestFit="1" customWidth="1"/>
    <col min="9" max="9" width="9.33203125" bestFit="1" customWidth="1"/>
    <col min="10" max="10" width="10.6640625" customWidth="1"/>
  </cols>
  <sheetData>
    <row r="2" spans="1:11" ht="19.8" customHeight="1" x14ac:dyDescent="0.3">
      <c r="A2" s="112" t="s">
        <v>315</v>
      </c>
      <c r="B2" s="113"/>
      <c r="C2" s="113"/>
      <c r="D2" s="113"/>
      <c r="E2" s="113"/>
      <c r="F2" s="113"/>
    </row>
    <row r="3" spans="1:11" ht="16.2" customHeight="1" x14ac:dyDescent="0.3">
      <c r="A3" s="90" t="s">
        <v>0</v>
      </c>
      <c r="B3" s="129" t="s">
        <v>0</v>
      </c>
      <c r="C3" s="123"/>
      <c r="D3" s="120" t="s">
        <v>143</v>
      </c>
      <c r="E3" s="105"/>
      <c r="F3" s="120" t="s">
        <v>144</v>
      </c>
      <c r="G3" s="105"/>
      <c r="H3" s="120" t="s">
        <v>7</v>
      </c>
      <c r="I3" s="105"/>
      <c r="J3" s="120" t="s">
        <v>77</v>
      </c>
      <c r="K3" s="121"/>
    </row>
    <row r="4" spans="1:11" ht="16.2" customHeight="1" x14ac:dyDescent="0.3">
      <c r="A4" s="91" t="s">
        <v>173</v>
      </c>
      <c r="B4" s="130" t="s">
        <v>145</v>
      </c>
      <c r="C4" s="105"/>
      <c r="D4" s="92" t="s">
        <v>122</v>
      </c>
      <c r="E4" s="92" t="s">
        <v>3</v>
      </c>
      <c r="F4" s="92" t="s">
        <v>122</v>
      </c>
      <c r="G4" s="92" t="s">
        <v>3</v>
      </c>
      <c r="H4" s="92" t="s">
        <v>122</v>
      </c>
      <c r="I4" s="92" t="s">
        <v>3</v>
      </c>
      <c r="J4" s="92" t="s">
        <v>122</v>
      </c>
      <c r="K4" s="92" t="s">
        <v>3</v>
      </c>
    </row>
    <row r="5" spans="1:11" x14ac:dyDescent="0.3">
      <c r="A5" s="124" t="s">
        <v>174</v>
      </c>
      <c r="B5" s="127" t="s">
        <v>11</v>
      </c>
      <c r="C5" s="105"/>
      <c r="D5" s="79">
        <v>0</v>
      </c>
      <c r="E5" s="79">
        <v>0</v>
      </c>
      <c r="F5" s="79">
        <v>0</v>
      </c>
      <c r="G5" s="79">
        <v>0</v>
      </c>
      <c r="H5" s="79">
        <v>2656.4470000000001</v>
      </c>
      <c r="I5" s="79">
        <v>32.797478771788299</v>
      </c>
      <c r="J5" s="80">
        <v>2656.4470000000001</v>
      </c>
      <c r="K5" s="80">
        <v>26.2625105709999</v>
      </c>
    </row>
    <row r="6" spans="1:11" x14ac:dyDescent="0.3">
      <c r="A6" s="125"/>
      <c r="B6" s="127" t="s">
        <v>5</v>
      </c>
      <c r="C6" s="105"/>
      <c r="D6" s="79">
        <v>776.70600000000002</v>
      </c>
      <c r="E6" s="79">
        <v>41.690292951619902</v>
      </c>
      <c r="F6" s="79">
        <v>11.773</v>
      </c>
      <c r="G6" s="79">
        <v>7.72542045894496</v>
      </c>
      <c r="H6" s="79">
        <v>1341.498</v>
      </c>
      <c r="I6" s="79">
        <v>16.562631280577602</v>
      </c>
      <c r="J6" s="80">
        <v>2129.9769999999999</v>
      </c>
      <c r="K6" s="80">
        <v>21.057654633609001</v>
      </c>
    </row>
    <row r="7" spans="1:11" x14ac:dyDescent="0.3">
      <c r="A7" s="125"/>
      <c r="B7" s="127" t="s">
        <v>12</v>
      </c>
      <c r="C7" s="105"/>
      <c r="D7" s="79">
        <v>331.11399999999998</v>
      </c>
      <c r="E7" s="79">
        <v>17.7727990518712</v>
      </c>
      <c r="F7" s="79">
        <v>30.286999999999999</v>
      </c>
      <c r="G7" s="79">
        <v>19.874272440335201</v>
      </c>
      <c r="H7" s="79">
        <v>700.50400000000002</v>
      </c>
      <c r="I7" s="79">
        <v>8.6486818933533307</v>
      </c>
      <c r="J7" s="80">
        <v>1061.905</v>
      </c>
      <c r="K7" s="80">
        <v>10.4983428195246</v>
      </c>
    </row>
    <row r="8" spans="1:11" x14ac:dyDescent="0.3">
      <c r="A8" s="125"/>
      <c r="B8" s="127" t="s">
        <v>15</v>
      </c>
      <c r="C8" s="105"/>
      <c r="D8" s="79">
        <v>0</v>
      </c>
      <c r="E8" s="79">
        <v>0</v>
      </c>
      <c r="F8" s="79">
        <v>0</v>
      </c>
      <c r="G8" s="79">
        <v>0</v>
      </c>
      <c r="H8" s="79">
        <v>813.49199999999996</v>
      </c>
      <c r="I8" s="79">
        <v>10.043673598991299</v>
      </c>
      <c r="J8" s="80">
        <v>813.49199999999996</v>
      </c>
      <c r="K8" s="80">
        <v>8.0424500279598501</v>
      </c>
    </row>
    <row r="9" spans="1:11" x14ac:dyDescent="0.3">
      <c r="A9" s="125"/>
      <c r="B9" s="127" t="s">
        <v>14</v>
      </c>
      <c r="C9" s="105"/>
      <c r="D9" s="79">
        <v>0</v>
      </c>
      <c r="E9" s="79">
        <v>0</v>
      </c>
      <c r="F9" s="79">
        <v>0</v>
      </c>
      <c r="G9" s="79">
        <v>0</v>
      </c>
      <c r="H9" s="79">
        <v>689.18336599999998</v>
      </c>
      <c r="I9" s="79">
        <v>8.5089131521368895</v>
      </c>
      <c r="J9" s="80">
        <v>689.18336599999998</v>
      </c>
      <c r="K9" s="80">
        <v>6.8134939017914897</v>
      </c>
    </row>
    <row r="10" spans="1:11" x14ac:dyDescent="0.3">
      <c r="A10" s="125"/>
      <c r="B10" s="127" t="s">
        <v>13</v>
      </c>
      <c r="C10" s="105"/>
      <c r="D10" s="79">
        <v>476.55399999999997</v>
      </c>
      <c r="E10" s="79">
        <v>25.579403103962399</v>
      </c>
      <c r="F10" s="79">
        <v>95.998999999999995</v>
      </c>
      <c r="G10" s="79">
        <v>62.994363258154898</v>
      </c>
      <c r="H10" s="79">
        <v>98.95</v>
      </c>
      <c r="I10" s="79">
        <v>1.2216733571076099</v>
      </c>
      <c r="J10" s="80">
        <v>671.50300000000004</v>
      </c>
      <c r="K10" s="80">
        <v>6.6386999763060102</v>
      </c>
    </row>
    <row r="11" spans="1:11" x14ac:dyDescent="0.3">
      <c r="A11" s="125"/>
      <c r="B11" s="127" t="s">
        <v>24</v>
      </c>
      <c r="C11" s="105"/>
      <c r="D11" s="79">
        <v>80.900000000000006</v>
      </c>
      <c r="E11" s="79">
        <v>4.3423698282053298</v>
      </c>
      <c r="F11" s="79">
        <v>7.3890000000000002</v>
      </c>
      <c r="G11" s="79">
        <v>4.8486479037751096</v>
      </c>
      <c r="H11" s="79">
        <v>309.45</v>
      </c>
      <c r="I11" s="79">
        <v>3.82058433913038</v>
      </c>
      <c r="J11" s="80">
        <v>397.73899999999998</v>
      </c>
      <c r="K11" s="80">
        <v>3.9321788433945599</v>
      </c>
    </row>
    <row r="12" spans="1:11" x14ac:dyDescent="0.3">
      <c r="A12" s="125"/>
      <c r="B12" s="127" t="s">
        <v>64</v>
      </c>
      <c r="C12" s="105"/>
      <c r="D12" s="79">
        <v>0</v>
      </c>
      <c r="E12" s="79">
        <v>0</v>
      </c>
      <c r="F12" s="79">
        <v>0</v>
      </c>
      <c r="G12" s="79">
        <v>0</v>
      </c>
      <c r="H12" s="79">
        <v>353.49599999999998</v>
      </c>
      <c r="I12" s="79">
        <v>4.3643925724518802</v>
      </c>
      <c r="J12" s="80">
        <v>353.49599999999998</v>
      </c>
      <c r="K12" s="80">
        <v>3.4947779635001899</v>
      </c>
    </row>
    <row r="13" spans="1:11" x14ac:dyDescent="0.3">
      <c r="A13" s="125"/>
      <c r="B13" s="127" t="s">
        <v>21</v>
      </c>
      <c r="C13" s="105"/>
      <c r="D13" s="79">
        <v>0</v>
      </c>
      <c r="E13" s="79">
        <v>0</v>
      </c>
      <c r="F13" s="79">
        <v>0</v>
      </c>
      <c r="G13" s="79">
        <v>0</v>
      </c>
      <c r="H13" s="79">
        <v>330.46100000000001</v>
      </c>
      <c r="I13" s="79">
        <v>4.0799939288846803</v>
      </c>
      <c r="J13" s="80">
        <v>330.46100000000001</v>
      </c>
      <c r="K13" s="80">
        <v>3.2670463614757601</v>
      </c>
    </row>
    <row r="14" spans="1:11" x14ac:dyDescent="0.3">
      <c r="A14" s="125"/>
      <c r="B14" s="127" t="s">
        <v>25</v>
      </c>
      <c r="C14" s="105"/>
      <c r="D14" s="79">
        <v>0</v>
      </c>
      <c r="E14" s="79">
        <v>0</v>
      </c>
      <c r="F14" s="79">
        <v>0</v>
      </c>
      <c r="G14" s="79">
        <v>0</v>
      </c>
      <c r="H14" s="79">
        <v>187.67699999999999</v>
      </c>
      <c r="I14" s="79">
        <v>2.3171297689932899</v>
      </c>
      <c r="J14" s="80">
        <v>187.67699999999999</v>
      </c>
      <c r="K14" s="80">
        <v>1.8554366778006699</v>
      </c>
    </row>
    <row r="15" spans="1:11" x14ac:dyDescent="0.3">
      <c r="A15" s="125"/>
      <c r="B15" s="127" t="s">
        <v>19</v>
      </c>
      <c r="C15" s="105"/>
      <c r="D15" s="79">
        <v>0</v>
      </c>
      <c r="E15" s="79">
        <v>0</v>
      </c>
      <c r="F15" s="79">
        <v>0</v>
      </c>
      <c r="G15" s="79">
        <v>0</v>
      </c>
      <c r="H15" s="79">
        <v>135.57900000000001</v>
      </c>
      <c r="I15" s="79">
        <v>1.6739085607205</v>
      </c>
      <c r="J15" s="80">
        <v>135.57900000000001</v>
      </c>
      <c r="K15" s="80">
        <v>1.34037867900455</v>
      </c>
    </row>
    <row r="16" spans="1:11" x14ac:dyDescent="0.3">
      <c r="A16" s="125"/>
      <c r="B16" s="127" t="s">
        <v>27</v>
      </c>
      <c r="C16" s="105"/>
      <c r="D16" s="79">
        <v>48.040999999999997</v>
      </c>
      <c r="E16" s="79">
        <v>2.5786376874760499</v>
      </c>
      <c r="F16" s="79">
        <v>1.008</v>
      </c>
      <c r="G16" s="79">
        <v>0.66144770429087896</v>
      </c>
      <c r="H16" s="79">
        <v>64.608999999999995</v>
      </c>
      <c r="I16" s="79">
        <v>0.79768664910930598</v>
      </c>
      <c r="J16" s="80">
        <v>113.658</v>
      </c>
      <c r="K16" s="80">
        <v>1.1236604481394501</v>
      </c>
    </row>
    <row r="17" spans="1:11" x14ac:dyDescent="0.3">
      <c r="A17" s="125"/>
      <c r="B17" s="127" t="s">
        <v>26</v>
      </c>
      <c r="C17" s="105"/>
      <c r="D17" s="79">
        <v>101.60899999999999</v>
      </c>
      <c r="E17" s="79">
        <v>5.4539413581472802</v>
      </c>
      <c r="F17" s="79">
        <v>0</v>
      </c>
      <c r="G17" s="79">
        <v>0</v>
      </c>
      <c r="H17" s="79">
        <v>0</v>
      </c>
      <c r="I17" s="79">
        <v>0</v>
      </c>
      <c r="J17" s="80">
        <v>101.60899999999999</v>
      </c>
      <c r="K17" s="80">
        <v>1.00454006295203</v>
      </c>
    </row>
    <row r="18" spans="1:11" x14ac:dyDescent="0.3">
      <c r="A18" s="125"/>
      <c r="B18" s="127" t="s">
        <v>28</v>
      </c>
      <c r="C18" s="105"/>
      <c r="D18" s="79">
        <v>0</v>
      </c>
      <c r="E18" s="79">
        <v>0</v>
      </c>
      <c r="F18" s="79">
        <v>0</v>
      </c>
      <c r="G18" s="79">
        <v>0</v>
      </c>
      <c r="H18" s="79">
        <v>96.462999999999994</v>
      </c>
      <c r="I18" s="79">
        <v>1.1909679337713199</v>
      </c>
      <c r="J18" s="80">
        <v>96.462999999999994</v>
      </c>
      <c r="K18" s="80">
        <v>0.95366501090003497</v>
      </c>
    </row>
    <row r="19" spans="1:11" x14ac:dyDescent="0.3">
      <c r="A19" s="125"/>
      <c r="B19" s="127" t="s">
        <v>31</v>
      </c>
      <c r="C19" s="105"/>
      <c r="D19" s="79">
        <v>0</v>
      </c>
      <c r="E19" s="79">
        <v>0</v>
      </c>
      <c r="F19" s="79">
        <v>0</v>
      </c>
      <c r="G19" s="79">
        <v>0</v>
      </c>
      <c r="H19" s="79">
        <v>62.107999999999997</v>
      </c>
      <c r="I19" s="79">
        <v>0.76680837658655598</v>
      </c>
      <c r="J19" s="80">
        <v>62.107999999999997</v>
      </c>
      <c r="K19" s="80">
        <v>0.61402015795672304</v>
      </c>
    </row>
    <row r="20" spans="1:11" x14ac:dyDescent="0.3">
      <c r="A20" s="125"/>
      <c r="B20" s="127" t="s">
        <v>66</v>
      </c>
      <c r="C20" s="105"/>
      <c r="D20" s="79">
        <v>48.113999999999997</v>
      </c>
      <c r="E20" s="79">
        <v>2.5825560187178098</v>
      </c>
      <c r="F20" s="79">
        <v>0</v>
      </c>
      <c r="G20" s="79">
        <v>0</v>
      </c>
      <c r="H20" s="79">
        <v>0</v>
      </c>
      <c r="I20" s="79">
        <v>0</v>
      </c>
      <c r="J20" s="80">
        <v>48.113999999999997</v>
      </c>
      <c r="K20" s="80">
        <v>0.47567086172360701</v>
      </c>
    </row>
    <row r="21" spans="1:11" x14ac:dyDescent="0.3">
      <c r="A21" s="125"/>
      <c r="B21" s="127" t="s">
        <v>23</v>
      </c>
      <c r="C21" s="105"/>
      <c r="D21" s="79">
        <v>0</v>
      </c>
      <c r="E21" s="79">
        <v>0</v>
      </c>
      <c r="F21" s="79">
        <v>0</v>
      </c>
      <c r="G21" s="79">
        <v>0</v>
      </c>
      <c r="H21" s="79">
        <v>43</v>
      </c>
      <c r="I21" s="79">
        <v>0.530893929819378</v>
      </c>
      <c r="J21" s="80">
        <v>43</v>
      </c>
      <c r="K21" s="80">
        <v>0.42511217221837899</v>
      </c>
    </row>
    <row r="22" spans="1:11" x14ac:dyDescent="0.3">
      <c r="A22" s="125"/>
      <c r="B22" s="127" t="s">
        <v>30</v>
      </c>
      <c r="C22" s="105"/>
      <c r="D22" s="79">
        <v>0</v>
      </c>
      <c r="E22" s="79">
        <v>0</v>
      </c>
      <c r="F22" s="79">
        <v>0</v>
      </c>
      <c r="G22" s="79">
        <v>0</v>
      </c>
      <c r="H22" s="79">
        <v>40.917999999999999</v>
      </c>
      <c r="I22" s="79">
        <v>0.50518878651975097</v>
      </c>
      <c r="J22" s="80">
        <v>40.917999999999999</v>
      </c>
      <c r="K22" s="80">
        <v>0.40452883401933998</v>
      </c>
    </row>
    <row r="23" spans="1:11" x14ac:dyDescent="0.3">
      <c r="A23" s="125"/>
      <c r="B23" s="127" t="s">
        <v>34</v>
      </c>
      <c r="C23" s="105"/>
      <c r="D23" s="79">
        <v>0</v>
      </c>
      <c r="E23" s="79">
        <v>0</v>
      </c>
      <c r="F23" s="79">
        <v>5.9370000000000003</v>
      </c>
      <c r="G23" s="79">
        <v>3.8958482344989598</v>
      </c>
      <c r="H23" s="79">
        <v>30.53</v>
      </c>
      <c r="I23" s="79">
        <v>0.37693469017175801</v>
      </c>
      <c r="J23" s="80">
        <v>36.466999999999999</v>
      </c>
      <c r="K23" s="80">
        <v>0.36052478102994501</v>
      </c>
    </row>
    <row r="24" spans="1:11" x14ac:dyDescent="0.3">
      <c r="A24" s="125"/>
      <c r="B24" s="127" t="s">
        <v>32</v>
      </c>
      <c r="C24" s="105"/>
      <c r="D24" s="79">
        <v>0</v>
      </c>
      <c r="E24" s="79">
        <v>0</v>
      </c>
      <c r="F24" s="79">
        <v>0</v>
      </c>
      <c r="G24" s="79">
        <v>0</v>
      </c>
      <c r="H24" s="79">
        <v>31.89</v>
      </c>
      <c r="I24" s="79">
        <v>0.39372575399860399</v>
      </c>
      <c r="J24" s="80">
        <v>31.89</v>
      </c>
      <c r="K24" s="80">
        <v>0.31527505051265398</v>
      </c>
    </row>
    <row r="25" spans="1:11" x14ac:dyDescent="0.3">
      <c r="A25" s="125"/>
      <c r="B25" s="127" t="s">
        <v>29</v>
      </c>
      <c r="C25" s="105"/>
      <c r="D25" s="79">
        <v>0</v>
      </c>
      <c r="E25" s="79">
        <v>0</v>
      </c>
      <c r="F25" s="79">
        <v>0</v>
      </c>
      <c r="G25" s="79">
        <v>0</v>
      </c>
      <c r="H25" s="79">
        <v>31.184999999999999</v>
      </c>
      <c r="I25" s="79">
        <v>0.38502156282365801</v>
      </c>
      <c r="J25" s="80">
        <v>31.184999999999999</v>
      </c>
      <c r="K25" s="80">
        <v>0.30830518815419</v>
      </c>
    </row>
    <row r="26" spans="1:11" x14ac:dyDescent="0.3">
      <c r="A26" s="125"/>
      <c r="B26" s="127" t="s">
        <v>17</v>
      </c>
      <c r="C26" s="105"/>
      <c r="D26" s="79">
        <v>0</v>
      </c>
      <c r="E26" s="79">
        <v>0</v>
      </c>
      <c r="F26" s="79">
        <v>0</v>
      </c>
      <c r="G26" s="79">
        <v>0</v>
      </c>
      <c r="H26" s="79">
        <v>19.111999999999998</v>
      </c>
      <c r="I26" s="79">
        <v>0.23596383224902201</v>
      </c>
      <c r="J26" s="80">
        <v>19.111999999999998</v>
      </c>
      <c r="K26" s="80">
        <v>0.18894753105668999</v>
      </c>
    </row>
    <row r="27" spans="1:11" x14ac:dyDescent="0.3">
      <c r="A27" s="125"/>
      <c r="B27" s="127" t="s">
        <v>40</v>
      </c>
      <c r="C27" s="105"/>
      <c r="D27" s="79">
        <v>0</v>
      </c>
      <c r="E27" s="79">
        <v>0</v>
      </c>
      <c r="F27" s="79">
        <v>0</v>
      </c>
      <c r="G27" s="79">
        <v>0</v>
      </c>
      <c r="H27" s="79">
        <v>16.584</v>
      </c>
      <c r="I27" s="79">
        <v>0.20475220772382699</v>
      </c>
      <c r="J27" s="80">
        <v>16.584</v>
      </c>
      <c r="K27" s="80">
        <v>0.16395488986208401</v>
      </c>
    </row>
    <row r="28" spans="1:11" x14ac:dyDescent="0.3">
      <c r="A28" s="125"/>
      <c r="B28" s="127" t="s">
        <v>36</v>
      </c>
      <c r="C28" s="105"/>
      <c r="D28" s="79">
        <v>0</v>
      </c>
      <c r="E28" s="79">
        <v>0</v>
      </c>
      <c r="F28" s="79">
        <v>0</v>
      </c>
      <c r="G28" s="79">
        <v>0</v>
      </c>
      <c r="H28" s="79">
        <v>14.920999999999999</v>
      </c>
      <c r="I28" s="79">
        <v>0.184220193647324</v>
      </c>
      <c r="J28" s="80">
        <v>14.920999999999999</v>
      </c>
      <c r="K28" s="80">
        <v>0.14751392375977801</v>
      </c>
    </row>
    <row r="29" spans="1:11" x14ac:dyDescent="0.3">
      <c r="A29" s="125"/>
      <c r="B29" s="127" t="s">
        <v>41</v>
      </c>
      <c r="C29" s="105"/>
      <c r="D29" s="79">
        <v>0</v>
      </c>
      <c r="E29" s="79">
        <v>0</v>
      </c>
      <c r="F29" s="79">
        <v>0</v>
      </c>
      <c r="G29" s="79">
        <v>0</v>
      </c>
      <c r="H29" s="79">
        <v>10.9</v>
      </c>
      <c r="I29" s="79">
        <v>0.134575438023982</v>
      </c>
      <c r="J29" s="80">
        <v>10.9</v>
      </c>
      <c r="K29" s="80">
        <v>0.107760992492566</v>
      </c>
    </row>
    <row r="30" spans="1:11" x14ac:dyDescent="0.3">
      <c r="A30" s="125"/>
      <c r="B30" s="127" t="s">
        <v>33</v>
      </c>
      <c r="C30" s="105"/>
      <c r="D30" s="79">
        <v>0</v>
      </c>
      <c r="E30" s="79">
        <v>0</v>
      </c>
      <c r="F30" s="79">
        <v>0</v>
      </c>
      <c r="G30" s="79">
        <v>0</v>
      </c>
      <c r="H30" s="79">
        <v>10.5</v>
      </c>
      <c r="I30" s="79">
        <v>0.12963688983961499</v>
      </c>
      <c r="J30" s="80">
        <v>10.5</v>
      </c>
      <c r="K30" s="80">
        <v>0.103806460657976</v>
      </c>
    </row>
    <row r="31" spans="1:11" x14ac:dyDescent="0.3">
      <c r="A31" s="125"/>
      <c r="B31" s="127" t="s">
        <v>58</v>
      </c>
      <c r="C31" s="105"/>
      <c r="D31" s="79">
        <v>0</v>
      </c>
      <c r="E31" s="79">
        <v>0</v>
      </c>
      <c r="F31" s="79">
        <v>0</v>
      </c>
      <c r="G31" s="79">
        <v>0</v>
      </c>
      <c r="H31" s="79">
        <v>6.5890000000000004</v>
      </c>
      <c r="I31" s="79">
        <v>8.1350234966973994E-2</v>
      </c>
      <c r="J31" s="80">
        <v>6.5890000000000004</v>
      </c>
      <c r="K31" s="80">
        <v>6.5141025645276796E-2</v>
      </c>
    </row>
    <row r="32" spans="1:11" x14ac:dyDescent="0.3">
      <c r="A32" s="125"/>
      <c r="B32" s="127" t="s">
        <v>45</v>
      </c>
      <c r="C32" s="105"/>
      <c r="D32" s="79">
        <v>0</v>
      </c>
      <c r="E32" s="79">
        <v>0</v>
      </c>
      <c r="F32" s="79">
        <v>0</v>
      </c>
      <c r="G32" s="79">
        <v>0</v>
      </c>
      <c r="H32" s="79">
        <v>3.5</v>
      </c>
      <c r="I32" s="79">
        <v>4.3212296613205199E-2</v>
      </c>
      <c r="J32" s="80">
        <v>3.5</v>
      </c>
      <c r="K32" s="80">
        <v>3.4602153552658797E-2</v>
      </c>
    </row>
    <row r="33" spans="1:11" x14ac:dyDescent="0.3">
      <c r="A33" s="126"/>
      <c r="B33" s="128" t="s">
        <v>97</v>
      </c>
      <c r="C33" s="105"/>
      <c r="D33" s="79">
        <v>1863.038</v>
      </c>
      <c r="E33" s="79">
        <v>100</v>
      </c>
      <c r="F33" s="79">
        <v>152.393</v>
      </c>
      <c r="G33" s="79">
        <v>100</v>
      </c>
      <c r="H33" s="79">
        <v>8099.5463659999996</v>
      </c>
      <c r="I33" s="79">
        <v>100</v>
      </c>
      <c r="J33" s="80">
        <v>10114.977365999999</v>
      </c>
      <c r="K33" s="80">
        <v>100</v>
      </c>
    </row>
    <row r="34" spans="1:11" x14ac:dyDescent="0.3">
      <c r="A34" s="124" t="s">
        <v>175</v>
      </c>
      <c r="B34" s="127" t="s">
        <v>5</v>
      </c>
      <c r="C34" s="105"/>
      <c r="D34" s="79">
        <v>58.786999999999999</v>
      </c>
      <c r="E34" s="79">
        <v>28.9983968430139</v>
      </c>
      <c r="F34" s="79">
        <v>0</v>
      </c>
      <c r="G34" s="79">
        <v>0</v>
      </c>
      <c r="H34" s="79">
        <v>686.82899999999995</v>
      </c>
      <c r="I34" s="79">
        <v>24.262682969220101</v>
      </c>
      <c r="J34" s="80">
        <v>745.61599999999999</v>
      </c>
      <c r="K34" s="80">
        <v>24.460244262578499</v>
      </c>
    </row>
    <row r="35" spans="1:11" x14ac:dyDescent="0.3">
      <c r="A35" s="125"/>
      <c r="B35" s="127" t="s">
        <v>24</v>
      </c>
      <c r="C35" s="105"/>
      <c r="D35" s="79">
        <v>49.85</v>
      </c>
      <c r="E35" s="79">
        <v>24.589961770871898</v>
      </c>
      <c r="F35" s="79">
        <v>0</v>
      </c>
      <c r="G35" s="79">
        <v>0</v>
      </c>
      <c r="H35" s="79">
        <v>326.84300000000002</v>
      </c>
      <c r="I35" s="79">
        <v>11.5459424248376</v>
      </c>
      <c r="J35" s="80">
        <v>376.69299999999998</v>
      </c>
      <c r="K35" s="80">
        <v>12.3575711787347</v>
      </c>
    </row>
    <row r="36" spans="1:11" x14ac:dyDescent="0.3">
      <c r="A36" s="125"/>
      <c r="B36" s="127" t="s">
        <v>11</v>
      </c>
      <c r="C36" s="105"/>
      <c r="D36" s="79">
        <v>0</v>
      </c>
      <c r="E36" s="79">
        <v>0</v>
      </c>
      <c r="F36" s="79">
        <v>0</v>
      </c>
      <c r="G36" s="79">
        <v>0</v>
      </c>
      <c r="H36" s="79">
        <v>372.928</v>
      </c>
      <c r="I36" s="79">
        <v>13.1739251463542</v>
      </c>
      <c r="J36" s="80">
        <v>372.928</v>
      </c>
      <c r="K36" s="80">
        <v>12.2340587814034</v>
      </c>
    </row>
    <row r="37" spans="1:11" x14ac:dyDescent="0.3">
      <c r="A37" s="125"/>
      <c r="B37" s="127" t="s">
        <v>21</v>
      </c>
      <c r="C37" s="105"/>
      <c r="D37" s="79">
        <v>0</v>
      </c>
      <c r="E37" s="79">
        <v>0</v>
      </c>
      <c r="F37" s="79">
        <v>0</v>
      </c>
      <c r="G37" s="79">
        <v>0</v>
      </c>
      <c r="H37" s="79">
        <v>287.09399999999999</v>
      </c>
      <c r="I37" s="79">
        <v>10.1417830411431</v>
      </c>
      <c r="J37" s="80">
        <v>287.09399999999999</v>
      </c>
      <c r="K37" s="80">
        <v>9.4182385655896805</v>
      </c>
    </row>
    <row r="38" spans="1:11" x14ac:dyDescent="0.3">
      <c r="A38" s="125"/>
      <c r="B38" s="127" t="s">
        <v>12</v>
      </c>
      <c r="C38" s="105"/>
      <c r="D38" s="79">
        <v>50.368000000000002</v>
      </c>
      <c r="E38" s="79">
        <v>24.845480330497001</v>
      </c>
      <c r="F38" s="79">
        <v>0</v>
      </c>
      <c r="G38" s="79">
        <v>0</v>
      </c>
      <c r="H38" s="79">
        <v>225.471</v>
      </c>
      <c r="I38" s="79">
        <v>7.96491032229713</v>
      </c>
      <c r="J38" s="80">
        <v>275.839</v>
      </c>
      <c r="K38" s="80">
        <v>9.0490135903003601</v>
      </c>
    </row>
    <row r="39" spans="1:11" x14ac:dyDescent="0.3">
      <c r="A39" s="125"/>
      <c r="B39" s="127" t="s">
        <v>15</v>
      </c>
      <c r="C39" s="105"/>
      <c r="D39" s="79">
        <v>0</v>
      </c>
      <c r="E39" s="79">
        <v>0</v>
      </c>
      <c r="F39" s="79">
        <v>0</v>
      </c>
      <c r="G39" s="79">
        <v>0</v>
      </c>
      <c r="H39" s="79">
        <v>213.7</v>
      </c>
      <c r="I39" s="79">
        <v>7.5490920600649201</v>
      </c>
      <c r="J39" s="80">
        <v>213.7</v>
      </c>
      <c r="K39" s="80">
        <v>7.0105177449424696</v>
      </c>
    </row>
    <row r="40" spans="1:11" x14ac:dyDescent="0.3">
      <c r="A40" s="125"/>
      <c r="B40" s="127" t="s">
        <v>42</v>
      </c>
      <c r="C40" s="105"/>
      <c r="D40" s="79">
        <v>0</v>
      </c>
      <c r="E40" s="79">
        <v>0</v>
      </c>
      <c r="F40" s="79">
        <v>0</v>
      </c>
      <c r="G40" s="79">
        <v>0</v>
      </c>
      <c r="H40" s="79">
        <v>132.16</v>
      </c>
      <c r="I40" s="79">
        <v>4.6686383091164201</v>
      </c>
      <c r="J40" s="80">
        <v>132.16</v>
      </c>
      <c r="K40" s="80">
        <v>4.33556399237996</v>
      </c>
    </row>
    <row r="41" spans="1:11" x14ac:dyDescent="0.3">
      <c r="A41" s="125"/>
      <c r="B41" s="127" t="s">
        <v>45</v>
      </c>
      <c r="C41" s="105"/>
      <c r="D41" s="79">
        <v>0</v>
      </c>
      <c r="E41" s="79">
        <v>0</v>
      </c>
      <c r="F41" s="79">
        <v>0</v>
      </c>
      <c r="G41" s="79">
        <v>0</v>
      </c>
      <c r="H41" s="79">
        <v>118.38800000000001</v>
      </c>
      <c r="I41" s="79">
        <v>4.1821334151004503</v>
      </c>
      <c r="J41" s="80">
        <v>118.38800000000001</v>
      </c>
      <c r="K41" s="80">
        <v>3.8837677809464202</v>
      </c>
    </row>
    <row r="42" spans="1:11" x14ac:dyDescent="0.3">
      <c r="A42" s="125"/>
      <c r="B42" s="127" t="s">
        <v>13</v>
      </c>
      <c r="C42" s="105"/>
      <c r="D42" s="79">
        <v>43.72</v>
      </c>
      <c r="E42" s="79">
        <v>21.566161055617201</v>
      </c>
      <c r="F42" s="79">
        <v>14.007999999999999</v>
      </c>
      <c r="G42" s="79">
        <v>94.982370490913993</v>
      </c>
      <c r="H42" s="79">
        <v>39.433999999999997</v>
      </c>
      <c r="I42" s="79">
        <v>1.3930318029789399</v>
      </c>
      <c r="J42" s="80">
        <v>97.162000000000006</v>
      </c>
      <c r="K42" s="80">
        <v>3.1874399865891498</v>
      </c>
    </row>
    <row r="43" spans="1:11" x14ac:dyDescent="0.3">
      <c r="A43" s="125"/>
      <c r="B43" s="127" t="s">
        <v>14</v>
      </c>
      <c r="C43" s="105"/>
      <c r="D43" s="79">
        <v>0</v>
      </c>
      <c r="E43" s="79">
        <v>0</v>
      </c>
      <c r="F43" s="79">
        <v>0</v>
      </c>
      <c r="G43" s="79">
        <v>0</v>
      </c>
      <c r="H43" s="79">
        <v>91.662000000000006</v>
      </c>
      <c r="I43" s="79">
        <v>3.2380200112759501</v>
      </c>
      <c r="J43" s="80">
        <v>91.662000000000006</v>
      </c>
      <c r="K43" s="80">
        <v>3.0070101896907699</v>
      </c>
    </row>
    <row r="44" spans="1:11" x14ac:dyDescent="0.3">
      <c r="A44" s="125"/>
      <c r="B44" s="127" t="s">
        <v>64</v>
      </c>
      <c r="C44" s="105"/>
      <c r="D44" s="79">
        <v>0</v>
      </c>
      <c r="E44" s="79">
        <v>0</v>
      </c>
      <c r="F44" s="79">
        <v>0</v>
      </c>
      <c r="G44" s="79">
        <v>0</v>
      </c>
      <c r="H44" s="79">
        <v>86.054000000000002</v>
      </c>
      <c r="I44" s="79">
        <v>3.0399137488854802</v>
      </c>
      <c r="J44" s="80">
        <v>86.054000000000002</v>
      </c>
      <c r="K44" s="80">
        <v>2.82303740768966</v>
      </c>
    </row>
    <row r="45" spans="1:11" x14ac:dyDescent="0.3">
      <c r="A45" s="125"/>
      <c r="B45" s="127" t="s">
        <v>28</v>
      </c>
      <c r="C45" s="105"/>
      <c r="D45" s="79">
        <v>0</v>
      </c>
      <c r="E45" s="79">
        <v>0</v>
      </c>
      <c r="F45" s="79">
        <v>0</v>
      </c>
      <c r="G45" s="79">
        <v>0</v>
      </c>
      <c r="H45" s="79">
        <v>64.992999999999995</v>
      </c>
      <c r="I45" s="79">
        <v>2.29592016967618</v>
      </c>
      <c r="J45" s="80">
        <v>64.992999999999995</v>
      </c>
      <c r="K45" s="80">
        <v>2.1321225072393402</v>
      </c>
    </row>
    <row r="46" spans="1:11" x14ac:dyDescent="0.3">
      <c r="A46" s="125"/>
      <c r="B46" s="127" t="s">
        <v>19</v>
      </c>
      <c r="C46" s="105"/>
      <c r="D46" s="79">
        <v>0</v>
      </c>
      <c r="E46" s="79">
        <v>0</v>
      </c>
      <c r="F46" s="79">
        <v>0</v>
      </c>
      <c r="G46" s="79">
        <v>0</v>
      </c>
      <c r="H46" s="79">
        <v>56.26</v>
      </c>
      <c r="I46" s="79">
        <v>1.98742124145649</v>
      </c>
      <c r="J46" s="80">
        <v>56.26</v>
      </c>
      <c r="K46" s="80">
        <v>1.8456327951823299</v>
      </c>
    </row>
    <row r="47" spans="1:11" x14ac:dyDescent="0.3">
      <c r="A47" s="125"/>
      <c r="B47" s="127" t="s">
        <v>33</v>
      </c>
      <c r="C47" s="105"/>
      <c r="D47" s="79">
        <v>0</v>
      </c>
      <c r="E47" s="79">
        <v>0</v>
      </c>
      <c r="F47" s="79">
        <v>0</v>
      </c>
      <c r="G47" s="79">
        <v>0</v>
      </c>
      <c r="H47" s="79">
        <v>42.790999999999997</v>
      </c>
      <c r="I47" s="79">
        <v>1.51162002031932</v>
      </c>
      <c r="J47" s="80">
        <v>42.790999999999997</v>
      </c>
      <c r="K47" s="80">
        <v>1.4037766252870101</v>
      </c>
    </row>
    <row r="48" spans="1:11" x14ac:dyDescent="0.3">
      <c r="A48" s="125"/>
      <c r="B48" s="127" t="s">
        <v>17</v>
      </c>
      <c r="C48" s="105"/>
      <c r="D48" s="79">
        <v>0</v>
      </c>
      <c r="E48" s="79">
        <v>0</v>
      </c>
      <c r="F48" s="79">
        <v>0</v>
      </c>
      <c r="G48" s="79">
        <v>0</v>
      </c>
      <c r="H48" s="79">
        <v>30.428000000000001</v>
      </c>
      <c r="I48" s="79">
        <v>1.0748889714724199</v>
      </c>
      <c r="J48" s="80">
        <v>30.428000000000001</v>
      </c>
      <c r="K48" s="80">
        <v>0.99820324727706899</v>
      </c>
    </row>
    <row r="49" spans="1:11" x14ac:dyDescent="0.3">
      <c r="A49" s="125"/>
      <c r="B49" s="127" t="s">
        <v>40</v>
      </c>
      <c r="C49" s="105"/>
      <c r="D49" s="79">
        <v>0</v>
      </c>
      <c r="E49" s="79">
        <v>0</v>
      </c>
      <c r="F49" s="79">
        <v>0.74</v>
      </c>
      <c r="G49" s="79">
        <v>5.0176295090859799</v>
      </c>
      <c r="H49" s="79">
        <v>29.271000000000001</v>
      </c>
      <c r="I49" s="79">
        <v>1.03401719087581</v>
      </c>
      <c r="J49" s="80">
        <v>30.010999999999999</v>
      </c>
      <c r="K49" s="80">
        <v>0.98452338813040996</v>
      </c>
    </row>
    <row r="50" spans="1:11" x14ac:dyDescent="0.3">
      <c r="A50" s="125"/>
      <c r="B50" s="127" t="s">
        <v>32</v>
      </c>
      <c r="C50" s="105"/>
      <c r="D50" s="79">
        <v>0</v>
      </c>
      <c r="E50" s="79">
        <v>0</v>
      </c>
      <c r="F50" s="79">
        <v>0</v>
      </c>
      <c r="G50" s="79">
        <v>0</v>
      </c>
      <c r="H50" s="79">
        <v>26.498000000000001</v>
      </c>
      <c r="I50" s="79">
        <v>0.93605915492559699</v>
      </c>
      <c r="J50" s="80">
        <v>26.498000000000001</v>
      </c>
      <c r="K50" s="80">
        <v>0.869277956038772</v>
      </c>
    </row>
    <row r="51" spans="1:11" x14ac:dyDescent="0.3">
      <c r="A51" s="126"/>
      <c r="B51" s="128" t="s">
        <v>97</v>
      </c>
      <c r="C51" s="105"/>
      <c r="D51" s="79">
        <v>202.72499999999999</v>
      </c>
      <c r="E51" s="79">
        <v>100</v>
      </c>
      <c r="F51" s="79">
        <v>14.747999999999999</v>
      </c>
      <c r="G51" s="79">
        <v>100</v>
      </c>
      <c r="H51" s="79">
        <v>2830.8040000000001</v>
      </c>
      <c r="I51" s="79">
        <v>100</v>
      </c>
      <c r="J51" s="80">
        <v>3048.277</v>
      </c>
      <c r="K51" s="80">
        <v>100</v>
      </c>
    </row>
    <row r="52" spans="1:11" x14ac:dyDescent="0.3">
      <c r="A52" s="124" t="s">
        <v>176</v>
      </c>
      <c r="B52" s="127" t="s">
        <v>5</v>
      </c>
      <c r="C52" s="105"/>
      <c r="D52" s="79">
        <v>260.88200000000001</v>
      </c>
      <c r="E52" s="79">
        <v>50.440636806224198</v>
      </c>
      <c r="F52" s="79">
        <v>4.8010000000000002</v>
      </c>
      <c r="G52" s="79">
        <v>12.052215388477499</v>
      </c>
      <c r="H52" s="79">
        <v>1171.68</v>
      </c>
      <c r="I52" s="79">
        <v>34.260290251045603</v>
      </c>
      <c r="J52" s="80">
        <v>1437.3630000000001</v>
      </c>
      <c r="K52" s="80">
        <v>36.142099891450201</v>
      </c>
    </row>
    <row r="53" spans="1:11" x14ac:dyDescent="0.3">
      <c r="A53" s="125"/>
      <c r="B53" s="127" t="s">
        <v>11</v>
      </c>
      <c r="C53" s="105"/>
      <c r="D53" s="79">
        <v>0</v>
      </c>
      <c r="E53" s="79">
        <v>0</v>
      </c>
      <c r="F53" s="79">
        <v>0</v>
      </c>
      <c r="G53" s="79">
        <v>0</v>
      </c>
      <c r="H53" s="79">
        <v>853.30499999999995</v>
      </c>
      <c r="I53" s="79">
        <v>24.950905514021301</v>
      </c>
      <c r="J53" s="80">
        <v>853.30499999999995</v>
      </c>
      <c r="K53" s="80">
        <v>21.456121068841998</v>
      </c>
    </row>
    <row r="54" spans="1:11" x14ac:dyDescent="0.3">
      <c r="A54" s="125"/>
      <c r="B54" s="127" t="s">
        <v>20</v>
      </c>
      <c r="C54" s="105"/>
      <c r="D54" s="79">
        <v>0</v>
      </c>
      <c r="E54" s="79">
        <v>0</v>
      </c>
      <c r="F54" s="79">
        <v>0</v>
      </c>
      <c r="G54" s="79">
        <v>0</v>
      </c>
      <c r="H54" s="79">
        <v>443.35300000000001</v>
      </c>
      <c r="I54" s="79">
        <v>12.963780608759899</v>
      </c>
      <c r="J54" s="80">
        <v>443.35300000000001</v>
      </c>
      <c r="K54" s="80">
        <v>11.147990043694</v>
      </c>
    </row>
    <row r="55" spans="1:11" x14ac:dyDescent="0.3">
      <c r="A55" s="125"/>
      <c r="B55" s="127" t="s">
        <v>12</v>
      </c>
      <c r="C55" s="105"/>
      <c r="D55" s="79">
        <v>119.315</v>
      </c>
      <c r="E55" s="79">
        <v>23.069144596156999</v>
      </c>
      <c r="F55" s="79">
        <v>7.14</v>
      </c>
      <c r="G55" s="79">
        <v>17.9239362369775</v>
      </c>
      <c r="H55" s="79">
        <v>251.374</v>
      </c>
      <c r="I55" s="79">
        <v>7.3502545076866896</v>
      </c>
      <c r="J55" s="80">
        <v>377.82900000000001</v>
      </c>
      <c r="K55" s="80">
        <v>9.5004069674026201</v>
      </c>
    </row>
    <row r="56" spans="1:11" x14ac:dyDescent="0.3">
      <c r="A56" s="125"/>
      <c r="B56" s="127" t="s">
        <v>13</v>
      </c>
      <c r="C56" s="105"/>
      <c r="D56" s="79">
        <v>126.571</v>
      </c>
      <c r="E56" s="79">
        <v>24.4720672227314</v>
      </c>
      <c r="F56" s="79">
        <v>27.893999999999998</v>
      </c>
      <c r="G56" s="79">
        <v>70.023848374544997</v>
      </c>
      <c r="H56" s="79">
        <v>104.789</v>
      </c>
      <c r="I56" s="79">
        <v>3.0640631871473598</v>
      </c>
      <c r="J56" s="80">
        <v>259.25400000000002</v>
      </c>
      <c r="K56" s="80">
        <v>6.5188709917105401</v>
      </c>
    </row>
    <row r="57" spans="1:11" x14ac:dyDescent="0.3">
      <c r="A57" s="125"/>
      <c r="B57" s="127" t="s">
        <v>14</v>
      </c>
      <c r="C57" s="105"/>
      <c r="D57" s="79">
        <v>0</v>
      </c>
      <c r="E57" s="79">
        <v>0</v>
      </c>
      <c r="F57" s="79">
        <v>0</v>
      </c>
      <c r="G57" s="79">
        <v>0</v>
      </c>
      <c r="H57" s="79">
        <v>163.49</v>
      </c>
      <c r="I57" s="79">
        <v>4.7804988163521198</v>
      </c>
      <c r="J57" s="80">
        <v>163.49</v>
      </c>
      <c r="K57" s="80">
        <v>4.1109113781648698</v>
      </c>
    </row>
    <row r="58" spans="1:11" x14ac:dyDescent="0.3">
      <c r="A58" s="125"/>
      <c r="B58" s="127" t="s">
        <v>15</v>
      </c>
      <c r="C58" s="105"/>
      <c r="D58" s="79">
        <v>0</v>
      </c>
      <c r="E58" s="79">
        <v>0</v>
      </c>
      <c r="F58" s="79">
        <v>0</v>
      </c>
      <c r="G58" s="79">
        <v>0</v>
      </c>
      <c r="H58" s="79">
        <v>98.343000000000004</v>
      </c>
      <c r="I58" s="79">
        <v>2.87558012781526</v>
      </c>
      <c r="J58" s="80">
        <v>98.343000000000004</v>
      </c>
      <c r="K58" s="80">
        <v>2.47280786386243</v>
      </c>
    </row>
    <row r="59" spans="1:11" x14ac:dyDescent="0.3">
      <c r="A59" s="125"/>
      <c r="B59" s="127" t="s">
        <v>31</v>
      </c>
      <c r="C59" s="105"/>
      <c r="D59" s="79">
        <v>0</v>
      </c>
      <c r="E59" s="79">
        <v>0</v>
      </c>
      <c r="F59" s="79">
        <v>0</v>
      </c>
      <c r="G59" s="79">
        <v>0</v>
      </c>
      <c r="H59" s="79">
        <v>78.694999999999993</v>
      </c>
      <c r="I59" s="79">
        <v>2.30106645270555</v>
      </c>
      <c r="J59" s="80">
        <v>78.694999999999993</v>
      </c>
      <c r="K59" s="80">
        <v>1.97876427246122</v>
      </c>
    </row>
    <row r="60" spans="1:11" x14ac:dyDescent="0.3">
      <c r="A60" s="125"/>
      <c r="B60" s="127" t="s">
        <v>19</v>
      </c>
      <c r="C60" s="105"/>
      <c r="D60" s="79">
        <v>0</v>
      </c>
      <c r="E60" s="79">
        <v>0</v>
      </c>
      <c r="F60" s="79">
        <v>0</v>
      </c>
      <c r="G60" s="79">
        <v>0</v>
      </c>
      <c r="H60" s="79">
        <v>66.340999999999994</v>
      </c>
      <c r="I60" s="79">
        <v>1.93983162258007</v>
      </c>
      <c r="J60" s="80">
        <v>66.340999999999994</v>
      </c>
      <c r="K60" s="80">
        <v>1.66812631805515</v>
      </c>
    </row>
    <row r="61" spans="1:11" x14ac:dyDescent="0.3">
      <c r="A61" s="125"/>
      <c r="B61" s="127" t="s">
        <v>37</v>
      </c>
      <c r="C61" s="105"/>
      <c r="D61" s="79">
        <v>6.33</v>
      </c>
      <c r="E61" s="79">
        <v>1.2238837136460099</v>
      </c>
      <c r="F61" s="79">
        <v>0</v>
      </c>
      <c r="G61" s="79">
        <v>0</v>
      </c>
      <c r="H61" s="79">
        <v>48.45</v>
      </c>
      <c r="I61" s="79">
        <v>1.4166931778840299</v>
      </c>
      <c r="J61" s="80">
        <v>54.78</v>
      </c>
      <c r="K61" s="80">
        <v>1.3774281319705901</v>
      </c>
    </row>
    <row r="62" spans="1:11" x14ac:dyDescent="0.3">
      <c r="A62" s="125"/>
      <c r="B62" s="127" t="s">
        <v>17</v>
      </c>
      <c r="C62" s="105"/>
      <c r="D62" s="79">
        <v>0</v>
      </c>
      <c r="E62" s="79">
        <v>0</v>
      </c>
      <c r="F62" s="79">
        <v>0</v>
      </c>
      <c r="G62" s="79">
        <v>0</v>
      </c>
      <c r="H62" s="79">
        <v>32.436</v>
      </c>
      <c r="I62" s="79">
        <v>0.94843880119393997</v>
      </c>
      <c r="J62" s="80">
        <v>32.436</v>
      </c>
      <c r="K62" s="80">
        <v>0.81559435722157803</v>
      </c>
    </row>
    <row r="63" spans="1:11" x14ac:dyDescent="0.3">
      <c r="A63" s="125"/>
      <c r="B63" s="127" t="s">
        <v>25</v>
      </c>
      <c r="C63" s="105"/>
      <c r="D63" s="79">
        <v>0</v>
      </c>
      <c r="E63" s="79">
        <v>0</v>
      </c>
      <c r="F63" s="79">
        <v>0</v>
      </c>
      <c r="G63" s="79">
        <v>0</v>
      </c>
      <c r="H63" s="79">
        <v>28.9</v>
      </c>
      <c r="I63" s="79">
        <v>0.84504505347468495</v>
      </c>
      <c r="J63" s="80">
        <v>28.9</v>
      </c>
      <c r="K63" s="80">
        <v>0.72668260339448798</v>
      </c>
    </row>
    <row r="64" spans="1:11" x14ac:dyDescent="0.3">
      <c r="A64" s="125"/>
      <c r="B64" s="127" t="s">
        <v>23</v>
      </c>
      <c r="C64" s="105"/>
      <c r="D64" s="79">
        <v>0</v>
      </c>
      <c r="E64" s="79">
        <v>0</v>
      </c>
      <c r="F64" s="79">
        <v>0</v>
      </c>
      <c r="G64" s="79">
        <v>0</v>
      </c>
      <c r="H64" s="79">
        <v>20.564</v>
      </c>
      <c r="I64" s="79">
        <v>0.60129780206413197</v>
      </c>
      <c r="J64" s="80">
        <v>20.564</v>
      </c>
      <c r="K64" s="80">
        <v>0.51707616111433397</v>
      </c>
    </row>
    <row r="65" spans="1:11" x14ac:dyDescent="0.3">
      <c r="A65" s="125"/>
      <c r="B65" s="127" t="s">
        <v>29</v>
      </c>
      <c r="C65" s="105"/>
      <c r="D65" s="79">
        <v>0</v>
      </c>
      <c r="E65" s="79">
        <v>0</v>
      </c>
      <c r="F65" s="79">
        <v>0</v>
      </c>
      <c r="G65" s="79">
        <v>0</v>
      </c>
      <c r="H65" s="79">
        <v>14.054</v>
      </c>
      <c r="I65" s="79">
        <v>0.41094336268281001</v>
      </c>
      <c r="J65" s="80">
        <v>14.054</v>
      </c>
      <c r="K65" s="80">
        <v>0.35338398989986602</v>
      </c>
    </row>
    <row r="66" spans="1:11" x14ac:dyDescent="0.3">
      <c r="A66" s="125"/>
      <c r="B66" s="127" t="s">
        <v>36</v>
      </c>
      <c r="C66" s="105"/>
      <c r="D66" s="79">
        <v>0</v>
      </c>
      <c r="E66" s="79">
        <v>0</v>
      </c>
      <c r="F66" s="79">
        <v>0</v>
      </c>
      <c r="G66" s="79">
        <v>0</v>
      </c>
      <c r="H66" s="79">
        <v>11.592000000000001</v>
      </c>
      <c r="I66" s="79">
        <v>0.33895371141448299</v>
      </c>
      <c r="J66" s="80">
        <v>11.592000000000001</v>
      </c>
      <c r="K66" s="80">
        <v>0.29147767261414897</v>
      </c>
    </row>
    <row r="67" spans="1:11" x14ac:dyDescent="0.3">
      <c r="A67" s="125"/>
      <c r="B67" s="127" t="s">
        <v>41</v>
      </c>
      <c r="C67" s="105"/>
      <c r="D67" s="79">
        <v>0</v>
      </c>
      <c r="E67" s="79">
        <v>0</v>
      </c>
      <c r="F67" s="79">
        <v>0</v>
      </c>
      <c r="G67" s="79">
        <v>0</v>
      </c>
      <c r="H67" s="79">
        <v>10.5</v>
      </c>
      <c r="I67" s="79">
        <v>0.30702328932471201</v>
      </c>
      <c r="J67" s="80">
        <v>10.5</v>
      </c>
      <c r="K67" s="80">
        <v>0.264019630991077</v>
      </c>
    </row>
    <row r="68" spans="1:11" x14ac:dyDescent="0.3">
      <c r="A68" s="125"/>
      <c r="B68" s="127" t="s">
        <v>64</v>
      </c>
      <c r="C68" s="105"/>
      <c r="D68" s="79">
        <v>0</v>
      </c>
      <c r="E68" s="79">
        <v>0</v>
      </c>
      <c r="F68" s="79">
        <v>0</v>
      </c>
      <c r="G68" s="79">
        <v>0</v>
      </c>
      <c r="H68" s="79">
        <v>10.07</v>
      </c>
      <c r="I68" s="79">
        <v>0.294449954619034</v>
      </c>
      <c r="J68" s="80">
        <v>10.07</v>
      </c>
      <c r="K68" s="80">
        <v>0.25320739848382301</v>
      </c>
    </row>
    <row r="69" spans="1:11" x14ac:dyDescent="0.3">
      <c r="A69" s="125"/>
      <c r="B69" s="127" t="s">
        <v>46</v>
      </c>
      <c r="C69" s="105"/>
      <c r="D69" s="79">
        <v>0</v>
      </c>
      <c r="E69" s="79">
        <v>0</v>
      </c>
      <c r="F69" s="79">
        <v>0</v>
      </c>
      <c r="G69" s="79">
        <v>0</v>
      </c>
      <c r="H69" s="79">
        <v>8.5</v>
      </c>
      <c r="I69" s="79">
        <v>0.248542662786672</v>
      </c>
      <c r="J69" s="80">
        <v>8.5</v>
      </c>
      <c r="K69" s="80">
        <v>0.213730177468967</v>
      </c>
    </row>
    <row r="70" spans="1:11" x14ac:dyDescent="0.3">
      <c r="A70" s="125"/>
      <c r="B70" s="127" t="s">
        <v>26</v>
      </c>
      <c r="C70" s="105"/>
      <c r="D70" s="79">
        <v>4.1079999999999997</v>
      </c>
      <c r="E70" s="79">
        <v>0.79426766124136206</v>
      </c>
      <c r="F70" s="79">
        <v>0</v>
      </c>
      <c r="G70" s="79">
        <v>0</v>
      </c>
      <c r="H70" s="79">
        <v>0</v>
      </c>
      <c r="I70" s="79">
        <v>0</v>
      </c>
      <c r="J70" s="80">
        <v>4.1079999999999997</v>
      </c>
      <c r="K70" s="80">
        <v>0.103294537534414</v>
      </c>
    </row>
    <row r="71" spans="1:11" x14ac:dyDescent="0.3">
      <c r="A71" s="125"/>
      <c r="B71" s="127" t="s">
        <v>39</v>
      </c>
      <c r="C71" s="105"/>
      <c r="D71" s="79">
        <v>0</v>
      </c>
      <c r="E71" s="79">
        <v>0</v>
      </c>
      <c r="F71" s="79">
        <v>0</v>
      </c>
      <c r="G71" s="79">
        <v>0</v>
      </c>
      <c r="H71" s="79">
        <v>3.5</v>
      </c>
      <c r="I71" s="79">
        <v>0.10234109644157099</v>
      </c>
      <c r="J71" s="80">
        <v>3.5</v>
      </c>
      <c r="K71" s="80">
        <v>8.8006543663692302E-2</v>
      </c>
    </row>
    <row r="72" spans="1:11" x14ac:dyDescent="0.3">
      <c r="A72" s="126"/>
      <c r="B72" s="128" t="s">
        <v>97</v>
      </c>
      <c r="C72" s="105"/>
      <c r="D72" s="79">
        <v>517.20600000000002</v>
      </c>
      <c r="E72" s="79">
        <v>100</v>
      </c>
      <c r="F72" s="79">
        <v>39.835000000000001</v>
      </c>
      <c r="G72" s="79">
        <v>100</v>
      </c>
      <c r="H72" s="79">
        <v>3419.9360000000001</v>
      </c>
      <c r="I72" s="79">
        <v>100</v>
      </c>
      <c r="J72" s="80">
        <v>3976.9769999999999</v>
      </c>
      <c r="K72" s="80">
        <v>100</v>
      </c>
    </row>
    <row r="73" spans="1:11" x14ac:dyDescent="0.3">
      <c r="A73" s="124" t="s">
        <v>177</v>
      </c>
      <c r="B73" s="127" t="s">
        <v>5</v>
      </c>
      <c r="C73" s="105"/>
      <c r="D73" s="79">
        <v>43.725999999999999</v>
      </c>
      <c r="E73" s="79">
        <v>40.245563655106402</v>
      </c>
      <c r="F73" s="79">
        <v>0</v>
      </c>
      <c r="G73" s="79">
        <v>0</v>
      </c>
      <c r="H73" s="79">
        <v>61.267000000000003</v>
      </c>
      <c r="I73" s="79">
        <v>9.3672264038149606</v>
      </c>
      <c r="J73" s="80">
        <v>104.99299999999999</v>
      </c>
      <c r="K73" s="80">
        <v>13.540390453517301</v>
      </c>
    </row>
    <row r="74" spans="1:11" x14ac:dyDescent="0.3">
      <c r="A74" s="125"/>
      <c r="B74" s="127" t="s">
        <v>11</v>
      </c>
      <c r="C74" s="105"/>
      <c r="D74" s="79">
        <v>0</v>
      </c>
      <c r="E74" s="79">
        <v>0</v>
      </c>
      <c r="F74" s="79">
        <v>0</v>
      </c>
      <c r="G74" s="79">
        <v>0</v>
      </c>
      <c r="H74" s="79">
        <v>102.824</v>
      </c>
      <c r="I74" s="79">
        <v>15.720953984132899</v>
      </c>
      <c r="J74" s="80">
        <v>102.824</v>
      </c>
      <c r="K74" s="80">
        <v>13.2606660252822</v>
      </c>
    </row>
    <row r="75" spans="1:11" x14ac:dyDescent="0.3">
      <c r="A75" s="125"/>
      <c r="B75" s="127" t="s">
        <v>13</v>
      </c>
      <c r="C75" s="105"/>
      <c r="D75" s="79">
        <v>45.356000000000002</v>
      </c>
      <c r="E75" s="79">
        <v>41.745821368087803</v>
      </c>
      <c r="F75" s="79">
        <v>12.701000000000001</v>
      </c>
      <c r="G75" s="79">
        <v>100</v>
      </c>
      <c r="H75" s="79">
        <v>39.015999999999998</v>
      </c>
      <c r="I75" s="79">
        <v>5.9652293301654096</v>
      </c>
      <c r="J75" s="80">
        <v>97.072999999999993</v>
      </c>
      <c r="K75" s="80">
        <v>12.5189900516633</v>
      </c>
    </row>
    <row r="76" spans="1:11" x14ac:dyDescent="0.3">
      <c r="A76" s="125"/>
      <c r="B76" s="127" t="s">
        <v>19</v>
      </c>
      <c r="C76" s="105"/>
      <c r="D76" s="79">
        <v>0</v>
      </c>
      <c r="E76" s="79">
        <v>0</v>
      </c>
      <c r="F76" s="79">
        <v>0</v>
      </c>
      <c r="G76" s="79">
        <v>0</v>
      </c>
      <c r="H76" s="79">
        <v>79.397999999999996</v>
      </c>
      <c r="I76" s="79">
        <v>12.139308959310901</v>
      </c>
      <c r="J76" s="80">
        <v>79.397999999999996</v>
      </c>
      <c r="K76" s="80">
        <v>10.2395390285863</v>
      </c>
    </row>
    <row r="77" spans="1:11" x14ac:dyDescent="0.3">
      <c r="A77" s="125"/>
      <c r="B77" s="127" t="s">
        <v>33</v>
      </c>
      <c r="C77" s="105"/>
      <c r="D77" s="79">
        <v>0</v>
      </c>
      <c r="E77" s="79">
        <v>0</v>
      </c>
      <c r="F77" s="79">
        <v>0</v>
      </c>
      <c r="G77" s="79">
        <v>0</v>
      </c>
      <c r="H77" s="79">
        <v>69.472999999999999</v>
      </c>
      <c r="I77" s="79">
        <v>10.6218571164287</v>
      </c>
      <c r="J77" s="80">
        <v>69.472999999999999</v>
      </c>
      <c r="K77" s="80">
        <v>8.9595644088387196</v>
      </c>
    </row>
    <row r="78" spans="1:11" x14ac:dyDescent="0.3">
      <c r="A78" s="125"/>
      <c r="B78" s="127" t="s">
        <v>30</v>
      </c>
      <c r="C78" s="105"/>
      <c r="D78" s="79">
        <v>0</v>
      </c>
      <c r="E78" s="79">
        <v>0</v>
      </c>
      <c r="F78" s="79">
        <v>0</v>
      </c>
      <c r="G78" s="79">
        <v>0</v>
      </c>
      <c r="H78" s="79">
        <v>67.236000000000004</v>
      </c>
      <c r="I78" s="79">
        <v>10.279837995771</v>
      </c>
      <c r="J78" s="80">
        <v>67.236000000000004</v>
      </c>
      <c r="K78" s="80">
        <v>8.6710703811938501</v>
      </c>
    </row>
    <row r="79" spans="1:11" x14ac:dyDescent="0.3">
      <c r="A79" s="125"/>
      <c r="B79" s="127" t="s">
        <v>15</v>
      </c>
      <c r="C79" s="105"/>
      <c r="D79" s="79">
        <v>0</v>
      </c>
      <c r="E79" s="79">
        <v>0</v>
      </c>
      <c r="F79" s="79">
        <v>0</v>
      </c>
      <c r="G79" s="79">
        <v>0</v>
      </c>
      <c r="H79" s="79">
        <v>43.889000000000003</v>
      </c>
      <c r="I79" s="79">
        <v>6.7102714289427396</v>
      </c>
      <c r="J79" s="80">
        <v>43.889000000000003</v>
      </c>
      <c r="K79" s="80">
        <v>5.6601315955770302</v>
      </c>
    </row>
    <row r="80" spans="1:11" x14ac:dyDescent="0.3">
      <c r="A80" s="125"/>
      <c r="B80" s="127" t="s">
        <v>35</v>
      </c>
      <c r="C80" s="105"/>
      <c r="D80" s="79">
        <v>0</v>
      </c>
      <c r="E80" s="79">
        <v>0</v>
      </c>
      <c r="F80" s="79">
        <v>0</v>
      </c>
      <c r="G80" s="79">
        <v>0</v>
      </c>
      <c r="H80" s="79">
        <v>43.603999999999999</v>
      </c>
      <c r="I80" s="79">
        <v>6.6666972450413304</v>
      </c>
      <c r="J80" s="80">
        <v>43.603999999999999</v>
      </c>
      <c r="K80" s="80">
        <v>5.6233766568739503</v>
      </c>
    </row>
    <row r="81" spans="1:11" x14ac:dyDescent="0.3">
      <c r="A81" s="125"/>
      <c r="B81" s="127" t="s">
        <v>17</v>
      </c>
      <c r="C81" s="105"/>
      <c r="D81" s="79">
        <v>0</v>
      </c>
      <c r="E81" s="79">
        <v>0</v>
      </c>
      <c r="F81" s="79">
        <v>0</v>
      </c>
      <c r="G81" s="79">
        <v>0</v>
      </c>
      <c r="H81" s="79">
        <v>34.685000000000002</v>
      </c>
      <c r="I81" s="79">
        <v>5.3030546267374303</v>
      </c>
      <c r="J81" s="80">
        <v>34.685000000000002</v>
      </c>
      <c r="K81" s="80">
        <v>4.4731405225133702</v>
      </c>
    </row>
    <row r="82" spans="1:11" x14ac:dyDescent="0.3">
      <c r="A82" s="125"/>
      <c r="B82" s="127" t="s">
        <v>12</v>
      </c>
      <c r="C82" s="105"/>
      <c r="D82" s="79">
        <v>7.82</v>
      </c>
      <c r="E82" s="79">
        <v>7.1975554082909996</v>
      </c>
      <c r="F82" s="79">
        <v>0</v>
      </c>
      <c r="G82" s="79">
        <v>0</v>
      </c>
      <c r="H82" s="79">
        <v>25.146000000000001</v>
      </c>
      <c r="I82" s="79">
        <v>3.8446190469638002</v>
      </c>
      <c r="J82" s="80">
        <v>32.966000000000001</v>
      </c>
      <c r="K82" s="80">
        <v>4.25145020802006</v>
      </c>
    </row>
    <row r="83" spans="1:11" x14ac:dyDescent="0.3">
      <c r="A83" s="125"/>
      <c r="B83" s="127" t="s">
        <v>50</v>
      </c>
      <c r="C83" s="105"/>
      <c r="D83" s="79">
        <v>0</v>
      </c>
      <c r="E83" s="79">
        <v>0</v>
      </c>
      <c r="F83" s="79">
        <v>0</v>
      </c>
      <c r="G83" s="79">
        <v>0</v>
      </c>
      <c r="H83" s="79">
        <v>26.66</v>
      </c>
      <c r="I83" s="79">
        <v>4.0760973431979197</v>
      </c>
      <c r="J83" s="80">
        <v>26.66</v>
      </c>
      <c r="K83" s="80">
        <v>3.43819882745297</v>
      </c>
    </row>
    <row r="84" spans="1:11" x14ac:dyDescent="0.3">
      <c r="A84" s="125"/>
      <c r="B84" s="127" t="s">
        <v>57</v>
      </c>
      <c r="C84" s="105"/>
      <c r="D84" s="79">
        <v>0</v>
      </c>
      <c r="E84" s="79">
        <v>0</v>
      </c>
      <c r="F84" s="79">
        <v>0</v>
      </c>
      <c r="G84" s="79">
        <v>0</v>
      </c>
      <c r="H84" s="79">
        <v>21.417000000000002</v>
      </c>
      <c r="I84" s="79">
        <v>3.2744852512854399</v>
      </c>
      <c r="J84" s="80">
        <v>21.417000000000002</v>
      </c>
      <c r="K84" s="80">
        <v>2.7620369200135202</v>
      </c>
    </row>
    <row r="85" spans="1:11" x14ac:dyDescent="0.3">
      <c r="A85" s="125"/>
      <c r="B85" s="127" t="s">
        <v>29</v>
      </c>
      <c r="C85" s="105"/>
      <c r="D85" s="79">
        <v>0</v>
      </c>
      <c r="E85" s="79">
        <v>0</v>
      </c>
      <c r="F85" s="79">
        <v>0</v>
      </c>
      <c r="G85" s="79">
        <v>0</v>
      </c>
      <c r="H85" s="79">
        <v>16.286999999999999</v>
      </c>
      <c r="I85" s="79">
        <v>2.4901499410601802</v>
      </c>
      <c r="J85" s="80">
        <v>16.286999999999999</v>
      </c>
      <c r="K85" s="80">
        <v>2.1004480233580902</v>
      </c>
    </row>
    <row r="86" spans="1:11" x14ac:dyDescent="0.3">
      <c r="A86" s="125"/>
      <c r="B86" s="127" t="s">
        <v>14</v>
      </c>
      <c r="C86" s="105"/>
      <c r="D86" s="79">
        <v>0</v>
      </c>
      <c r="E86" s="79">
        <v>0</v>
      </c>
      <c r="F86" s="79">
        <v>0</v>
      </c>
      <c r="G86" s="79">
        <v>0</v>
      </c>
      <c r="H86" s="79">
        <v>12.3</v>
      </c>
      <c r="I86" s="79">
        <v>1.88057004206055</v>
      </c>
      <c r="J86" s="80">
        <v>12.3</v>
      </c>
      <c r="K86" s="80">
        <v>1.5862657756065901</v>
      </c>
    </row>
    <row r="87" spans="1:11" x14ac:dyDescent="0.3">
      <c r="A87" s="125"/>
      <c r="B87" s="127" t="s">
        <v>26</v>
      </c>
      <c r="C87" s="105"/>
      <c r="D87" s="79">
        <v>11.746</v>
      </c>
      <c r="E87" s="79">
        <v>10.8110595685148</v>
      </c>
      <c r="F87" s="79">
        <v>0</v>
      </c>
      <c r="G87" s="79">
        <v>0</v>
      </c>
      <c r="H87" s="79">
        <v>0</v>
      </c>
      <c r="I87" s="79">
        <v>0</v>
      </c>
      <c r="J87" s="80">
        <v>11.746</v>
      </c>
      <c r="K87" s="80">
        <v>1.5148193333556901</v>
      </c>
    </row>
    <row r="88" spans="1:11" x14ac:dyDescent="0.3">
      <c r="A88" s="125"/>
      <c r="B88" s="127" t="s">
        <v>64</v>
      </c>
      <c r="C88" s="105"/>
      <c r="D88" s="79">
        <v>0</v>
      </c>
      <c r="E88" s="79">
        <v>0</v>
      </c>
      <c r="F88" s="79">
        <v>0</v>
      </c>
      <c r="G88" s="79">
        <v>0</v>
      </c>
      <c r="H88" s="79">
        <v>8.8539999999999992</v>
      </c>
      <c r="I88" s="79">
        <v>1.35370464653692</v>
      </c>
      <c r="J88" s="80">
        <v>8.8539999999999992</v>
      </c>
      <c r="K88" s="80">
        <v>1.1418534290423299</v>
      </c>
    </row>
    <row r="89" spans="1:11" x14ac:dyDescent="0.3">
      <c r="A89" s="125"/>
      <c r="B89" s="127" t="s">
        <v>32</v>
      </c>
      <c r="C89" s="105"/>
      <c r="D89" s="79">
        <v>0</v>
      </c>
      <c r="E89" s="79">
        <v>0</v>
      </c>
      <c r="F89" s="79">
        <v>0</v>
      </c>
      <c r="G89" s="79">
        <v>0</v>
      </c>
      <c r="H89" s="79">
        <v>2.0009999999999999</v>
      </c>
      <c r="I89" s="79">
        <v>0.30593663854985098</v>
      </c>
      <c r="J89" s="80">
        <v>2.0009999999999999</v>
      </c>
      <c r="K89" s="80">
        <v>0.25805835910477898</v>
      </c>
    </row>
    <row r="90" spans="1:11" x14ac:dyDescent="0.3">
      <c r="A90" s="126"/>
      <c r="B90" s="128" t="s">
        <v>97</v>
      </c>
      <c r="C90" s="105"/>
      <c r="D90" s="79">
        <v>108.648</v>
      </c>
      <c r="E90" s="79">
        <v>100</v>
      </c>
      <c r="F90" s="79">
        <v>12.701000000000001</v>
      </c>
      <c r="G90" s="79">
        <v>100</v>
      </c>
      <c r="H90" s="79">
        <v>654.05700000000002</v>
      </c>
      <c r="I90" s="79">
        <v>100</v>
      </c>
      <c r="J90" s="80">
        <v>775.40599999999995</v>
      </c>
      <c r="K90" s="80">
        <v>100</v>
      </c>
    </row>
    <row r="91" spans="1:11" x14ac:dyDescent="0.3">
      <c r="A91" s="124" t="s">
        <v>178</v>
      </c>
      <c r="B91" s="127" t="s">
        <v>5</v>
      </c>
      <c r="C91" s="105"/>
      <c r="D91" s="79">
        <v>75.546000000000006</v>
      </c>
      <c r="E91" s="79">
        <v>62.5173783515392</v>
      </c>
      <c r="F91" s="79">
        <v>0</v>
      </c>
      <c r="G91" s="79">
        <v>0</v>
      </c>
      <c r="H91" s="79">
        <v>429.67700000000002</v>
      </c>
      <c r="I91" s="79">
        <v>21.5486683945308</v>
      </c>
      <c r="J91" s="80">
        <v>505.22300000000001</v>
      </c>
      <c r="K91" s="80">
        <v>23.705878433606401</v>
      </c>
    </row>
    <row r="92" spans="1:11" x14ac:dyDescent="0.3">
      <c r="A92" s="125"/>
      <c r="B92" s="127" t="s">
        <v>11</v>
      </c>
      <c r="C92" s="105"/>
      <c r="D92" s="79">
        <v>0</v>
      </c>
      <c r="E92" s="79">
        <v>0</v>
      </c>
      <c r="F92" s="79">
        <v>0</v>
      </c>
      <c r="G92" s="79">
        <v>0</v>
      </c>
      <c r="H92" s="79">
        <v>387.738</v>
      </c>
      <c r="I92" s="79">
        <v>19.445391738348999</v>
      </c>
      <c r="J92" s="80">
        <v>387.738</v>
      </c>
      <c r="K92" s="80">
        <v>18.193292649166199</v>
      </c>
    </row>
    <row r="93" spans="1:11" x14ac:dyDescent="0.3">
      <c r="A93" s="125"/>
      <c r="B93" s="127" t="s">
        <v>21</v>
      </c>
      <c r="C93" s="105"/>
      <c r="D93" s="79">
        <v>0</v>
      </c>
      <c r="E93" s="79">
        <v>0</v>
      </c>
      <c r="F93" s="79">
        <v>0</v>
      </c>
      <c r="G93" s="79">
        <v>0</v>
      </c>
      <c r="H93" s="79">
        <v>299.82</v>
      </c>
      <c r="I93" s="79">
        <v>15.0362289767621</v>
      </c>
      <c r="J93" s="80">
        <v>299.82</v>
      </c>
      <c r="K93" s="80">
        <v>14.0680382167159</v>
      </c>
    </row>
    <row r="94" spans="1:11" x14ac:dyDescent="0.3">
      <c r="A94" s="125"/>
      <c r="B94" s="127" t="s">
        <v>12</v>
      </c>
      <c r="C94" s="105"/>
      <c r="D94" s="79">
        <v>27.84</v>
      </c>
      <c r="E94" s="79">
        <v>23.038728897715998</v>
      </c>
      <c r="F94" s="79">
        <v>0</v>
      </c>
      <c r="G94" s="79">
        <v>0</v>
      </c>
      <c r="H94" s="79">
        <v>165.03399999999999</v>
      </c>
      <c r="I94" s="79">
        <v>8.2765960007703203</v>
      </c>
      <c r="J94" s="80">
        <v>192.874</v>
      </c>
      <c r="K94" s="80">
        <v>9.04995931896093</v>
      </c>
    </row>
    <row r="95" spans="1:11" x14ac:dyDescent="0.3">
      <c r="A95" s="125"/>
      <c r="B95" s="127" t="s">
        <v>14</v>
      </c>
      <c r="C95" s="105"/>
      <c r="D95" s="79">
        <v>0</v>
      </c>
      <c r="E95" s="79">
        <v>0</v>
      </c>
      <c r="F95" s="79">
        <v>0</v>
      </c>
      <c r="G95" s="79">
        <v>0</v>
      </c>
      <c r="H95" s="79">
        <v>162.18899999999999</v>
      </c>
      <c r="I95" s="79">
        <v>8.1339168217999696</v>
      </c>
      <c r="J95" s="80">
        <v>162.18899999999999</v>
      </c>
      <c r="K95" s="80">
        <v>7.6101696028648496</v>
      </c>
    </row>
    <row r="96" spans="1:11" x14ac:dyDescent="0.3">
      <c r="A96" s="125"/>
      <c r="B96" s="127" t="s">
        <v>20</v>
      </c>
      <c r="C96" s="105"/>
      <c r="D96" s="79">
        <v>0</v>
      </c>
      <c r="E96" s="79">
        <v>0</v>
      </c>
      <c r="F96" s="79">
        <v>0</v>
      </c>
      <c r="G96" s="79">
        <v>0</v>
      </c>
      <c r="H96" s="79">
        <v>118.723</v>
      </c>
      <c r="I96" s="79">
        <v>5.9540598119142398</v>
      </c>
      <c r="J96" s="80">
        <v>118.723</v>
      </c>
      <c r="K96" s="80">
        <v>5.5706747421891896</v>
      </c>
    </row>
    <row r="97" spans="1:11" x14ac:dyDescent="0.3">
      <c r="A97" s="125"/>
      <c r="B97" s="127" t="s">
        <v>15</v>
      </c>
      <c r="C97" s="105"/>
      <c r="D97" s="79">
        <v>0</v>
      </c>
      <c r="E97" s="79">
        <v>0</v>
      </c>
      <c r="F97" s="79">
        <v>0</v>
      </c>
      <c r="G97" s="79">
        <v>0</v>
      </c>
      <c r="H97" s="79">
        <v>103.767</v>
      </c>
      <c r="I97" s="79">
        <v>5.2040036429580203</v>
      </c>
      <c r="J97" s="80">
        <v>103.767</v>
      </c>
      <c r="K97" s="80">
        <v>4.86891508783257</v>
      </c>
    </row>
    <row r="98" spans="1:11" x14ac:dyDescent="0.3">
      <c r="A98" s="125"/>
      <c r="B98" s="127" t="s">
        <v>39</v>
      </c>
      <c r="C98" s="105"/>
      <c r="D98" s="79">
        <v>0</v>
      </c>
      <c r="E98" s="79">
        <v>0</v>
      </c>
      <c r="F98" s="79">
        <v>0</v>
      </c>
      <c r="G98" s="79">
        <v>0</v>
      </c>
      <c r="H98" s="79">
        <v>82.212000000000003</v>
      </c>
      <c r="I98" s="79">
        <v>4.1230019899858803</v>
      </c>
      <c r="J98" s="80">
        <v>82.212000000000003</v>
      </c>
      <c r="K98" s="80">
        <v>3.8575197047316698</v>
      </c>
    </row>
    <row r="99" spans="1:11" x14ac:dyDescent="0.3">
      <c r="A99" s="125"/>
      <c r="B99" s="127" t="s">
        <v>19</v>
      </c>
      <c r="C99" s="105"/>
      <c r="D99" s="79">
        <v>0</v>
      </c>
      <c r="E99" s="79">
        <v>0</v>
      </c>
      <c r="F99" s="79">
        <v>0</v>
      </c>
      <c r="G99" s="79">
        <v>0</v>
      </c>
      <c r="H99" s="79">
        <v>73.352000000000004</v>
      </c>
      <c r="I99" s="79">
        <v>3.6786654256002098</v>
      </c>
      <c r="J99" s="80">
        <v>73.352000000000004</v>
      </c>
      <c r="K99" s="80">
        <v>3.4417942074329502</v>
      </c>
    </row>
    <row r="100" spans="1:11" x14ac:dyDescent="0.3">
      <c r="A100" s="125"/>
      <c r="B100" s="127" t="s">
        <v>24</v>
      </c>
      <c r="C100" s="105"/>
      <c r="D100" s="79">
        <v>0</v>
      </c>
      <c r="E100" s="79">
        <v>0</v>
      </c>
      <c r="F100" s="79">
        <v>1.4</v>
      </c>
      <c r="G100" s="79">
        <v>8.5417937766930994</v>
      </c>
      <c r="H100" s="79">
        <v>64.725999999999999</v>
      </c>
      <c r="I100" s="79">
        <v>3.2460641609962799</v>
      </c>
      <c r="J100" s="80">
        <v>66.126000000000005</v>
      </c>
      <c r="K100" s="80">
        <v>3.1027386269046699</v>
      </c>
    </row>
    <row r="101" spans="1:11" x14ac:dyDescent="0.3">
      <c r="A101" s="125"/>
      <c r="B101" s="127" t="s">
        <v>13</v>
      </c>
      <c r="C101" s="105"/>
      <c r="D101" s="79">
        <v>5.3140000000000001</v>
      </c>
      <c r="E101" s="79">
        <v>4.3975504799735203</v>
      </c>
      <c r="F101" s="79">
        <v>14.99</v>
      </c>
      <c r="G101" s="79">
        <v>91.458206223306902</v>
      </c>
      <c r="H101" s="79">
        <v>26.359000000000002</v>
      </c>
      <c r="I101" s="79">
        <v>1.3219263544742601</v>
      </c>
      <c r="J101" s="80">
        <v>46.662999999999997</v>
      </c>
      <c r="K101" s="80">
        <v>2.1895032596444999</v>
      </c>
    </row>
    <row r="102" spans="1:11" x14ac:dyDescent="0.3">
      <c r="A102" s="125"/>
      <c r="B102" s="127" t="s">
        <v>31</v>
      </c>
      <c r="C102" s="105"/>
      <c r="D102" s="79">
        <v>0</v>
      </c>
      <c r="E102" s="79">
        <v>0</v>
      </c>
      <c r="F102" s="79">
        <v>0</v>
      </c>
      <c r="G102" s="79">
        <v>0</v>
      </c>
      <c r="H102" s="79">
        <v>44.991</v>
      </c>
      <c r="I102" s="79">
        <v>2.2563370618821401</v>
      </c>
      <c r="J102" s="80">
        <v>44.991</v>
      </c>
      <c r="K102" s="80">
        <v>2.1110503215538201</v>
      </c>
    </row>
    <row r="103" spans="1:11" x14ac:dyDescent="0.3">
      <c r="A103" s="125"/>
      <c r="B103" s="127" t="s">
        <v>26</v>
      </c>
      <c r="C103" s="105"/>
      <c r="D103" s="79">
        <v>12.14</v>
      </c>
      <c r="E103" s="79">
        <v>10.0463422707713</v>
      </c>
      <c r="F103" s="79">
        <v>0</v>
      </c>
      <c r="G103" s="79">
        <v>0</v>
      </c>
      <c r="H103" s="79">
        <v>3.7280000000000002</v>
      </c>
      <c r="I103" s="79">
        <v>0.186962382847606</v>
      </c>
      <c r="J103" s="80">
        <v>15.868</v>
      </c>
      <c r="K103" s="80">
        <v>0.744552166042453</v>
      </c>
    </row>
    <row r="104" spans="1:11" x14ac:dyDescent="0.3">
      <c r="A104" s="125"/>
      <c r="B104" s="127" t="s">
        <v>36</v>
      </c>
      <c r="C104" s="105"/>
      <c r="D104" s="79">
        <v>0</v>
      </c>
      <c r="E104" s="79">
        <v>0</v>
      </c>
      <c r="F104" s="79">
        <v>0</v>
      </c>
      <c r="G104" s="79">
        <v>0</v>
      </c>
      <c r="H104" s="79">
        <v>11.51</v>
      </c>
      <c r="I104" s="79">
        <v>0.57723632687122906</v>
      </c>
      <c r="J104" s="80">
        <v>11.51</v>
      </c>
      <c r="K104" s="80">
        <v>0.54006777357881497</v>
      </c>
    </row>
    <row r="105" spans="1:11" x14ac:dyDescent="0.3">
      <c r="A105" s="125"/>
      <c r="B105" s="127" t="s">
        <v>27</v>
      </c>
      <c r="C105" s="105"/>
      <c r="D105" s="79">
        <v>0</v>
      </c>
      <c r="E105" s="79">
        <v>0</v>
      </c>
      <c r="F105" s="79">
        <v>0</v>
      </c>
      <c r="G105" s="79">
        <v>0</v>
      </c>
      <c r="H105" s="79">
        <v>7</v>
      </c>
      <c r="I105" s="79">
        <v>0.35105597637694202</v>
      </c>
      <c r="J105" s="80">
        <v>7</v>
      </c>
      <c r="K105" s="80">
        <v>0.32845129583420501</v>
      </c>
    </row>
    <row r="106" spans="1:11" x14ac:dyDescent="0.3">
      <c r="A106" s="125"/>
      <c r="B106" s="127" t="s">
        <v>29</v>
      </c>
      <c r="C106" s="105"/>
      <c r="D106" s="79">
        <v>0</v>
      </c>
      <c r="E106" s="79">
        <v>0</v>
      </c>
      <c r="F106" s="79">
        <v>0</v>
      </c>
      <c r="G106" s="79">
        <v>0</v>
      </c>
      <c r="H106" s="79">
        <v>4.9059999999999997</v>
      </c>
      <c r="I106" s="79">
        <v>0.246040088586468</v>
      </c>
      <c r="J106" s="80">
        <v>4.9059999999999997</v>
      </c>
      <c r="K106" s="80">
        <v>0.230197436766087</v>
      </c>
    </row>
    <row r="107" spans="1:11" x14ac:dyDescent="0.3">
      <c r="A107" s="125"/>
      <c r="B107" s="127" t="s">
        <v>64</v>
      </c>
      <c r="C107" s="105"/>
      <c r="D107" s="79">
        <v>0</v>
      </c>
      <c r="E107" s="79">
        <v>0</v>
      </c>
      <c r="F107" s="79">
        <v>0</v>
      </c>
      <c r="G107" s="79">
        <v>0</v>
      </c>
      <c r="H107" s="79">
        <v>4.6520000000000001</v>
      </c>
      <c r="I107" s="79">
        <v>0.23330177172936201</v>
      </c>
      <c r="J107" s="80">
        <v>4.6520000000000001</v>
      </c>
      <c r="K107" s="80">
        <v>0.21827934688867501</v>
      </c>
    </row>
    <row r="108" spans="1:11" x14ac:dyDescent="0.3">
      <c r="A108" s="125"/>
      <c r="B108" s="127" t="s">
        <v>40</v>
      </c>
      <c r="C108" s="105"/>
      <c r="D108" s="79">
        <v>0</v>
      </c>
      <c r="E108" s="79">
        <v>0</v>
      </c>
      <c r="F108" s="79">
        <v>0</v>
      </c>
      <c r="G108" s="79">
        <v>0</v>
      </c>
      <c r="H108" s="79">
        <v>3.5</v>
      </c>
      <c r="I108" s="79">
        <v>0.17552798818847101</v>
      </c>
      <c r="J108" s="80">
        <v>3.5</v>
      </c>
      <c r="K108" s="80">
        <v>0.16422564791710301</v>
      </c>
    </row>
    <row r="109" spans="1:11" x14ac:dyDescent="0.3">
      <c r="A109" s="125"/>
      <c r="B109" s="127" t="s">
        <v>23</v>
      </c>
      <c r="C109" s="105"/>
      <c r="D109" s="79">
        <v>0</v>
      </c>
      <c r="E109" s="79">
        <v>0</v>
      </c>
      <c r="F109" s="79">
        <v>0</v>
      </c>
      <c r="G109" s="79">
        <v>0</v>
      </c>
      <c r="H109" s="79">
        <v>0.1</v>
      </c>
      <c r="I109" s="79">
        <v>5.0150853768134596E-3</v>
      </c>
      <c r="J109" s="80">
        <v>0.1</v>
      </c>
      <c r="K109" s="80">
        <v>4.6921613690600796E-3</v>
      </c>
    </row>
    <row r="110" spans="1:11" x14ac:dyDescent="0.3">
      <c r="A110" s="126"/>
      <c r="B110" s="128" t="s">
        <v>97</v>
      </c>
      <c r="C110" s="105"/>
      <c r="D110" s="79">
        <v>120.84</v>
      </c>
      <c r="E110" s="79">
        <v>100</v>
      </c>
      <c r="F110" s="79">
        <v>16.39</v>
      </c>
      <c r="G110" s="79">
        <v>100</v>
      </c>
      <c r="H110" s="79">
        <v>1993.9839999999999</v>
      </c>
      <c r="I110" s="79">
        <v>100</v>
      </c>
      <c r="J110" s="80">
        <v>2131.2139999999999</v>
      </c>
      <c r="K110" s="80">
        <v>100</v>
      </c>
    </row>
    <row r="111" spans="1:11" x14ac:dyDescent="0.3">
      <c r="A111" s="124" t="s">
        <v>179</v>
      </c>
      <c r="B111" s="127" t="s">
        <v>5</v>
      </c>
      <c r="C111" s="105"/>
      <c r="D111" s="79">
        <v>40.927</v>
      </c>
      <c r="E111" s="79">
        <v>33.580852669926799</v>
      </c>
      <c r="F111" s="79">
        <v>1.4</v>
      </c>
      <c r="G111" s="79">
        <v>8.4960736002718704</v>
      </c>
      <c r="H111" s="79">
        <v>418.411</v>
      </c>
      <c r="I111" s="79">
        <v>22.639664634435</v>
      </c>
      <c r="J111" s="80">
        <v>460.738</v>
      </c>
      <c r="K111" s="80">
        <v>23.193611112523399</v>
      </c>
    </row>
    <row r="112" spans="1:11" x14ac:dyDescent="0.3">
      <c r="A112" s="125"/>
      <c r="B112" s="127" t="s">
        <v>11</v>
      </c>
      <c r="C112" s="105"/>
      <c r="D112" s="79">
        <v>0</v>
      </c>
      <c r="E112" s="79">
        <v>0</v>
      </c>
      <c r="F112" s="79">
        <v>0</v>
      </c>
      <c r="G112" s="79">
        <v>0</v>
      </c>
      <c r="H112" s="79">
        <v>373.41300000000001</v>
      </c>
      <c r="I112" s="79">
        <v>20.204882496249599</v>
      </c>
      <c r="J112" s="80">
        <v>373.41300000000001</v>
      </c>
      <c r="K112" s="80">
        <v>18.797659204061102</v>
      </c>
    </row>
    <row r="113" spans="1:11" x14ac:dyDescent="0.3">
      <c r="A113" s="125"/>
      <c r="B113" s="127" t="s">
        <v>12</v>
      </c>
      <c r="C113" s="105"/>
      <c r="D113" s="79">
        <v>8.16</v>
      </c>
      <c r="E113" s="79">
        <v>6.6953296793462203</v>
      </c>
      <c r="F113" s="79">
        <v>0</v>
      </c>
      <c r="G113" s="79">
        <v>0</v>
      </c>
      <c r="H113" s="79">
        <v>271.52800000000002</v>
      </c>
      <c r="I113" s="79">
        <v>14.6920201879465</v>
      </c>
      <c r="J113" s="80">
        <v>279.68799999999999</v>
      </c>
      <c r="K113" s="80">
        <v>14.079530459479001</v>
      </c>
    </row>
    <row r="114" spans="1:11" x14ac:dyDescent="0.3">
      <c r="A114" s="125"/>
      <c r="B114" s="127" t="s">
        <v>29</v>
      </c>
      <c r="C114" s="105"/>
      <c r="D114" s="79">
        <v>0</v>
      </c>
      <c r="E114" s="79">
        <v>0</v>
      </c>
      <c r="F114" s="79">
        <v>0.8</v>
      </c>
      <c r="G114" s="79">
        <v>4.8548992001553604</v>
      </c>
      <c r="H114" s="79">
        <v>120.54</v>
      </c>
      <c r="I114" s="79">
        <v>6.5222596323586099</v>
      </c>
      <c r="J114" s="80">
        <v>121.34</v>
      </c>
      <c r="K114" s="80">
        <v>6.10827145230824</v>
      </c>
    </row>
    <row r="115" spans="1:11" x14ac:dyDescent="0.3">
      <c r="A115" s="125"/>
      <c r="B115" s="127" t="s">
        <v>44</v>
      </c>
      <c r="C115" s="105"/>
      <c r="D115" s="79">
        <v>0</v>
      </c>
      <c r="E115" s="79">
        <v>0</v>
      </c>
      <c r="F115" s="79">
        <v>4.2851999999999997</v>
      </c>
      <c r="G115" s="79">
        <v>26.005267565632199</v>
      </c>
      <c r="H115" s="79">
        <v>111.5775</v>
      </c>
      <c r="I115" s="79">
        <v>6.0373106365479803</v>
      </c>
      <c r="J115" s="80">
        <v>115.8627</v>
      </c>
      <c r="K115" s="80">
        <v>5.8325434547334298</v>
      </c>
    </row>
    <row r="116" spans="1:11" x14ac:dyDescent="0.3">
      <c r="A116" s="125"/>
      <c r="B116" s="127" t="s">
        <v>20</v>
      </c>
      <c r="C116" s="105"/>
      <c r="D116" s="79">
        <v>10.801</v>
      </c>
      <c r="E116" s="79">
        <v>8.8622862581640405</v>
      </c>
      <c r="F116" s="79">
        <v>0</v>
      </c>
      <c r="G116" s="79">
        <v>0</v>
      </c>
      <c r="H116" s="79">
        <v>102.80500000000001</v>
      </c>
      <c r="I116" s="79">
        <v>5.5626422889051499</v>
      </c>
      <c r="J116" s="80">
        <v>113.60599999999999</v>
      </c>
      <c r="K116" s="80">
        <v>5.7189408819097602</v>
      </c>
    </row>
    <row r="117" spans="1:11" x14ac:dyDescent="0.3">
      <c r="A117" s="125"/>
      <c r="B117" s="127" t="s">
        <v>15</v>
      </c>
      <c r="C117" s="105"/>
      <c r="D117" s="79">
        <v>0</v>
      </c>
      <c r="E117" s="79">
        <v>0</v>
      </c>
      <c r="F117" s="79">
        <v>0</v>
      </c>
      <c r="G117" s="79">
        <v>0</v>
      </c>
      <c r="H117" s="79">
        <v>104.63</v>
      </c>
      <c r="I117" s="79">
        <v>5.66139061999072</v>
      </c>
      <c r="J117" s="80">
        <v>104.63</v>
      </c>
      <c r="K117" s="80">
        <v>5.26708786925178</v>
      </c>
    </row>
    <row r="118" spans="1:11" x14ac:dyDescent="0.3">
      <c r="A118" s="125"/>
      <c r="B118" s="127" t="s">
        <v>14</v>
      </c>
      <c r="C118" s="105"/>
      <c r="D118" s="79">
        <v>0</v>
      </c>
      <c r="E118" s="79">
        <v>0</v>
      </c>
      <c r="F118" s="79">
        <v>0</v>
      </c>
      <c r="G118" s="79">
        <v>0</v>
      </c>
      <c r="H118" s="79">
        <v>91.129000000000005</v>
      </c>
      <c r="I118" s="79">
        <v>4.9308694046557804</v>
      </c>
      <c r="J118" s="80">
        <v>91.129000000000005</v>
      </c>
      <c r="K118" s="80">
        <v>4.5874457654310001</v>
      </c>
    </row>
    <row r="119" spans="1:11" x14ac:dyDescent="0.3">
      <c r="A119" s="125"/>
      <c r="B119" s="127" t="s">
        <v>13</v>
      </c>
      <c r="C119" s="105"/>
      <c r="D119" s="79">
        <v>26.535</v>
      </c>
      <c r="E119" s="79">
        <v>21.772129049197499</v>
      </c>
      <c r="F119" s="79">
        <v>8.9909999999999997</v>
      </c>
      <c r="G119" s="79">
        <v>54.562998385745999</v>
      </c>
      <c r="H119" s="79">
        <v>43.95</v>
      </c>
      <c r="I119" s="79">
        <v>2.37807624723877</v>
      </c>
      <c r="J119" s="80">
        <v>79.475999999999999</v>
      </c>
      <c r="K119" s="80">
        <v>4.0008322230397999</v>
      </c>
    </row>
    <row r="120" spans="1:11" x14ac:dyDescent="0.3">
      <c r="A120" s="125"/>
      <c r="B120" s="127" t="s">
        <v>49</v>
      </c>
      <c r="C120" s="105"/>
      <c r="D120" s="79">
        <v>0</v>
      </c>
      <c r="E120" s="79">
        <v>0</v>
      </c>
      <c r="F120" s="79">
        <v>1.002</v>
      </c>
      <c r="G120" s="79">
        <v>6.0807612481945803</v>
      </c>
      <c r="H120" s="79">
        <v>44.417999999999999</v>
      </c>
      <c r="I120" s="79">
        <v>2.4033991069363299</v>
      </c>
      <c r="J120" s="80">
        <v>45.42</v>
      </c>
      <c r="K120" s="80">
        <v>2.2864487338374802</v>
      </c>
    </row>
    <row r="121" spans="1:11" x14ac:dyDescent="0.3">
      <c r="A121" s="125"/>
      <c r="B121" s="127" t="s">
        <v>51</v>
      </c>
      <c r="C121" s="105"/>
      <c r="D121" s="79">
        <v>1.542</v>
      </c>
      <c r="E121" s="79">
        <v>1.2652203879352799</v>
      </c>
      <c r="F121" s="79">
        <v>0</v>
      </c>
      <c r="G121" s="79">
        <v>0</v>
      </c>
      <c r="H121" s="79">
        <v>41.006</v>
      </c>
      <c r="I121" s="79">
        <v>2.21878030931224</v>
      </c>
      <c r="J121" s="80">
        <v>42.548000000000002</v>
      </c>
      <c r="K121" s="80">
        <v>2.1418718786287401</v>
      </c>
    </row>
    <row r="122" spans="1:11" x14ac:dyDescent="0.3">
      <c r="A122" s="125"/>
      <c r="B122" s="127" t="s">
        <v>39</v>
      </c>
      <c r="C122" s="105"/>
      <c r="D122" s="79">
        <v>0</v>
      </c>
      <c r="E122" s="79">
        <v>0</v>
      </c>
      <c r="F122" s="79">
        <v>0</v>
      </c>
      <c r="G122" s="79">
        <v>0</v>
      </c>
      <c r="H122" s="79">
        <v>31.503</v>
      </c>
      <c r="I122" s="79">
        <v>1.7045855748979</v>
      </c>
      <c r="J122" s="80">
        <v>31.503</v>
      </c>
      <c r="K122" s="80">
        <v>1.58586513566892</v>
      </c>
    </row>
    <row r="123" spans="1:11" x14ac:dyDescent="0.3">
      <c r="A123" s="125"/>
      <c r="B123" s="127" t="s">
        <v>17</v>
      </c>
      <c r="C123" s="105"/>
      <c r="D123" s="79">
        <v>0</v>
      </c>
      <c r="E123" s="79">
        <v>0</v>
      </c>
      <c r="F123" s="79">
        <v>0</v>
      </c>
      <c r="G123" s="79">
        <v>0</v>
      </c>
      <c r="H123" s="79">
        <v>30.861000000000001</v>
      </c>
      <c r="I123" s="79">
        <v>1.6698478058256101</v>
      </c>
      <c r="J123" s="80">
        <v>30.861000000000001</v>
      </c>
      <c r="K123" s="80">
        <v>1.5535467717956499</v>
      </c>
    </row>
    <row r="124" spans="1:11" x14ac:dyDescent="0.3">
      <c r="A124" s="125"/>
      <c r="B124" s="127" t="s">
        <v>28</v>
      </c>
      <c r="C124" s="105"/>
      <c r="D124" s="79">
        <v>0</v>
      </c>
      <c r="E124" s="79">
        <v>0</v>
      </c>
      <c r="F124" s="79">
        <v>0</v>
      </c>
      <c r="G124" s="79">
        <v>0</v>
      </c>
      <c r="H124" s="79">
        <v>25.901</v>
      </c>
      <c r="I124" s="79">
        <v>1.4014687799711301</v>
      </c>
      <c r="J124" s="80">
        <v>25.901</v>
      </c>
      <c r="K124" s="80">
        <v>1.30385972380283</v>
      </c>
    </row>
    <row r="125" spans="1:11" x14ac:dyDescent="0.3">
      <c r="A125" s="125"/>
      <c r="B125" s="127" t="s">
        <v>26</v>
      </c>
      <c r="C125" s="105"/>
      <c r="D125" s="79">
        <v>20.138000000000002</v>
      </c>
      <c r="E125" s="79">
        <v>16.5233516032689</v>
      </c>
      <c r="F125" s="79">
        <v>0</v>
      </c>
      <c r="G125" s="79">
        <v>0</v>
      </c>
      <c r="H125" s="79">
        <v>0</v>
      </c>
      <c r="I125" s="79">
        <v>0</v>
      </c>
      <c r="J125" s="80">
        <v>20.138000000000002</v>
      </c>
      <c r="K125" s="80">
        <v>1.01374955090311</v>
      </c>
    </row>
    <row r="126" spans="1:11" x14ac:dyDescent="0.3">
      <c r="A126" s="125"/>
      <c r="B126" s="127" t="s">
        <v>33</v>
      </c>
      <c r="C126" s="105"/>
      <c r="D126" s="79">
        <v>0</v>
      </c>
      <c r="E126" s="79">
        <v>0</v>
      </c>
      <c r="F126" s="79">
        <v>0</v>
      </c>
      <c r="G126" s="79">
        <v>0</v>
      </c>
      <c r="H126" s="79">
        <v>15.417</v>
      </c>
      <c r="I126" s="79">
        <v>0.83419343580614502</v>
      </c>
      <c r="J126" s="80">
        <v>15.417</v>
      </c>
      <c r="K126" s="80">
        <v>0.77609379413413704</v>
      </c>
    </row>
    <row r="127" spans="1:11" x14ac:dyDescent="0.3">
      <c r="A127" s="125"/>
      <c r="B127" s="127" t="s">
        <v>54</v>
      </c>
      <c r="C127" s="105"/>
      <c r="D127" s="79">
        <v>13.773</v>
      </c>
      <c r="E127" s="79">
        <v>11.300830352161199</v>
      </c>
      <c r="F127" s="79">
        <v>0</v>
      </c>
      <c r="G127" s="79">
        <v>0</v>
      </c>
      <c r="H127" s="79">
        <v>0</v>
      </c>
      <c r="I127" s="79">
        <v>0</v>
      </c>
      <c r="J127" s="80">
        <v>13.773</v>
      </c>
      <c r="K127" s="80">
        <v>0.69333461935587104</v>
      </c>
    </row>
    <row r="128" spans="1:11" x14ac:dyDescent="0.3">
      <c r="A128" s="125"/>
      <c r="B128" s="127" t="s">
        <v>31</v>
      </c>
      <c r="C128" s="105"/>
      <c r="D128" s="79">
        <v>0</v>
      </c>
      <c r="E128" s="79">
        <v>0</v>
      </c>
      <c r="F128" s="79">
        <v>0</v>
      </c>
      <c r="G128" s="79">
        <v>0</v>
      </c>
      <c r="H128" s="79">
        <v>13.493</v>
      </c>
      <c r="I128" s="79">
        <v>0.7300883459384</v>
      </c>
      <c r="J128" s="80">
        <v>13.493</v>
      </c>
      <c r="K128" s="80">
        <v>0.67923938277563101</v>
      </c>
    </row>
    <row r="129" spans="1:11" x14ac:dyDescent="0.3">
      <c r="A129" s="125"/>
      <c r="B129" s="127" t="s">
        <v>64</v>
      </c>
      <c r="C129" s="105"/>
      <c r="D129" s="79">
        <v>0</v>
      </c>
      <c r="E129" s="79">
        <v>0</v>
      </c>
      <c r="F129" s="79">
        <v>0</v>
      </c>
      <c r="G129" s="79">
        <v>0</v>
      </c>
      <c r="H129" s="79">
        <v>7.55</v>
      </c>
      <c r="I129" s="79">
        <v>0.40852049298413401</v>
      </c>
      <c r="J129" s="80">
        <v>7.55</v>
      </c>
      <c r="K129" s="80">
        <v>0.38006798636004002</v>
      </c>
    </row>
    <row r="130" spans="1:11" x14ac:dyDescent="0.3">
      <c r="A130" s="126"/>
      <c r="B130" s="128" t="s">
        <v>97</v>
      </c>
      <c r="C130" s="105"/>
      <c r="D130" s="79">
        <v>121.876</v>
      </c>
      <c r="E130" s="79">
        <v>100</v>
      </c>
      <c r="F130" s="79">
        <v>16.478200000000001</v>
      </c>
      <c r="G130" s="79">
        <v>100</v>
      </c>
      <c r="H130" s="79">
        <v>1848.1324999999999</v>
      </c>
      <c r="I130" s="79">
        <v>100</v>
      </c>
      <c r="J130" s="80">
        <v>1986.4866999999999</v>
      </c>
      <c r="K130" s="80">
        <v>100</v>
      </c>
    </row>
    <row r="131" spans="1:11" x14ac:dyDescent="0.3">
      <c r="A131" s="124" t="s">
        <v>180</v>
      </c>
      <c r="B131" s="127" t="s">
        <v>11</v>
      </c>
      <c r="C131" s="105"/>
      <c r="D131" s="79">
        <v>0</v>
      </c>
      <c r="E131" s="79">
        <v>0</v>
      </c>
      <c r="F131" s="79">
        <v>0</v>
      </c>
      <c r="G131" s="79">
        <v>0</v>
      </c>
      <c r="H131" s="79">
        <v>8442.8970000000008</v>
      </c>
      <c r="I131" s="79">
        <v>30.310273790650701</v>
      </c>
      <c r="J131" s="80">
        <v>8442.8970000000008</v>
      </c>
      <c r="K131" s="80">
        <v>28.687037952592402</v>
      </c>
    </row>
    <row r="132" spans="1:11" x14ac:dyDescent="0.3">
      <c r="A132" s="125"/>
      <c r="B132" s="127" t="s">
        <v>5</v>
      </c>
      <c r="C132" s="105"/>
      <c r="D132" s="79">
        <v>743.07500000000005</v>
      </c>
      <c r="E132" s="79">
        <v>56.010579880889701</v>
      </c>
      <c r="F132" s="79">
        <v>64.167000000000002</v>
      </c>
      <c r="G132" s="79">
        <v>25.720195125079702</v>
      </c>
      <c r="H132" s="79">
        <v>6994.5429999999997</v>
      </c>
      <c r="I132" s="79">
        <v>25.110636002130502</v>
      </c>
      <c r="J132" s="80">
        <v>7801.7849999999999</v>
      </c>
      <c r="K132" s="80">
        <v>26.5086856315985</v>
      </c>
    </row>
    <row r="133" spans="1:11" x14ac:dyDescent="0.3">
      <c r="A133" s="125"/>
      <c r="B133" s="127" t="s">
        <v>15</v>
      </c>
      <c r="C133" s="105"/>
      <c r="D133" s="79">
        <v>0</v>
      </c>
      <c r="E133" s="79">
        <v>0</v>
      </c>
      <c r="F133" s="79">
        <v>0</v>
      </c>
      <c r="G133" s="79">
        <v>0</v>
      </c>
      <c r="H133" s="79">
        <v>3346.3029999999999</v>
      </c>
      <c r="I133" s="79">
        <v>12.013336194492901</v>
      </c>
      <c r="J133" s="80">
        <v>3346.3029999999999</v>
      </c>
      <c r="K133" s="80">
        <v>11.3699742116804</v>
      </c>
    </row>
    <row r="134" spans="1:11" x14ac:dyDescent="0.3">
      <c r="A134" s="125"/>
      <c r="B134" s="127" t="s">
        <v>12</v>
      </c>
      <c r="C134" s="105"/>
      <c r="D134" s="79">
        <v>163.84700000000001</v>
      </c>
      <c r="E134" s="79">
        <v>12.3502546603561</v>
      </c>
      <c r="F134" s="79">
        <v>7.8739999999999997</v>
      </c>
      <c r="G134" s="79">
        <v>3.1561521719088801</v>
      </c>
      <c r="H134" s="79">
        <v>2592.556</v>
      </c>
      <c r="I134" s="79">
        <v>9.3073600421270406</v>
      </c>
      <c r="J134" s="80">
        <v>2764.277</v>
      </c>
      <c r="K134" s="80">
        <v>9.3923826395700694</v>
      </c>
    </row>
    <row r="135" spans="1:11" x14ac:dyDescent="0.3">
      <c r="A135" s="125"/>
      <c r="B135" s="127" t="s">
        <v>14</v>
      </c>
      <c r="C135" s="105"/>
      <c r="D135" s="79">
        <v>0</v>
      </c>
      <c r="E135" s="79">
        <v>0</v>
      </c>
      <c r="F135" s="79">
        <v>0</v>
      </c>
      <c r="G135" s="79">
        <v>0</v>
      </c>
      <c r="H135" s="79">
        <v>2238.1352010000001</v>
      </c>
      <c r="I135" s="79">
        <v>8.0349778900302908</v>
      </c>
      <c r="J135" s="80">
        <v>2238.1352010000001</v>
      </c>
      <c r="K135" s="80">
        <v>7.6046728337583698</v>
      </c>
    </row>
    <row r="136" spans="1:11" x14ac:dyDescent="0.3">
      <c r="A136" s="125"/>
      <c r="B136" s="127" t="s">
        <v>13</v>
      </c>
      <c r="C136" s="105"/>
      <c r="D136" s="79">
        <v>415.22199999999998</v>
      </c>
      <c r="E136" s="79">
        <v>31.298085656633301</v>
      </c>
      <c r="F136" s="79">
        <v>149.416</v>
      </c>
      <c r="G136" s="79">
        <v>59.890733162044398</v>
      </c>
      <c r="H136" s="79">
        <v>998.197</v>
      </c>
      <c r="I136" s="79">
        <v>3.5835595728582499</v>
      </c>
      <c r="J136" s="80">
        <v>1562.835</v>
      </c>
      <c r="K136" s="80">
        <v>5.3101568050208003</v>
      </c>
    </row>
    <row r="137" spans="1:11" x14ac:dyDescent="0.3">
      <c r="A137" s="125"/>
      <c r="B137" s="127" t="s">
        <v>23</v>
      </c>
      <c r="C137" s="105"/>
      <c r="D137" s="79">
        <v>4.5250000000000004</v>
      </c>
      <c r="E137" s="79">
        <v>0.34107980212095101</v>
      </c>
      <c r="F137" s="79">
        <v>7.1029999999999998</v>
      </c>
      <c r="G137" s="79">
        <v>2.8471106016089398</v>
      </c>
      <c r="H137" s="79">
        <v>687.89400000000001</v>
      </c>
      <c r="I137" s="79">
        <v>2.4695617486445598</v>
      </c>
      <c r="J137" s="80">
        <v>699.52200000000005</v>
      </c>
      <c r="K137" s="80">
        <v>2.3768161760913702</v>
      </c>
    </row>
    <row r="138" spans="1:11" x14ac:dyDescent="0.3">
      <c r="A138" s="125"/>
      <c r="B138" s="127" t="s">
        <v>17</v>
      </c>
      <c r="C138" s="105"/>
      <c r="D138" s="79">
        <v>0</v>
      </c>
      <c r="E138" s="79">
        <v>0</v>
      </c>
      <c r="F138" s="79">
        <v>0</v>
      </c>
      <c r="G138" s="79">
        <v>0</v>
      </c>
      <c r="H138" s="79">
        <v>546.24159999999995</v>
      </c>
      <c r="I138" s="79">
        <v>1.9610250429258</v>
      </c>
      <c r="J138" s="80">
        <v>546.24159999999995</v>
      </c>
      <c r="K138" s="80">
        <v>1.85600434430087</v>
      </c>
    </row>
    <row r="139" spans="1:11" x14ac:dyDescent="0.3">
      <c r="A139" s="125"/>
      <c r="B139" s="127" t="s">
        <v>19</v>
      </c>
      <c r="C139" s="105"/>
      <c r="D139" s="79">
        <v>0</v>
      </c>
      <c r="E139" s="79">
        <v>0</v>
      </c>
      <c r="F139" s="79">
        <v>0</v>
      </c>
      <c r="G139" s="79">
        <v>0</v>
      </c>
      <c r="H139" s="79">
        <v>501.03399999999999</v>
      </c>
      <c r="I139" s="79">
        <v>1.7987282941417999</v>
      </c>
      <c r="J139" s="80">
        <v>501.03399999999999</v>
      </c>
      <c r="K139" s="80">
        <v>1.70239923257848</v>
      </c>
    </row>
    <row r="140" spans="1:11" x14ac:dyDescent="0.3">
      <c r="A140" s="125"/>
      <c r="B140" s="127" t="s">
        <v>31</v>
      </c>
      <c r="C140" s="105"/>
      <c r="D140" s="79">
        <v>0</v>
      </c>
      <c r="E140" s="79">
        <v>0</v>
      </c>
      <c r="F140" s="79">
        <v>0</v>
      </c>
      <c r="G140" s="79">
        <v>0</v>
      </c>
      <c r="H140" s="79">
        <v>441.93400000000003</v>
      </c>
      <c r="I140" s="79">
        <v>1.5865573792262799</v>
      </c>
      <c r="J140" s="80">
        <v>441.93400000000003</v>
      </c>
      <c r="K140" s="80">
        <v>1.5015909148886899</v>
      </c>
    </row>
    <row r="141" spans="1:11" x14ac:dyDescent="0.3">
      <c r="A141" s="125"/>
      <c r="B141" s="127" t="s">
        <v>28</v>
      </c>
      <c r="C141" s="105"/>
      <c r="D141" s="79">
        <v>0</v>
      </c>
      <c r="E141" s="79">
        <v>0</v>
      </c>
      <c r="F141" s="79">
        <v>0</v>
      </c>
      <c r="G141" s="79">
        <v>0</v>
      </c>
      <c r="H141" s="79">
        <v>361.49700000000001</v>
      </c>
      <c r="I141" s="79">
        <v>1.2977859429647001</v>
      </c>
      <c r="J141" s="80">
        <v>361.49700000000001</v>
      </c>
      <c r="K141" s="80">
        <v>1.22828433874632</v>
      </c>
    </row>
    <row r="142" spans="1:11" x14ac:dyDescent="0.3">
      <c r="A142" s="125"/>
      <c r="B142" s="127" t="s">
        <v>25</v>
      </c>
      <c r="C142" s="105"/>
      <c r="D142" s="79">
        <v>0</v>
      </c>
      <c r="E142" s="79">
        <v>0</v>
      </c>
      <c r="F142" s="79">
        <v>0</v>
      </c>
      <c r="G142" s="79">
        <v>0</v>
      </c>
      <c r="H142" s="79">
        <v>249.26</v>
      </c>
      <c r="I142" s="79">
        <v>0.89485147634249196</v>
      </c>
      <c r="J142" s="80">
        <v>249.26</v>
      </c>
      <c r="K142" s="80">
        <v>0.84692861704497702</v>
      </c>
    </row>
    <row r="143" spans="1:11" x14ac:dyDescent="0.3">
      <c r="A143" s="125"/>
      <c r="B143" s="127" t="s">
        <v>21</v>
      </c>
      <c r="C143" s="105"/>
      <c r="D143" s="79">
        <v>0</v>
      </c>
      <c r="E143" s="79">
        <v>0</v>
      </c>
      <c r="F143" s="79">
        <v>0</v>
      </c>
      <c r="G143" s="79">
        <v>0</v>
      </c>
      <c r="H143" s="79">
        <v>167.108</v>
      </c>
      <c r="I143" s="79">
        <v>0.59992313451272195</v>
      </c>
      <c r="J143" s="80">
        <v>167.108</v>
      </c>
      <c r="K143" s="80">
        <v>0.56779486214054398</v>
      </c>
    </row>
    <row r="144" spans="1:11" x14ac:dyDescent="0.3">
      <c r="A144" s="125"/>
      <c r="B144" s="127" t="s">
        <v>20</v>
      </c>
      <c r="C144" s="105"/>
      <c r="D144" s="79">
        <v>0</v>
      </c>
      <c r="E144" s="79">
        <v>0</v>
      </c>
      <c r="F144" s="79">
        <v>13.92</v>
      </c>
      <c r="G144" s="79">
        <v>5.5795832147538302</v>
      </c>
      <c r="H144" s="79">
        <v>55.082999999999998</v>
      </c>
      <c r="I144" s="79">
        <v>0.19774975475958201</v>
      </c>
      <c r="J144" s="80">
        <v>69.003</v>
      </c>
      <c r="K144" s="80">
        <v>0.234456452547358</v>
      </c>
    </row>
    <row r="145" spans="1:11" x14ac:dyDescent="0.3">
      <c r="A145" s="125"/>
      <c r="B145" s="127" t="s">
        <v>44</v>
      </c>
      <c r="C145" s="105"/>
      <c r="D145" s="79">
        <v>0</v>
      </c>
      <c r="E145" s="79">
        <v>0</v>
      </c>
      <c r="F145" s="79">
        <v>0</v>
      </c>
      <c r="G145" s="79">
        <v>0</v>
      </c>
      <c r="H145" s="79">
        <v>61.811999999999998</v>
      </c>
      <c r="I145" s="79">
        <v>0.22190708278778001</v>
      </c>
      <c r="J145" s="80">
        <v>61.811999999999998</v>
      </c>
      <c r="K145" s="80">
        <v>0.21002307500916301</v>
      </c>
    </row>
    <row r="146" spans="1:11" x14ac:dyDescent="0.3">
      <c r="A146" s="125"/>
      <c r="B146" s="127" t="s">
        <v>39</v>
      </c>
      <c r="C146" s="105"/>
      <c r="D146" s="79">
        <v>0</v>
      </c>
      <c r="E146" s="79">
        <v>0</v>
      </c>
      <c r="F146" s="79">
        <v>0</v>
      </c>
      <c r="G146" s="79">
        <v>0</v>
      </c>
      <c r="H146" s="79">
        <v>53.448999999999998</v>
      </c>
      <c r="I146" s="79">
        <v>0.19188364181589501</v>
      </c>
      <c r="J146" s="80">
        <v>53.448999999999998</v>
      </c>
      <c r="K146" s="80">
        <v>0.18160750883590199</v>
      </c>
    </row>
    <row r="147" spans="1:11" x14ac:dyDescent="0.3">
      <c r="A147" s="125"/>
      <c r="B147" s="127" t="s">
        <v>58</v>
      </c>
      <c r="C147" s="105"/>
      <c r="D147" s="79">
        <v>0</v>
      </c>
      <c r="E147" s="79">
        <v>0</v>
      </c>
      <c r="F147" s="79">
        <v>0</v>
      </c>
      <c r="G147" s="79">
        <v>0</v>
      </c>
      <c r="H147" s="79">
        <v>51.704999999999998</v>
      </c>
      <c r="I147" s="79">
        <v>0.185622625308066</v>
      </c>
      <c r="J147" s="80">
        <v>51.704999999999998</v>
      </c>
      <c r="K147" s="80">
        <v>0.175681794689523</v>
      </c>
    </row>
    <row r="148" spans="1:11" x14ac:dyDescent="0.3">
      <c r="A148" s="125"/>
      <c r="B148" s="127" t="s">
        <v>29</v>
      </c>
      <c r="C148" s="105"/>
      <c r="D148" s="79">
        <v>0</v>
      </c>
      <c r="E148" s="79">
        <v>0</v>
      </c>
      <c r="F148" s="79">
        <v>0</v>
      </c>
      <c r="G148" s="79">
        <v>0</v>
      </c>
      <c r="H148" s="79">
        <v>46.252000000000002</v>
      </c>
      <c r="I148" s="79">
        <v>0.166046178623899</v>
      </c>
      <c r="J148" s="80">
        <v>46.252000000000002</v>
      </c>
      <c r="K148" s="80">
        <v>0.15715374466647</v>
      </c>
    </row>
    <row r="149" spans="1:11" x14ac:dyDescent="0.3">
      <c r="A149" s="125"/>
      <c r="B149" s="127" t="s">
        <v>30</v>
      </c>
      <c r="C149" s="105"/>
      <c r="D149" s="79">
        <v>0</v>
      </c>
      <c r="E149" s="79">
        <v>0</v>
      </c>
      <c r="F149" s="79">
        <v>0</v>
      </c>
      <c r="G149" s="79">
        <v>0</v>
      </c>
      <c r="H149" s="79">
        <v>7.5010000000000003</v>
      </c>
      <c r="I149" s="79">
        <v>2.6928833041984401E-2</v>
      </c>
      <c r="J149" s="80">
        <v>7.5010000000000003</v>
      </c>
      <c r="K149" s="80">
        <v>2.5486686818801101E-2</v>
      </c>
    </row>
    <row r="150" spans="1:11" x14ac:dyDescent="0.3">
      <c r="A150" s="125"/>
      <c r="B150" s="127" t="s">
        <v>36</v>
      </c>
      <c r="C150" s="105"/>
      <c r="D150" s="79">
        <v>0</v>
      </c>
      <c r="E150" s="79">
        <v>0</v>
      </c>
      <c r="F150" s="79">
        <v>0</v>
      </c>
      <c r="G150" s="79">
        <v>0</v>
      </c>
      <c r="H150" s="79">
        <v>7.5</v>
      </c>
      <c r="I150" s="79">
        <v>2.69252430095831E-2</v>
      </c>
      <c r="J150" s="80">
        <v>7.5</v>
      </c>
      <c r="K150" s="80">
        <v>2.54832890469282E-2</v>
      </c>
    </row>
    <row r="151" spans="1:11" x14ac:dyDescent="0.3">
      <c r="A151" s="125"/>
      <c r="B151" s="127" t="s">
        <v>64</v>
      </c>
      <c r="C151" s="105"/>
      <c r="D151" s="79">
        <v>0</v>
      </c>
      <c r="E151" s="79">
        <v>0</v>
      </c>
      <c r="F151" s="79">
        <v>7.0010000000000003</v>
      </c>
      <c r="G151" s="79">
        <v>2.8062257246042801</v>
      </c>
      <c r="H151" s="79">
        <v>0</v>
      </c>
      <c r="I151" s="79">
        <v>0</v>
      </c>
      <c r="J151" s="80">
        <v>7.0010000000000003</v>
      </c>
      <c r="K151" s="80">
        <v>2.37878008823392E-2</v>
      </c>
    </row>
    <row r="152" spans="1:11" x14ac:dyDescent="0.3">
      <c r="A152" s="125"/>
      <c r="B152" s="127" t="s">
        <v>32</v>
      </c>
      <c r="C152" s="105"/>
      <c r="D152" s="79">
        <v>0</v>
      </c>
      <c r="E152" s="79">
        <v>0</v>
      </c>
      <c r="F152" s="79">
        <v>0</v>
      </c>
      <c r="G152" s="79">
        <v>0</v>
      </c>
      <c r="H152" s="79">
        <v>4</v>
      </c>
      <c r="I152" s="79">
        <v>1.4360129605111E-2</v>
      </c>
      <c r="J152" s="80">
        <v>4</v>
      </c>
      <c r="K152" s="80">
        <v>1.3591087491695001E-2</v>
      </c>
    </row>
    <row r="153" spans="1:11" x14ac:dyDescent="0.3">
      <c r="A153" s="126"/>
      <c r="B153" s="128" t="s">
        <v>97</v>
      </c>
      <c r="C153" s="105"/>
      <c r="D153" s="79">
        <v>1326.6690000000001</v>
      </c>
      <c r="E153" s="79">
        <v>100</v>
      </c>
      <c r="F153" s="79">
        <v>249.48099999999999</v>
      </c>
      <c r="G153" s="79">
        <v>100</v>
      </c>
      <c r="H153" s="79">
        <v>27854.901801</v>
      </c>
      <c r="I153" s="79">
        <v>100</v>
      </c>
      <c r="J153" s="80">
        <v>29431.051801000001</v>
      </c>
      <c r="K153" s="80">
        <v>100</v>
      </c>
    </row>
    <row r="154" spans="1:11" x14ac:dyDescent="0.3">
      <c r="A154" s="124" t="s">
        <v>181</v>
      </c>
      <c r="B154" s="127" t="s">
        <v>5</v>
      </c>
      <c r="C154" s="105"/>
      <c r="D154" s="79">
        <v>1236.8710000000001</v>
      </c>
      <c r="E154" s="79">
        <v>36.689121445648802</v>
      </c>
      <c r="F154" s="79">
        <v>107.539</v>
      </c>
      <c r="G154" s="79">
        <v>34.474257870103202</v>
      </c>
      <c r="H154" s="79">
        <v>1513.6110000000001</v>
      </c>
      <c r="I154" s="79">
        <v>19.927376720000801</v>
      </c>
      <c r="J154" s="80">
        <v>2858.0210000000002</v>
      </c>
      <c r="K154" s="80">
        <v>25.3397703088167</v>
      </c>
    </row>
    <row r="155" spans="1:11" x14ac:dyDescent="0.3">
      <c r="A155" s="125"/>
      <c r="B155" s="127" t="s">
        <v>11</v>
      </c>
      <c r="C155" s="105"/>
      <c r="D155" s="79">
        <v>0</v>
      </c>
      <c r="E155" s="79">
        <v>0</v>
      </c>
      <c r="F155" s="79">
        <v>0</v>
      </c>
      <c r="G155" s="79">
        <v>0</v>
      </c>
      <c r="H155" s="79">
        <v>1970.229</v>
      </c>
      <c r="I155" s="79">
        <v>25.938960213469901</v>
      </c>
      <c r="J155" s="80">
        <v>1970.229</v>
      </c>
      <c r="K155" s="80">
        <v>17.468433687425499</v>
      </c>
    </row>
    <row r="156" spans="1:11" x14ac:dyDescent="0.3">
      <c r="A156" s="125"/>
      <c r="B156" s="127" t="s">
        <v>13</v>
      </c>
      <c r="C156" s="105"/>
      <c r="D156" s="79">
        <v>1197.4960000000001</v>
      </c>
      <c r="E156" s="79">
        <v>35.5211466472078</v>
      </c>
      <c r="F156" s="79">
        <v>109.07599999999999</v>
      </c>
      <c r="G156" s="79">
        <v>34.966980829646701</v>
      </c>
      <c r="H156" s="79">
        <v>320.50599999999997</v>
      </c>
      <c r="I156" s="79">
        <v>4.2196071533707</v>
      </c>
      <c r="J156" s="80">
        <v>1627.078</v>
      </c>
      <c r="K156" s="80">
        <v>14.425990150012501</v>
      </c>
    </row>
    <row r="157" spans="1:11" x14ac:dyDescent="0.3">
      <c r="A157" s="125"/>
      <c r="B157" s="127" t="s">
        <v>12</v>
      </c>
      <c r="C157" s="105"/>
      <c r="D157" s="79">
        <v>556.95899999999995</v>
      </c>
      <c r="E157" s="79">
        <v>16.520992400377299</v>
      </c>
      <c r="F157" s="79">
        <v>14.06</v>
      </c>
      <c r="G157" s="79">
        <v>4.5072770404564997</v>
      </c>
      <c r="H157" s="79">
        <v>820.02200000000005</v>
      </c>
      <c r="I157" s="79">
        <v>10.7959623130966</v>
      </c>
      <c r="J157" s="80">
        <v>1391.0409999999999</v>
      </c>
      <c r="K157" s="80">
        <v>12.3332401791822</v>
      </c>
    </row>
    <row r="158" spans="1:11" x14ac:dyDescent="0.3">
      <c r="A158" s="125"/>
      <c r="B158" s="127" t="s">
        <v>15</v>
      </c>
      <c r="C158" s="105"/>
      <c r="D158" s="79">
        <v>0</v>
      </c>
      <c r="E158" s="79">
        <v>0</v>
      </c>
      <c r="F158" s="79">
        <v>0</v>
      </c>
      <c r="G158" s="79">
        <v>0</v>
      </c>
      <c r="H158" s="79">
        <v>1240.316</v>
      </c>
      <c r="I158" s="79">
        <v>16.329323838056499</v>
      </c>
      <c r="J158" s="80">
        <v>1240.316</v>
      </c>
      <c r="K158" s="80">
        <v>10.9968830006323</v>
      </c>
    </row>
    <row r="159" spans="1:11" x14ac:dyDescent="0.3">
      <c r="A159" s="125"/>
      <c r="B159" s="127" t="s">
        <v>14</v>
      </c>
      <c r="C159" s="105"/>
      <c r="D159" s="79">
        <v>0</v>
      </c>
      <c r="E159" s="79">
        <v>0</v>
      </c>
      <c r="F159" s="79">
        <v>0</v>
      </c>
      <c r="G159" s="79">
        <v>0</v>
      </c>
      <c r="H159" s="79">
        <v>631.83500000000004</v>
      </c>
      <c r="I159" s="79">
        <v>8.3183949309840504</v>
      </c>
      <c r="J159" s="80">
        <v>631.83500000000004</v>
      </c>
      <c r="K159" s="80">
        <v>5.6019720544639702</v>
      </c>
    </row>
    <row r="160" spans="1:11" x14ac:dyDescent="0.3">
      <c r="A160" s="125"/>
      <c r="B160" s="127" t="s">
        <v>46</v>
      </c>
      <c r="C160" s="105"/>
      <c r="D160" s="79">
        <v>109.861</v>
      </c>
      <c r="E160" s="79">
        <v>3.2587905861972799</v>
      </c>
      <c r="F160" s="79">
        <v>14.763</v>
      </c>
      <c r="G160" s="79">
        <v>4.7326408924793197</v>
      </c>
      <c r="H160" s="79">
        <v>398.62599999999998</v>
      </c>
      <c r="I160" s="79">
        <v>5.2480924573004799</v>
      </c>
      <c r="J160" s="80">
        <v>523.25</v>
      </c>
      <c r="K160" s="80">
        <v>4.6392363156492902</v>
      </c>
    </row>
    <row r="161" spans="1:11" x14ac:dyDescent="0.3">
      <c r="A161" s="125"/>
      <c r="B161" s="127" t="s">
        <v>17</v>
      </c>
      <c r="C161" s="105"/>
      <c r="D161" s="79">
        <v>0</v>
      </c>
      <c r="E161" s="79">
        <v>0</v>
      </c>
      <c r="F161" s="79">
        <v>0</v>
      </c>
      <c r="G161" s="79">
        <v>0</v>
      </c>
      <c r="H161" s="79">
        <v>170.851</v>
      </c>
      <c r="I161" s="79">
        <v>2.2493310632579</v>
      </c>
      <c r="J161" s="80">
        <v>170.851</v>
      </c>
      <c r="K161" s="80">
        <v>1.5147982107310001</v>
      </c>
    </row>
    <row r="162" spans="1:11" x14ac:dyDescent="0.3">
      <c r="A162" s="125"/>
      <c r="B162" s="127" t="s">
        <v>37</v>
      </c>
      <c r="C162" s="105"/>
      <c r="D162" s="79">
        <v>146.756</v>
      </c>
      <c r="E162" s="79">
        <v>4.3532015116189404</v>
      </c>
      <c r="F162" s="79">
        <v>9.52</v>
      </c>
      <c r="G162" s="79">
        <v>3.0518689491568902</v>
      </c>
      <c r="H162" s="79">
        <v>8.67</v>
      </c>
      <c r="I162" s="79">
        <v>0.11414449033629299</v>
      </c>
      <c r="J162" s="80">
        <v>164.946</v>
      </c>
      <c r="K162" s="80">
        <v>1.46244333171732</v>
      </c>
    </row>
    <row r="163" spans="1:11" x14ac:dyDescent="0.3">
      <c r="A163" s="125"/>
      <c r="B163" s="127" t="s">
        <v>20</v>
      </c>
      <c r="C163" s="105"/>
      <c r="D163" s="79">
        <v>0</v>
      </c>
      <c r="E163" s="79">
        <v>0</v>
      </c>
      <c r="F163" s="79">
        <v>2</v>
      </c>
      <c r="G163" s="79">
        <v>0.64114893889850599</v>
      </c>
      <c r="H163" s="79">
        <v>159.387</v>
      </c>
      <c r="I163" s="79">
        <v>2.0984022931061999</v>
      </c>
      <c r="J163" s="80">
        <v>161.387</v>
      </c>
      <c r="K163" s="80">
        <v>1.43088854519578</v>
      </c>
    </row>
    <row r="164" spans="1:11" x14ac:dyDescent="0.3">
      <c r="A164" s="125"/>
      <c r="B164" s="127" t="s">
        <v>19</v>
      </c>
      <c r="C164" s="105"/>
      <c r="D164" s="79">
        <v>0</v>
      </c>
      <c r="E164" s="79">
        <v>0</v>
      </c>
      <c r="F164" s="79">
        <v>0</v>
      </c>
      <c r="G164" s="79">
        <v>0</v>
      </c>
      <c r="H164" s="79">
        <v>110.051</v>
      </c>
      <c r="I164" s="79">
        <v>1.4488714309111199</v>
      </c>
      <c r="J164" s="80">
        <v>110.051</v>
      </c>
      <c r="K164" s="80">
        <v>0.97573358007361799</v>
      </c>
    </row>
    <row r="165" spans="1:11" x14ac:dyDescent="0.3">
      <c r="A165" s="125"/>
      <c r="B165" s="127" t="s">
        <v>26</v>
      </c>
      <c r="C165" s="105"/>
      <c r="D165" s="79">
        <v>80.001000000000005</v>
      </c>
      <c r="E165" s="79">
        <v>2.3730578247637402</v>
      </c>
      <c r="F165" s="79">
        <v>0</v>
      </c>
      <c r="G165" s="79">
        <v>0</v>
      </c>
      <c r="H165" s="79">
        <v>0</v>
      </c>
      <c r="I165" s="79">
        <v>0</v>
      </c>
      <c r="J165" s="80">
        <v>80.001000000000005</v>
      </c>
      <c r="K165" s="80">
        <v>0.70930443284903799</v>
      </c>
    </row>
    <row r="166" spans="1:11" x14ac:dyDescent="0.3">
      <c r="A166" s="125"/>
      <c r="B166" s="127" t="s">
        <v>35</v>
      </c>
      <c r="C166" s="105"/>
      <c r="D166" s="79">
        <v>0</v>
      </c>
      <c r="E166" s="79">
        <v>0</v>
      </c>
      <c r="F166" s="79">
        <v>54.981999999999999</v>
      </c>
      <c r="G166" s="79">
        <v>17.6258254792588</v>
      </c>
      <c r="H166" s="79">
        <v>20.6</v>
      </c>
      <c r="I166" s="79">
        <v>0.27120836227539102</v>
      </c>
      <c r="J166" s="80">
        <v>75.581999999999994</v>
      </c>
      <c r="K166" s="80">
        <v>0.67012471898596204</v>
      </c>
    </row>
    <row r="167" spans="1:11" x14ac:dyDescent="0.3">
      <c r="A167" s="125"/>
      <c r="B167" s="127" t="s">
        <v>25</v>
      </c>
      <c r="C167" s="105"/>
      <c r="D167" s="79">
        <v>0</v>
      </c>
      <c r="E167" s="79">
        <v>0</v>
      </c>
      <c r="F167" s="79">
        <v>0</v>
      </c>
      <c r="G167" s="79">
        <v>0</v>
      </c>
      <c r="H167" s="79">
        <v>63.655999999999999</v>
      </c>
      <c r="I167" s="79">
        <v>0.83806017033991598</v>
      </c>
      <c r="J167" s="80">
        <v>63.655999999999999</v>
      </c>
      <c r="K167" s="80">
        <v>0.56438648238694999</v>
      </c>
    </row>
    <row r="168" spans="1:11" x14ac:dyDescent="0.3">
      <c r="A168" s="125"/>
      <c r="B168" s="127" t="s">
        <v>31</v>
      </c>
      <c r="C168" s="105"/>
      <c r="D168" s="79">
        <v>0</v>
      </c>
      <c r="E168" s="79">
        <v>0</v>
      </c>
      <c r="F168" s="79">
        <v>0</v>
      </c>
      <c r="G168" s="79">
        <v>0</v>
      </c>
      <c r="H168" s="79">
        <v>53.801000000000002</v>
      </c>
      <c r="I168" s="79">
        <v>0.70831461644554805</v>
      </c>
      <c r="J168" s="80">
        <v>53.801000000000002</v>
      </c>
      <c r="K168" s="80">
        <v>0.477010134769704</v>
      </c>
    </row>
    <row r="169" spans="1:11" x14ac:dyDescent="0.3">
      <c r="A169" s="125"/>
      <c r="B169" s="127" t="s">
        <v>64</v>
      </c>
      <c r="C169" s="105"/>
      <c r="D169" s="79">
        <v>0</v>
      </c>
      <c r="E169" s="79">
        <v>0</v>
      </c>
      <c r="F169" s="79">
        <v>0</v>
      </c>
      <c r="G169" s="79">
        <v>0</v>
      </c>
      <c r="H169" s="79">
        <v>47.731999999999999</v>
      </c>
      <c r="I169" s="79">
        <v>0.62841347321014296</v>
      </c>
      <c r="J169" s="80">
        <v>47.731999999999999</v>
      </c>
      <c r="K169" s="80">
        <v>0.42320119984437998</v>
      </c>
    </row>
    <row r="170" spans="1:11" x14ac:dyDescent="0.3">
      <c r="A170" s="125"/>
      <c r="B170" s="127" t="s">
        <v>28</v>
      </c>
      <c r="C170" s="105"/>
      <c r="D170" s="79">
        <v>0</v>
      </c>
      <c r="E170" s="79">
        <v>0</v>
      </c>
      <c r="F170" s="79">
        <v>0</v>
      </c>
      <c r="G170" s="79">
        <v>0</v>
      </c>
      <c r="H170" s="79">
        <v>44.563000000000002</v>
      </c>
      <c r="I170" s="79">
        <v>0.58669214796496305</v>
      </c>
      <c r="J170" s="80">
        <v>44.563000000000002</v>
      </c>
      <c r="K170" s="80">
        <v>0.39510422921028099</v>
      </c>
    </row>
    <row r="171" spans="1:11" x14ac:dyDescent="0.3">
      <c r="A171" s="125"/>
      <c r="B171" s="127" t="s">
        <v>23</v>
      </c>
      <c r="C171" s="105"/>
      <c r="D171" s="79">
        <v>43.276000000000003</v>
      </c>
      <c r="E171" s="79">
        <v>1.28368958418614</v>
      </c>
      <c r="F171" s="79">
        <v>0</v>
      </c>
      <c r="G171" s="79">
        <v>0</v>
      </c>
      <c r="H171" s="79">
        <v>0</v>
      </c>
      <c r="I171" s="79">
        <v>0</v>
      </c>
      <c r="J171" s="80">
        <v>43.276000000000003</v>
      </c>
      <c r="K171" s="80">
        <v>0.38369343678172702</v>
      </c>
    </row>
    <row r="172" spans="1:11" x14ac:dyDescent="0.3">
      <c r="A172" s="125"/>
      <c r="B172" s="127" t="s">
        <v>43</v>
      </c>
      <c r="C172" s="105"/>
      <c r="D172" s="79">
        <v>0</v>
      </c>
      <c r="E172" s="79">
        <v>0</v>
      </c>
      <c r="F172" s="79">
        <v>0</v>
      </c>
      <c r="G172" s="79">
        <v>0</v>
      </c>
      <c r="H172" s="79">
        <v>21.18</v>
      </c>
      <c r="I172" s="79">
        <v>0.27884432587343599</v>
      </c>
      <c r="J172" s="80">
        <v>21.18</v>
      </c>
      <c r="K172" s="80">
        <v>0.18778600127176701</v>
      </c>
    </row>
    <row r="173" spans="1:11" x14ac:dyDescent="0.3">
      <c r="A173" s="126"/>
      <c r="B173" s="128" t="s">
        <v>97</v>
      </c>
      <c r="C173" s="105"/>
      <c r="D173" s="79">
        <v>3371.22</v>
      </c>
      <c r="E173" s="79">
        <v>100</v>
      </c>
      <c r="F173" s="79">
        <v>311.94</v>
      </c>
      <c r="G173" s="79">
        <v>100</v>
      </c>
      <c r="H173" s="79">
        <v>7595.6360000000004</v>
      </c>
      <c r="I173" s="79">
        <v>100</v>
      </c>
      <c r="J173" s="80">
        <v>11278.796</v>
      </c>
      <c r="K173" s="80">
        <v>100</v>
      </c>
    </row>
    <row r="174" spans="1:11" x14ac:dyDescent="0.3">
      <c r="A174" s="124" t="s">
        <v>182</v>
      </c>
      <c r="B174" s="127" t="s">
        <v>5</v>
      </c>
      <c r="C174" s="105"/>
      <c r="D174" s="79">
        <v>28.007999999999999</v>
      </c>
      <c r="E174" s="79">
        <v>51.483401345538802</v>
      </c>
      <c r="F174" s="79">
        <v>0</v>
      </c>
      <c r="G174" s="79">
        <v>0</v>
      </c>
      <c r="H174" s="79">
        <v>32.493000000000002</v>
      </c>
      <c r="I174" s="79">
        <v>37.958225275110401</v>
      </c>
      <c r="J174" s="80">
        <v>60.500999999999998</v>
      </c>
      <c r="K174" s="80">
        <v>42.810138405366402</v>
      </c>
    </row>
    <row r="175" spans="1:11" x14ac:dyDescent="0.3">
      <c r="A175" s="125"/>
      <c r="B175" s="127" t="s">
        <v>13</v>
      </c>
      <c r="C175" s="105"/>
      <c r="D175" s="79">
        <v>16.606000000000002</v>
      </c>
      <c r="E175" s="79">
        <v>30.524613065696101</v>
      </c>
      <c r="F175" s="79">
        <v>0</v>
      </c>
      <c r="G175" s="79">
        <v>0</v>
      </c>
      <c r="H175" s="79">
        <v>9.6509999999999998</v>
      </c>
      <c r="I175" s="79">
        <v>11.2742692927735</v>
      </c>
      <c r="J175" s="80">
        <v>26.257000000000001</v>
      </c>
      <c r="K175" s="80">
        <v>18.579292972177399</v>
      </c>
    </row>
    <row r="176" spans="1:11" x14ac:dyDescent="0.3">
      <c r="A176" s="125"/>
      <c r="B176" s="127" t="s">
        <v>11</v>
      </c>
      <c r="C176" s="105"/>
      <c r="D176" s="79">
        <v>0</v>
      </c>
      <c r="E176" s="79">
        <v>0</v>
      </c>
      <c r="F176" s="79">
        <v>0</v>
      </c>
      <c r="G176" s="79">
        <v>0</v>
      </c>
      <c r="H176" s="79">
        <v>13.528</v>
      </c>
      <c r="I176" s="79">
        <v>15.8033690801617</v>
      </c>
      <c r="J176" s="80">
        <v>13.528</v>
      </c>
      <c r="K176" s="80">
        <v>9.5723302482239401</v>
      </c>
    </row>
    <row r="177" spans="1:11" x14ac:dyDescent="0.3">
      <c r="A177" s="125"/>
      <c r="B177" s="127" t="s">
        <v>15</v>
      </c>
      <c r="C177" s="105"/>
      <c r="D177" s="79">
        <v>0</v>
      </c>
      <c r="E177" s="79">
        <v>0</v>
      </c>
      <c r="F177" s="79">
        <v>0</v>
      </c>
      <c r="G177" s="79">
        <v>0</v>
      </c>
      <c r="H177" s="79">
        <v>10.606</v>
      </c>
      <c r="I177" s="79">
        <v>12.389897432303</v>
      </c>
      <c r="J177" s="80">
        <v>10.606</v>
      </c>
      <c r="K177" s="80">
        <v>7.5047408791146601</v>
      </c>
    </row>
    <row r="178" spans="1:11" x14ac:dyDescent="0.3">
      <c r="A178" s="125"/>
      <c r="B178" s="127" t="s">
        <v>12</v>
      </c>
      <c r="C178" s="105"/>
      <c r="D178" s="79">
        <v>3.278</v>
      </c>
      <c r="E178" s="79">
        <v>6.0255137678761796</v>
      </c>
      <c r="F178" s="79">
        <v>1.32</v>
      </c>
      <c r="G178" s="79">
        <v>100</v>
      </c>
      <c r="H178" s="79">
        <v>4.9960000000000004</v>
      </c>
      <c r="I178" s="79">
        <v>5.8363122356954298</v>
      </c>
      <c r="J178" s="80">
        <v>9.5939999999999994</v>
      </c>
      <c r="K178" s="80">
        <v>6.7886558546319096</v>
      </c>
    </row>
    <row r="179" spans="1:11" x14ac:dyDescent="0.3">
      <c r="A179" s="125"/>
      <c r="B179" s="127" t="s">
        <v>36</v>
      </c>
      <c r="C179" s="105"/>
      <c r="D179" s="79">
        <v>0</v>
      </c>
      <c r="E179" s="79">
        <v>0</v>
      </c>
      <c r="F179" s="79">
        <v>0</v>
      </c>
      <c r="G179" s="79">
        <v>0</v>
      </c>
      <c r="H179" s="79">
        <v>8.85</v>
      </c>
      <c r="I179" s="79">
        <v>10.3385434919745</v>
      </c>
      <c r="J179" s="80">
        <v>8.85</v>
      </c>
      <c r="K179" s="80">
        <v>6.2622059947355</v>
      </c>
    </row>
    <row r="180" spans="1:11" x14ac:dyDescent="0.3">
      <c r="A180" s="125"/>
      <c r="B180" s="127" t="s">
        <v>26</v>
      </c>
      <c r="C180" s="105"/>
      <c r="D180" s="79">
        <v>6.51</v>
      </c>
      <c r="E180" s="79">
        <v>11.9664718208889</v>
      </c>
      <c r="F180" s="79">
        <v>0</v>
      </c>
      <c r="G180" s="79">
        <v>0</v>
      </c>
      <c r="H180" s="79">
        <v>0</v>
      </c>
      <c r="I180" s="79">
        <v>0</v>
      </c>
      <c r="J180" s="80">
        <v>6.51</v>
      </c>
      <c r="K180" s="80">
        <v>4.6064362740935696</v>
      </c>
    </row>
    <row r="181" spans="1:11" x14ac:dyDescent="0.3">
      <c r="A181" s="125"/>
      <c r="B181" s="127" t="s">
        <v>14</v>
      </c>
      <c r="C181" s="105"/>
      <c r="D181" s="79">
        <v>0</v>
      </c>
      <c r="E181" s="79">
        <v>0</v>
      </c>
      <c r="F181" s="79">
        <v>0</v>
      </c>
      <c r="G181" s="79">
        <v>0</v>
      </c>
      <c r="H181" s="79">
        <v>5.4779999999999998</v>
      </c>
      <c r="I181" s="79">
        <v>6.3993831919815003</v>
      </c>
      <c r="J181" s="80">
        <v>5.4779999999999998</v>
      </c>
      <c r="K181" s="80">
        <v>3.8761993716566199</v>
      </c>
    </row>
    <row r="182" spans="1:11" x14ac:dyDescent="0.3">
      <c r="A182" s="126"/>
      <c r="B182" s="128" t="s">
        <v>97</v>
      </c>
      <c r="C182" s="105"/>
      <c r="D182" s="79">
        <v>54.402000000000001</v>
      </c>
      <c r="E182" s="79">
        <v>100</v>
      </c>
      <c r="F182" s="79">
        <v>1.32</v>
      </c>
      <c r="G182" s="79">
        <v>100</v>
      </c>
      <c r="H182" s="79">
        <v>85.602000000000004</v>
      </c>
      <c r="I182" s="79">
        <v>100</v>
      </c>
      <c r="J182" s="80">
        <v>141.32400000000001</v>
      </c>
      <c r="K182" s="80">
        <v>100</v>
      </c>
    </row>
    <row r="183" spans="1:11" x14ac:dyDescent="0.3">
      <c r="A183" s="124" t="s">
        <v>183</v>
      </c>
      <c r="B183" s="127" t="s">
        <v>11</v>
      </c>
      <c r="C183" s="105"/>
      <c r="D183" s="79">
        <v>0</v>
      </c>
      <c r="E183" s="79">
        <v>0</v>
      </c>
      <c r="F183" s="79">
        <v>0</v>
      </c>
      <c r="G183" s="79">
        <v>0</v>
      </c>
      <c r="H183" s="79">
        <v>121.23</v>
      </c>
      <c r="I183" s="79">
        <v>49.410642668492599</v>
      </c>
      <c r="J183" s="80">
        <v>121.23</v>
      </c>
      <c r="K183" s="80">
        <v>30.5296028608124</v>
      </c>
    </row>
    <row r="184" spans="1:11" x14ac:dyDescent="0.3">
      <c r="A184" s="125"/>
      <c r="B184" s="127" t="s">
        <v>5</v>
      </c>
      <c r="C184" s="105"/>
      <c r="D184" s="79">
        <v>54.747</v>
      </c>
      <c r="E184" s="79">
        <v>39.818316702062702</v>
      </c>
      <c r="F184" s="79">
        <v>0</v>
      </c>
      <c r="G184" s="79">
        <v>0</v>
      </c>
      <c r="H184" s="79">
        <v>18.77</v>
      </c>
      <c r="I184" s="79">
        <v>7.6502331344354202</v>
      </c>
      <c r="J184" s="80">
        <v>73.516999999999996</v>
      </c>
      <c r="K184" s="80">
        <v>18.513938905537799</v>
      </c>
    </row>
    <row r="185" spans="1:11" x14ac:dyDescent="0.3">
      <c r="A185" s="125"/>
      <c r="B185" s="127" t="s">
        <v>15</v>
      </c>
      <c r="C185" s="105"/>
      <c r="D185" s="79">
        <v>0</v>
      </c>
      <c r="E185" s="79">
        <v>0</v>
      </c>
      <c r="F185" s="79">
        <v>0</v>
      </c>
      <c r="G185" s="79">
        <v>0</v>
      </c>
      <c r="H185" s="79">
        <v>46.64</v>
      </c>
      <c r="I185" s="79">
        <v>19.009423196061199</v>
      </c>
      <c r="J185" s="80">
        <v>46.64</v>
      </c>
      <c r="K185" s="80">
        <v>11.7454481351835</v>
      </c>
    </row>
    <row r="186" spans="1:11" x14ac:dyDescent="0.3">
      <c r="A186" s="125"/>
      <c r="B186" s="127" t="s">
        <v>13</v>
      </c>
      <c r="C186" s="105"/>
      <c r="D186" s="79">
        <v>41.768000000000001</v>
      </c>
      <c r="E186" s="79">
        <v>30.3784947487854</v>
      </c>
      <c r="F186" s="79">
        <v>0</v>
      </c>
      <c r="G186" s="79">
        <v>0</v>
      </c>
      <c r="H186" s="79">
        <v>0</v>
      </c>
      <c r="I186" s="79">
        <v>0</v>
      </c>
      <c r="J186" s="80">
        <v>41.768000000000001</v>
      </c>
      <c r="K186" s="80">
        <v>10.5185222493641</v>
      </c>
    </row>
    <row r="187" spans="1:11" x14ac:dyDescent="0.3">
      <c r="A187" s="125"/>
      <c r="B187" s="127" t="s">
        <v>12</v>
      </c>
      <c r="C187" s="105"/>
      <c r="D187" s="79">
        <v>20.088999999999999</v>
      </c>
      <c r="E187" s="79">
        <v>14.6110319145841</v>
      </c>
      <c r="F187" s="79">
        <v>0</v>
      </c>
      <c r="G187" s="79">
        <v>0</v>
      </c>
      <c r="H187" s="79">
        <v>8.2620000000000005</v>
      </c>
      <c r="I187" s="79">
        <v>3.36740682774137</v>
      </c>
      <c r="J187" s="80">
        <v>28.350999999999999</v>
      </c>
      <c r="K187" s="80">
        <v>7.1396912538719199</v>
      </c>
    </row>
    <row r="188" spans="1:11" x14ac:dyDescent="0.3">
      <c r="A188" s="125"/>
      <c r="B188" s="127" t="s">
        <v>49</v>
      </c>
      <c r="C188" s="105"/>
      <c r="D188" s="79">
        <v>0</v>
      </c>
      <c r="E188" s="79">
        <v>0</v>
      </c>
      <c r="F188" s="79">
        <v>14.246</v>
      </c>
      <c r="G188" s="79">
        <v>100</v>
      </c>
      <c r="H188" s="79">
        <v>8.2680000000000007</v>
      </c>
      <c r="I188" s="79">
        <v>3.36985229384721</v>
      </c>
      <c r="J188" s="80">
        <v>22.513999999999999</v>
      </c>
      <c r="K188" s="80">
        <v>5.6697474124253997</v>
      </c>
    </row>
    <row r="189" spans="1:11" x14ac:dyDescent="0.3">
      <c r="A189" s="125"/>
      <c r="B189" s="127" t="s">
        <v>26</v>
      </c>
      <c r="C189" s="105"/>
      <c r="D189" s="79">
        <v>20.888000000000002</v>
      </c>
      <c r="E189" s="79">
        <v>15.1921566345678</v>
      </c>
      <c r="F189" s="79">
        <v>0</v>
      </c>
      <c r="G189" s="79">
        <v>0</v>
      </c>
      <c r="H189" s="79">
        <v>0</v>
      </c>
      <c r="I189" s="79">
        <v>0</v>
      </c>
      <c r="J189" s="80">
        <v>20.888000000000002</v>
      </c>
      <c r="K189" s="80">
        <v>5.2602684529955397</v>
      </c>
    </row>
    <row r="190" spans="1:11" x14ac:dyDescent="0.3">
      <c r="A190" s="125"/>
      <c r="B190" s="127" t="s">
        <v>14</v>
      </c>
      <c r="C190" s="105"/>
      <c r="D190" s="79">
        <v>0</v>
      </c>
      <c r="E190" s="79">
        <v>0</v>
      </c>
      <c r="F190" s="79">
        <v>0</v>
      </c>
      <c r="G190" s="79">
        <v>0</v>
      </c>
      <c r="H190" s="79">
        <v>20.015000000000001</v>
      </c>
      <c r="I190" s="79">
        <v>8.1576673513971798</v>
      </c>
      <c r="J190" s="80">
        <v>20.015000000000001</v>
      </c>
      <c r="K190" s="80">
        <v>5.0404190485784097</v>
      </c>
    </row>
    <row r="191" spans="1:11" x14ac:dyDescent="0.3">
      <c r="A191" s="125"/>
      <c r="B191" s="127" t="s">
        <v>17</v>
      </c>
      <c r="C191" s="105"/>
      <c r="D191" s="79">
        <v>0</v>
      </c>
      <c r="E191" s="79">
        <v>0</v>
      </c>
      <c r="F191" s="79">
        <v>0</v>
      </c>
      <c r="G191" s="79">
        <v>0</v>
      </c>
      <c r="H191" s="79">
        <v>13.86</v>
      </c>
      <c r="I191" s="79">
        <v>5.6490267044898799</v>
      </c>
      <c r="J191" s="80">
        <v>13.86</v>
      </c>
      <c r="K191" s="80">
        <v>3.4903926062101802</v>
      </c>
    </row>
    <row r="192" spans="1:11" x14ac:dyDescent="0.3">
      <c r="A192" s="125"/>
      <c r="B192" s="127" t="s">
        <v>20</v>
      </c>
      <c r="C192" s="105"/>
      <c r="D192" s="79">
        <v>0</v>
      </c>
      <c r="E192" s="79">
        <v>0</v>
      </c>
      <c r="F192" s="79">
        <v>0</v>
      </c>
      <c r="G192" s="79">
        <v>0</v>
      </c>
      <c r="H192" s="79">
        <v>8.3070000000000004</v>
      </c>
      <c r="I192" s="79">
        <v>3.3857478235351701</v>
      </c>
      <c r="J192" s="80">
        <v>8.3070000000000004</v>
      </c>
      <c r="K192" s="80">
        <v>2.09196907502078</v>
      </c>
    </row>
    <row r="193" spans="1:11" x14ac:dyDescent="0.3">
      <c r="A193" s="126"/>
      <c r="B193" s="128" t="s">
        <v>97</v>
      </c>
      <c r="C193" s="105"/>
      <c r="D193" s="79">
        <v>137.49199999999999</v>
      </c>
      <c r="E193" s="79">
        <v>100</v>
      </c>
      <c r="F193" s="79">
        <v>14.246</v>
      </c>
      <c r="G193" s="79">
        <v>100</v>
      </c>
      <c r="H193" s="79">
        <v>245.352</v>
      </c>
      <c r="I193" s="79">
        <v>100</v>
      </c>
      <c r="J193" s="80">
        <v>397.09</v>
      </c>
      <c r="K193" s="80">
        <v>100</v>
      </c>
    </row>
    <row r="194" spans="1:11" x14ac:dyDescent="0.3">
      <c r="A194" s="124" t="s">
        <v>184</v>
      </c>
      <c r="B194" s="127" t="s">
        <v>11</v>
      </c>
      <c r="C194" s="105"/>
      <c r="D194" s="79">
        <v>0</v>
      </c>
      <c r="E194" s="79">
        <v>0</v>
      </c>
      <c r="F194" s="79">
        <v>0</v>
      </c>
      <c r="G194" s="79">
        <v>0</v>
      </c>
      <c r="H194" s="79">
        <v>1367.961</v>
      </c>
      <c r="I194" s="79">
        <v>34.772879668558502</v>
      </c>
      <c r="J194" s="80">
        <v>1367.961</v>
      </c>
      <c r="K194" s="80">
        <v>27.235981275572399</v>
      </c>
    </row>
    <row r="195" spans="1:11" x14ac:dyDescent="0.3">
      <c r="A195" s="125"/>
      <c r="B195" s="127" t="s">
        <v>5</v>
      </c>
      <c r="C195" s="105"/>
      <c r="D195" s="79">
        <v>401.322</v>
      </c>
      <c r="E195" s="79">
        <v>38.486996366328597</v>
      </c>
      <c r="F195" s="79">
        <v>2.101</v>
      </c>
      <c r="G195" s="79">
        <v>4.5784392773867397</v>
      </c>
      <c r="H195" s="79">
        <v>736.84799999999996</v>
      </c>
      <c r="I195" s="79">
        <v>18.730305058417599</v>
      </c>
      <c r="J195" s="80">
        <v>1140.271</v>
      </c>
      <c r="K195" s="80">
        <v>22.702693720857699</v>
      </c>
    </row>
    <row r="196" spans="1:11" x14ac:dyDescent="0.3">
      <c r="A196" s="125"/>
      <c r="B196" s="127" t="s">
        <v>12</v>
      </c>
      <c r="C196" s="105"/>
      <c r="D196" s="79">
        <v>226.24700000000001</v>
      </c>
      <c r="E196" s="79">
        <v>21.697209390197202</v>
      </c>
      <c r="F196" s="79">
        <v>4.2</v>
      </c>
      <c r="G196" s="79">
        <v>9.1525202118154692</v>
      </c>
      <c r="H196" s="79">
        <v>501.92099999999999</v>
      </c>
      <c r="I196" s="79">
        <v>12.758579035603001</v>
      </c>
      <c r="J196" s="80">
        <v>732.36800000000005</v>
      </c>
      <c r="K196" s="80">
        <v>14.5813814391115</v>
      </c>
    </row>
    <row r="197" spans="1:11" x14ac:dyDescent="0.3">
      <c r="A197" s="125"/>
      <c r="B197" s="127" t="s">
        <v>13</v>
      </c>
      <c r="C197" s="105"/>
      <c r="D197" s="79">
        <v>337.62200000000001</v>
      </c>
      <c r="E197" s="79">
        <v>32.378131991748702</v>
      </c>
      <c r="F197" s="79">
        <v>39.588000000000001</v>
      </c>
      <c r="G197" s="79">
        <v>86.269040510797794</v>
      </c>
      <c r="H197" s="79">
        <v>107.985</v>
      </c>
      <c r="I197" s="79">
        <v>2.7449243151005698</v>
      </c>
      <c r="J197" s="80">
        <v>485.19499999999999</v>
      </c>
      <c r="K197" s="80">
        <v>9.6601890953041494</v>
      </c>
    </row>
    <row r="198" spans="1:11" x14ac:dyDescent="0.3">
      <c r="A198" s="125"/>
      <c r="B198" s="127" t="s">
        <v>15</v>
      </c>
      <c r="C198" s="105"/>
      <c r="D198" s="79">
        <v>0</v>
      </c>
      <c r="E198" s="79">
        <v>0</v>
      </c>
      <c r="F198" s="79">
        <v>0</v>
      </c>
      <c r="G198" s="79">
        <v>0</v>
      </c>
      <c r="H198" s="79">
        <v>397.78500000000003</v>
      </c>
      <c r="I198" s="79">
        <v>10.111494362015801</v>
      </c>
      <c r="J198" s="80">
        <v>397.78500000000003</v>
      </c>
      <c r="K198" s="80">
        <v>7.9198638058421098</v>
      </c>
    </row>
    <row r="199" spans="1:11" x14ac:dyDescent="0.3">
      <c r="A199" s="125"/>
      <c r="B199" s="127" t="s">
        <v>14</v>
      </c>
      <c r="C199" s="105"/>
      <c r="D199" s="79">
        <v>0</v>
      </c>
      <c r="E199" s="79">
        <v>0</v>
      </c>
      <c r="F199" s="79">
        <v>0</v>
      </c>
      <c r="G199" s="79">
        <v>0</v>
      </c>
      <c r="H199" s="79">
        <v>314.39124900000002</v>
      </c>
      <c r="I199" s="79">
        <v>7.9916672115102703</v>
      </c>
      <c r="J199" s="80">
        <v>314.39124900000002</v>
      </c>
      <c r="K199" s="80">
        <v>6.25950167509734</v>
      </c>
    </row>
    <row r="200" spans="1:11" x14ac:dyDescent="0.3">
      <c r="A200" s="125"/>
      <c r="B200" s="127" t="s">
        <v>29</v>
      </c>
      <c r="C200" s="105"/>
      <c r="D200" s="79">
        <v>0</v>
      </c>
      <c r="E200" s="79">
        <v>0</v>
      </c>
      <c r="F200" s="79">
        <v>0</v>
      </c>
      <c r="G200" s="79">
        <v>0</v>
      </c>
      <c r="H200" s="79">
        <v>108.383</v>
      </c>
      <c r="I200" s="79">
        <v>2.7550412746543</v>
      </c>
      <c r="J200" s="80">
        <v>108.383</v>
      </c>
      <c r="K200" s="80">
        <v>2.15789584541545</v>
      </c>
    </row>
    <row r="201" spans="1:11" x14ac:dyDescent="0.3">
      <c r="A201" s="125"/>
      <c r="B201" s="127" t="s">
        <v>64</v>
      </c>
      <c r="C201" s="105"/>
      <c r="D201" s="79">
        <v>0</v>
      </c>
      <c r="E201" s="79">
        <v>0</v>
      </c>
      <c r="F201" s="79">
        <v>0</v>
      </c>
      <c r="G201" s="79">
        <v>0</v>
      </c>
      <c r="H201" s="79">
        <v>81.787999999999997</v>
      </c>
      <c r="I201" s="79">
        <v>2.0790097687960798</v>
      </c>
      <c r="J201" s="80">
        <v>81.787999999999997</v>
      </c>
      <c r="K201" s="80">
        <v>1.62839177181697</v>
      </c>
    </row>
    <row r="202" spans="1:11" x14ac:dyDescent="0.3">
      <c r="A202" s="125"/>
      <c r="B202" s="127" t="s">
        <v>26</v>
      </c>
      <c r="C202" s="105"/>
      <c r="D202" s="79">
        <v>68.400000000000006</v>
      </c>
      <c r="E202" s="79">
        <v>6.5595969108518197</v>
      </c>
      <c r="F202" s="79">
        <v>0</v>
      </c>
      <c r="G202" s="79">
        <v>0</v>
      </c>
      <c r="H202" s="79">
        <v>0</v>
      </c>
      <c r="I202" s="79">
        <v>0</v>
      </c>
      <c r="J202" s="80">
        <v>68.400000000000006</v>
      </c>
      <c r="K202" s="80">
        <v>1.36183788810438</v>
      </c>
    </row>
    <row r="203" spans="1:11" x14ac:dyDescent="0.3">
      <c r="A203" s="125"/>
      <c r="B203" s="127" t="s">
        <v>17</v>
      </c>
      <c r="C203" s="105"/>
      <c r="D203" s="79">
        <v>0</v>
      </c>
      <c r="E203" s="79">
        <v>0</v>
      </c>
      <c r="F203" s="79">
        <v>0</v>
      </c>
      <c r="G203" s="79">
        <v>0</v>
      </c>
      <c r="H203" s="79">
        <v>60.634999999999998</v>
      </c>
      <c r="I203" s="79">
        <v>1.5413111621625499</v>
      </c>
      <c r="J203" s="80">
        <v>60.634999999999998</v>
      </c>
      <c r="K203" s="80">
        <v>1.2072374319475001</v>
      </c>
    </row>
    <row r="204" spans="1:11" x14ac:dyDescent="0.3">
      <c r="A204" s="125"/>
      <c r="B204" s="127" t="s">
        <v>20</v>
      </c>
      <c r="C204" s="105"/>
      <c r="D204" s="79">
        <v>0</v>
      </c>
      <c r="E204" s="79">
        <v>0</v>
      </c>
      <c r="F204" s="79">
        <v>0</v>
      </c>
      <c r="G204" s="79">
        <v>0</v>
      </c>
      <c r="H204" s="79">
        <v>57.918999999999997</v>
      </c>
      <c r="I204" s="79">
        <v>1.47227181003204</v>
      </c>
      <c r="J204" s="80">
        <v>57.918999999999997</v>
      </c>
      <c r="K204" s="80">
        <v>1.1531621146362201</v>
      </c>
    </row>
    <row r="205" spans="1:11" x14ac:dyDescent="0.3">
      <c r="A205" s="125"/>
      <c r="B205" s="127" t="s">
        <v>33</v>
      </c>
      <c r="C205" s="105"/>
      <c r="D205" s="79">
        <v>0</v>
      </c>
      <c r="E205" s="79">
        <v>0</v>
      </c>
      <c r="F205" s="79">
        <v>0</v>
      </c>
      <c r="G205" s="79">
        <v>0</v>
      </c>
      <c r="H205" s="79">
        <v>52.093000000000004</v>
      </c>
      <c r="I205" s="79">
        <v>1.32417782420275</v>
      </c>
      <c r="J205" s="80">
        <v>52.093000000000004</v>
      </c>
      <c r="K205" s="80">
        <v>1.03716697521961</v>
      </c>
    </row>
    <row r="206" spans="1:11" x14ac:dyDescent="0.3">
      <c r="A206" s="125"/>
      <c r="B206" s="127" t="s">
        <v>19</v>
      </c>
      <c r="C206" s="105"/>
      <c r="D206" s="79">
        <v>0</v>
      </c>
      <c r="E206" s="79">
        <v>0</v>
      </c>
      <c r="F206" s="79">
        <v>0</v>
      </c>
      <c r="G206" s="79">
        <v>0</v>
      </c>
      <c r="H206" s="79">
        <v>50.253999999999998</v>
      </c>
      <c r="I206" s="79">
        <v>1.2774313703853699</v>
      </c>
      <c r="J206" s="80">
        <v>50.253999999999998</v>
      </c>
      <c r="K206" s="80">
        <v>1.0005526495438199</v>
      </c>
    </row>
    <row r="207" spans="1:11" x14ac:dyDescent="0.3">
      <c r="A207" s="125"/>
      <c r="B207" s="127" t="s">
        <v>25</v>
      </c>
      <c r="C207" s="105"/>
      <c r="D207" s="79">
        <v>0</v>
      </c>
      <c r="E207" s="79">
        <v>0</v>
      </c>
      <c r="F207" s="79">
        <v>0</v>
      </c>
      <c r="G207" s="79">
        <v>0</v>
      </c>
      <c r="H207" s="79">
        <v>35.700000000000003</v>
      </c>
      <c r="I207" s="79">
        <v>0.907476020272169</v>
      </c>
      <c r="J207" s="80">
        <v>35.700000000000003</v>
      </c>
      <c r="K207" s="80">
        <v>0.71078381001939095</v>
      </c>
    </row>
    <row r="208" spans="1:11" x14ac:dyDescent="0.3">
      <c r="A208" s="125"/>
      <c r="B208" s="127" t="s">
        <v>31</v>
      </c>
      <c r="C208" s="105"/>
      <c r="D208" s="79">
        <v>0</v>
      </c>
      <c r="E208" s="79">
        <v>0</v>
      </c>
      <c r="F208" s="79">
        <v>0</v>
      </c>
      <c r="G208" s="79">
        <v>0</v>
      </c>
      <c r="H208" s="79">
        <v>31.004000000000001</v>
      </c>
      <c r="I208" s="79">
        <v>0.78810606533664795</v>
      </c>
      <c r="J208" s="80">
        <v>31.004000000000001</v>
      </c>
      <c r="K208" s="80">
        <v>0.617286869631406</v>
      </c>
    </row>
    <row r="209" spans="1:11" x14ac:dyDescent="0.3">
      <c r="A209" s="125"/>
      <c r="B209" s="127" t="s">
        <v>23</v>
      </c>
      <c r="C209" s="105"/>
      <c r="D209" s="79">
        <v>9.1560000000000006</v>
      </c>
      <c r="E209" s="79">
        <v>0.87806534087367305</v>
      </c>
      <c r="F209" s="79">
        <v>0</v>
      </c>
      <c r="G209" s="79">
        <v>0</v>
      </c>
      <c r="H209" s="79">
        <v>14.523</v>
      </c>
      <c r="I209" s="79">
        <v>0.36916734572584597</v>
      </c>
      <c r="J209" s="80">
        <v>23.678999999999998</v>
      </c>
      <c r="K209" s="80">
        <v>0.47144677415823899</v>
      </c>
    </row>
    <row r="210" spans="1:11" x14ac:dyDescent="0.3">
      <c r="A210" s="125"/>
      <c r="B210" s="127" t="s">
        <v>41</v>
      </c>
      <c r="C210" s="105"/>
      <c r="D210" s="79">
        <v>0</v>
      </c>
      <c r="E210" s="79">
        <v>0</v>
      </c>
      <c r="F210" s="79">
        <v>0</v>
      </c>
      <c r="G210" s="79">
        <v>0</v>
      </c>
      <c r="H210" s="79">
        <v>11.795999999999999</v>
      </c>
      <c r="I210" s="79">
        <v>0.29984837913530799</v>
      </c>
      <c r="J210" s="80">
        <v>11.795999999999999</v>
      </c>
      <c r="K210" s="80">
        <v>0.23485730596607099</v>
      </c>
    </row>
    <row r="211" spans="1:11" x14ac:dyDescent="0.3">
      <c r="A211" s="125"/>
      <c r="B211" s="127" t="s">
        <v>36</v>
      </c>
      <c r="C211" s="105"/>
      <c r="D211" s="79">
        <v>0</v>
      </c>
      <c r="E211" s="79">
        <v>0</v>
      </c>
      <c r="F211" s="79">
        <v>0</v>
      </c>
      <c r="G211" s="79">
        <v>0</v>
      </c>
      <c r="H211" s="79">
        <v>3.0019999999999998</v>
      </c>
      <c r="I211" s="79">
        <v>7.6309328091233905E-2</v>
      </c>
      <c r="J211" s="80">
        <v>3.0019999999999998</v>
      </c>
      <c r="K211" s="80">
        <v>5.97695517556922E-2</v>
      </c>
    </row>
    <row r="212" spans="1:11" x14ac:dyDescent="0.3">
      <c r="A212" s="126"/>
      <c r="B212" s="128" t="s">
        <v>97</v>
      </c>
      <c r="C212" s="105"/>
      <c r="D212" s="79">
        <v>1042.7470000000001</v>
      </c>
      <c r="E212" s="79">
        <v>100</v>
      </c>
      <c r="F212" s="79">
        <v>45.889000000000003</v>
      </c>
      <c r="G212" s="79">
        <v>100</v>
      </c>
      <c r="H212" s="79">
        <v>3933.988249</v>
      </c>
      <c r="I212" s="79">
        <v>100</v>
      </c>
      <c r="J212" s="80">
        <v>5022.6242490000004</v>
      </c>
      <c r="K212" s="80">
        <v>100</v>
      </c>
    </row>
    <row r="213" spans="1:11" x14ac:dyDescent="0.3">
      <c r="A213" s="124" t="s">
        <v>185</v>
      </c>
      <c r="B213" s="127" t="s">
        <v>5</v>
      </c>
      <c r="C213" s="105"/>
      <c r="D213" s="79">
        <v>420.68700000000001</v>
      </c>
      <c r="E213" s="79">
        <v>46.093491489916502</v>
      </c>
      <c r="F213" s="79">
        <v>1.603</v>
      </c>
      <c r="G213" s="79">
        <v>2.4407326765838899</v>
      </c>
      <c r="H213" s="79">
        <v>1420.9649999999999</v>
      </c>
      <c r="I213" s="79">
        <v>31.193216150548299</v>
      </c>
      <c r="J213" s="80">
        <v>1843.2550000000001</v>
      </c>
      <c r="K213" s="80">
        <v>33.309482742194497</v>
      </c>
    </row>
    <row r="214" spans="1:11" x14ac:dyDescent="0.3">
      <c r="A214" s="125"/>
      <c r="B214" s="127" t="s">
        <v>11</v>
      </c>
      <c r="C214" s="105"/>
      <c r="D214" s="79">
        <v>0</v>
      </c>
      <c r="E214" s="79">
        <v>0</v>
      </c>
      <c r="F214" s="79">
        <v>0</v>
      </c>
      <c r="G214" s="79">
        <v>0</v>
      </c>
      <c r="H214" s="79">
        <v>1310.7719999999999</v>
      </c>
      <c r="I214" s="79">
        <v>28.774244488841401</v>
      </c>
      <c r="J214" s="80">
        <v>1310.7719999999999</v>
      </c>
      <c r="K214" s="80">
        <v>23.6869761986007</v>
      </c>
    </row>
    <row r="215" spans="1:11" x14ac:dyDescent="0.3">
      <c r="A215" s="125"/>
      <c r="B215" s="127" t="s">
        <v>12</v>
      </c>
      <c r="C215" s="105"/>
      <c r="D215" s="79">
        <v>137.28100000000001</v>
      </c>
      <c r="E215" s="79">
        <v>15.041493093980201</v>
      </c>
      <c r="F215" s="79">
        <v>13.916</v>
      </c>
      <c r="G215" s="79">
        <v>21.1885439347108</v>
      </c>
      <c r="H215" s="79">
        <v>460.024</v>
      </c>
      <c r="I215" s="79">
        <v>10.0985091585224</v>
      </c>
      <c r="J215" s="80">
        <v>611.221</v>
      </c>
      <c r="K215" s="80">
        <v>11.045381865866</v>
      </c>
    </row>
    <row r="216" spans="1:11" x14ac:dyDescent="0.3">
      <c r="A216" s="125"/>
      <c r="B216" s="127" t="s">
        <v>14</v>
      </c>
      <c r="C216" s="105"/>
      <c r="D216" s="79">
        <v>0</v>
      </c>
      <c r="E216" s="79">
        <v>0</v>
      </c>
      <c r="F216" s="79">
        <v>0</v>
      </c>
      <c r="G216" s="79">
        <v>0</v>
      </c>
      <c r="H216" s="79">
        <v>501.39887800000002</v>
      </c>
      <c r="I216" s="79">
        <v>11.006776084630101</v>
      </c>
      <c r="J216" s="80">
        <v>501.39887800000002</v>
      </c>
      <c r="K216" s="80">
        <v>9.0607850100483507</v>
      </c>
    </row>
    <row r="217" spans="1:11" x14ac:dyDescent="0.3">
      <c r="A217" s="125"/>
      <c r="B217" s="127" t="s">
        <v>13</v>
      </c>
      <c r="C217" s="105"/>
      <c r="D217" s="79">
        <v>257.59800000000001</v>
      </c>
      <c r="E217" s="79">
        <v>28.224288415899501</v>
      </c>
      <c r="F217" s="79">
        <v>50.158000000000001</v>
      </c>
      <c r="G217" s="79">
        <v>76.370723388705301</v>
      </c>
      <c r="H217" s="79">
        <v>128.17699999999999</v>
      </c>
      <c r="I217" s="79">
        <v>2.8137588656503398</v>
      </c>
      <c r="J217" s="80">
        <v>435.93299999999999</v>
      </c>
      <c r="K217" s="80">
        <v>7.8777503602339598</v>
      </c>
    </row>
    <row r="218" spans="1:11" x14ac:dyDescent="0.3">
      <c r="A218" s="125"/>
      <c r="B218" s="127" t="s">
        <v>15</v>
      </c>
      <c r="C218" s="105"/>
      <c r="D218" s="79">
        <v>0</v>
      </c>
      <c r="E218" s="79">
        <v>0</v>
      </c>
      <c r="F218" s="79">
        <v>0</v>
      </c>
      <c r="G218" s="79">
        <v>0</v>
      </c>
      <c r="H218" s="79">
        <v>185.096</v>
      </c>
      <c r="I218" s="79">
        <v>4.0632524633624998</v>
      </c>
      <c r="J218" s="80">
        <v>185.096</v>
      </c>
      <c r="K218" s="80">
        <v>3.3448719887640199</v>
      </c>
    </row>
    <row r="219" spans="1:11" x14ac:dyDescent="0.3">
      <c r="A219" s="125"/>
      <c r="B219" s="127" t="s">
        <v>20</v>
      </c>
      <c r="C219" s="105"/>
      <c r="D219" s="79">
        <v>0</v>
      </c>
      <c r="E219" s="79">
        <v>0</v>
      </c>
      <c r="F219" s="79">
        <v>0</v>
      </c>
      <c r="G219" s="79">
        <v>0</v>
      </c>
      <c r="H219" s="79">
        <v>156.803</v>
      </c>
      <c r="I219" s="79">
        <v>3.4421606950589401</v>
      </c>
      <c r="J219" s="80">
        <v>156.803</v>
      </c>
      <c r="K219" s="80">
        <v>2.8335888536443998</v>
      </c>
    </row>
    <row r="220" spans="1:11" x14ac:dyDescent="0.3">
      <c r="A220" s="125"/>
      <c r="B220" s="127" t="s">
        <v>17</v>
      </c>
      <c r="C220" s="105"/>
      <c r="D220" s="79">
        <v>0</v>
      </c>
      <c r="E220" s="79">
        <v>0</v>
      </c>
      <c r="F220" s="79">
        <v>0</v>
      </c>
      <c r="G220" s="79">
        <v>0</v>
      </c>
      <c r="H220" s="79">
        <v>118.08499999999999</v>
      </c>
      <c r="I220" s="79">
        <v>2.5922179146829798</v>
      </c>
      <c r="J220" s="80">
        <v>118.08499999999999</v>
      </c>
      <c r="K220" s="80">
        <v>2.1339154211501001</v>
      </c>
    </row>
    <row r="221" spans="1:11" x14ac:dyDescent="0.3">
      <c r="A221" s="125"/>
      <c r="B221" s="127" t="s">
        <v>64</v>
      </c>
      <c r="C221" s="105"/>
      <c r="D221" s="79">
        <v>0</v>
      </c>
      <c r="E221" s="79">
        <v>0</v>
      </c>
      <c r="F221" s="79">
        <v>0</v>
      </c>
      <c r="G221" s="79">
        <v>0</v>
      </c>
      <c r="H221" s="79">
        <v>100.223</v>
      </c>
      <c r="I221" s="79">
        <v>2.20010887126453</v>
      </c>
      <c r="J221" s="80">
        <v>100.223</v>
      </c>
      <c r="K221" s="80">
        <v>1.8111310094755999</v>
      </c>
    </row>
    <row r="222" spans="1:11" x14ac:dyDescent="0.3">
      <c r="A222" s="125"/>
      <c r="B222" s="127" t="s">
        <v>28</v>
      </c>
      <c r="C222" s="105"/>
      <c r="D222" s="79">
        <v>0</v>
      </c>
      <c r="E222" s="79">
        <v>0</v>
      </c>
      <c r="F222" s="79">
        <v>0</v>
      </c>
      <c r="G222" s="79">
        <v>0</v>
      </c>
      <c r="H222" s="79">
        <v>86.802999999999997</v>
      </c>
      <c r="I222" s="79">
        <v>1.90551121351761</v>
      </c>
      <c r="J222" s="80">
        <v>86.802999999999997</v>
      </c>
      <c r="K222" s="80">
        <v>1.5686180319438701</v>
      </c>
    </row>
    <row r="223" spans="1:11" x14ac:dyDescent="0.3">
      <c r="A223" s="125"/>
      <c r="B223" s="127" t="s">
        <v>23</v>
      </c>
      <c r="C223" s="105"/>
      <c r="D223" s="79">
        <v>55.447000000000003</v>
      </c>
      <c r="E223" s="79">
        <v>6.0751718561338999</v>
      </c>
      <c r="F223" s="79">
        <v>0</v>
      </c>
      <c r="G223" s="79">
        <v>0</v>
      </c>
      <c r="H223" s="79">
        <v>0</v>
      </c>
      <c r="I223" s="79">
        <v>0</v>
      </c>
      <c r="J223" s="80">
        <v>55.447000000000003</v>
      </c>
      <c r="K223" s="80">
        <v>1.0019833878689901</v>
      </c>
    </row>
    <row r="224" spans="1:11" x14ac:dyDescent="0.3">
      <c r="A224" s="125"/>
      <c r="B224" s="127" t="s">
        <v>26</v>
      </c>
      <c r="C224" s="105"/>
      <c r="D224" s="79">
        <v>41.668999999999997</v>
      </c>
      <c r="E224" s="79">
        <v>4.5655551440698998</v>
      </c>
      <c r="F224" s="79">
        <v>0</v>
      </c>
      <c r="G224" s="79">
        <v>0</v>
      </c>
      <c r="H224" s="79">
        <v>0</v>
      </c>
      <c r="I224" s="79">
        <v>0</v>
      </c>
      <c r="J224" s="80">
        <v>41.668999999999997</v>
      </c>
      <c r="K224" s="80">
        <v>0.75300098813484895</v>
      </c>
    </row>
    <row r="225" spans="1:11" x14ac:dyDescent="0.3">
      <c r="A225" s="125"/>
      <c r="B225" s="127" t="s">
        <v>31</v>
      </c>
      <c r="C225" s="105"/>
      <c r="D225" s="79">
        <v>0</v>
      </c>
      <c r="E225" s="79">
        <v>0</v>
      </c>
      <c r="F225" s="79">
        <v>0</v>
      </c>
      <c r="G225" s="79">
        <v>0</v>
      </c>
      <c r="H225" s="79">
        <v>38.523000000000003</v>
      </c>
      <c r="I225" s="79">
        <v>0.84566211396309798</v>
      </c>
      <c r="J225" s="80">
        <v>38.523000000000003</v>
      </c>
      <c r="K225" s="80">
        <v>0.69614958520527903</v>
      </c>
    </row>
    <row r="226" spans="1:11" x14ac:dyDescent="0.3">
      <c r="A226" s="125"/>
      <c r="B226" s="127" t="s">
        <v>19</v>
      </c>
      <c r="C226" s="105"/>
      <c r="D226" s="79">
        <v>0</v>
      </c>
      <c r="E226" s="79">
        <v>0</v>
      </c>
      <c r="F226" s="79">
        <v>0</v>
      </c>
      <c r="G226" s="79">
        <v>0</v>
      </c>
      <c r="H226" s="79">
        <v>21.581</v>
      </c>
      <c r="I226" s="79">
        <v>0.47374903515919398</v>
      </c>
      <c r="J226" s="80">
        <v>21.581</v>
      </c>
      <c r="K226" s="80">
        <v>0.38999050433027399</v>
      </c>
    </row>
    <row r="227" spans="1:11" x14ac:dyDescent="0.3">
      <c r="A227" s="125"/>
      <c r="B227" s="127" t="s">
        <v>33</v>
      </c>
      <c r="C227" s="105"/>
      <c r="D227" s="79">
        <v>0</v>
      </c>
      <c r="E227" s="79">
        <v>0</v>
      </c>
      <c r="F227" s="79">
        <v>0</v>
      </c>
      <c r="G227" s="79">
        <v>0</v>
      </c>
      <c r="H227" s="79">
        <v>13.798999999999999</v>
      </c>
      <c r="I227" s="79">
        <v>0.30291751708269798</v>
      </c>
      <c r="J227" s="80">
        <v>13.798999999999999</v>
      </c>
      <c r="K227" s="80">
        <v>0.24936189098065201</v>
      </c>
    </row>
    <row r="228" spans="1:11" x14ac:dyDescent="0.3">
      <c r="A228" s="125"/>
      <c r="B228" s="127" t="s">
        <v>44</v>
      </c>
      <c r="C228" s="105"/>
      <c r="D228" s="79">
        <v>0</v>
      </c>
      <c r="E228" s="79">
        <v>0</v>
      </c>
      <c r="F228" s="79">
        <v>0</v>
      </c>
      <c r="G228" s="79">
        <v>0</v>
      </c>
      <c r="H228" s="79">
        <v>6.4146000000000001</v>
      </c>
      <c r="I228" s="79">
        <v>0.14081416806135799</v>
      </c>
      <c r="J228" s="80">
        <v>6.4146000000000001</v>
      </c>
      <c r="K228" s="80">
        <v>0.11591831189828899</v>
      </c>
    </row>
    <row r="229" spans="1:11" x14ac:dyDescent="0.3">
      <c r="A229" s="125"/>
      <c r="B229" s="127" t="s">
        <v>41</v>
      </c>
      <c r="C229" s="105"/>
      <c r="D229" s="79">
        <v>0</v>
      </c>
      <c r="E229" s="79">
        <v>0</v>
      </c>
      <c r="F229" s="79">
        <v>0</v>
      </c>
      <c r="G229" s="79">
        <v>0</v>
      </c>
      <c r="H229" s="79">
        <v>4.7009999999999996</v>
      </c>
      <c r="I229" s="79">
        <v>0.103196988753226</v>
      </c>
      <c r="J229" s="80">
        <v>4.7009999999999996</v>
      </c>
      <c r="K229" s="80">
        <v>8.4951826183059895E-2</v>
      </c>
    </row>
    <row r="230" spans="1:11" x14ac:dyDescent="0.3">
      <c r="A230" s="125"/>
      <c r="B230" s="127" t="s">
        <v>30</v>
      </c>
      <c r="C230" s="105"/>
      <c r="D230" s="79">
        <v>0</v>
      </c>
      <c r="E230" s="79">
        <v>0</v>
      </c>
      <c r="F230" s="79">
        <v>0</v>
      </c>
      <c r="G230" s="79">
        <v>0</v>
      </c>
      <c r="H230" s="79">
        <v>2</v>
      </c>
      <c r="I230" s="79">
        <v>4.3904270901181E-2</v>
      </c>
      <c r="J230" s="80">
        <v>2</v>
      </c>
      <c r="K230" s="80">
        <v>3.6142023477158003E-2</v>
      </c>
    </row>
    <row r="231" spans="1:11" x14ac:dyDescent="0.3">
      <c r="A231" s="126"/>
      <c r="B231" s="128" t="s">
        <v>97</v>
      </c>
      <c r="C231" s="105"/>
      <c r="D231" s="79">
        <v>912.68200000000002</v>
      </c>
      <c r="E231" s="79">
        <v>100</v>
      </c>
      <c r="F231" s="79">
        <v>65.677000000000007</v>
      </c>
      <c r="G231" s="79">
        <v>100</v>
      </c>
      <c r="H231" s="79">
        <v>4555.3654779999997</v>
      </c>
      <c r="I231" s="79">
        <v>100</v>
      </c>
      <c r="J231" s="80">
        <v>5533.7244780000001</v>
      </c>
      <c r="K231" s="80">
        <v>100</v>
      </c>
    </row>
    <row r="232" spans="1:11" x14ac:dyDescent="0.3">
      <c r="A232" s="124" t="s">
        <v>186</v>
      </c>
      <c r="B232" s="127" t="s">
        <v>5</v>
      </c>
      <c r="C232" s="105"/>
      <c r="D232" s="79">
        <v>110.48399999999999</v>
      </c>
      <c r="E232" s="79">
        <v>55.406279619070503</v>
      </c>
      <c r="F232" s="79">
        <v>0.55500000000000005</v>
      </c>
      <c r="G232" s="79">
        <v>16.792738275340401</v>
      </c>
      <c r="H232" s="79">
        <v>241.761</v>
      </c>
      <c r="I232" s="79">
        <v>31.8511423730689</v>
      </c>
      <c r="J232" s="80">
        <v>352.8</v>
      </c>
      <c r="K232" s="80">
        <v>36.6832822803526</v>
      </c>
    </row>
    <row r="233" spans="1:11" x14ac:dyDescent="0.3">
      <c r="A233" s="125"/>
      <c r="B233" s="127" t="s">
        <v>11</v>
      </c>
      <c r="C233" s="105"/>
      <c r="D233" s="79">
        <v>0</v>
      </c>
      <c r="E233" s="79">
        <v>0</v>
      </c>
      <c r="F233" s="79">
        <v>0</v>
      </c>
      <c r="G233" s="79">
        <v>0</v>
      </c>
      <c r="H233" s="79">
        <v>299.108</v>
      </c>
      <c r="I233" s="79">
        <v>39.406403402219098</v>
      </c>
      <c r="J233" s="80">
        <v>299.108</v>
      </c>
      <c r="K233" s="80">
        <v>31.100519263922099</v>
      </c>
    </row>
    <row r="234" spans="1:11" x14ac:dyDescent="0.3">
      <c r="A234" s="125"/>
      <c r="B234" s="127" t="s">
        <v>14</v>
      </c>
      <c r="C234" s="105"/>
      <c r="D234" s="79">
        <v>0</v>
      </c>
      <c r="E234" s="79">
        <v>0</v>
      </c>
      <c r="F234" s="79">
        <v>0</v>
      </c>
      <c r="G234" s="79">
        <v>0</v>
      </c>
      <c r="H234" s="79">
        <v>106.4</v>
      </c>
      <c r="I234" s="79">
        <v>14.017817383674499</v>
      </c>
      <c r="J234" s="80">
        <v>106.4</v>
      </c>
      <c r="K234" s="80">
        <v>11.0632121162968</v>
      </c>
    </row>
    <row r="235" spans="1:11" x14ac:dyDescent="0.3">
      <c r="A235" s="125"/>
      <c r="B235" s="127" t="s">
        <v>13</v>
      </c>
      <c r="C235" s="105"/>
      <c r="D235" s="79">
        <v>70.852000000000004</v>
      </c>
      <c r="E235" s="79">
        <v>35.531350454096398</v>
      </c>
      <c r="F235" s="79">
        <v>2.75</v>
      </c>
      <c r="G235" s="79">
        <v>83.207261724659602</v>
      </c>
      <c r="H235" s="79">
        <v>12.081</v>
      </c>
      <c r="I235" s="79">
        <v>1.59162830650537</v>
      </c>
      <c r="J235" s="80">
        <v>85.683000000000007</v>
      </c>
      <c r="K235" s="80">
        <v>8.9091090579009506</v>
      </c>
    </row>
    <row r="236" spans="1:11" x14ac:dyDescent="0.3">
      <c r="A236" s="125"/>
      <c r="B236" s="127" t="s">
        <v>28</v>
      </c>
      <c r="C236" s="105"/>
      <c r="D236" s="79">
        <v>0</v>
      </c>
      <c r="E236" s="79">
        <v>0</v>
      </c>
      <c r="F236" s="79">
        <v>0</v>
      </c>
      <c r="G236" s="79">
        <v>0</v>
      </c>
      <c r="H236" s="79">
        <v>61.677999999999997</v>
      </c>
      <c r="I236" s="79">
        <v>8.1258547047958292</v>
      </c>
      <c r="J236" s="80">
        <v>61.677999999999997</v>
      </c>
      <c r="K236" s="80">
        <v>6.4131277904977004</v>
      </c>
    </row>
    <row r="237" spans="1:11" x14ac:dyDescent="0.3">
      <c r="A237" s="125"/>
      <c r="B237" s="127" t="s">
        <v>31</v>
      </c>
      <c r="C237" s="105"/>
      <c r="D237" s="79">
        <v>0</v>
      </c>
      <c r="E237" s="79">
        <v>0</v>
      </c>
      <c r="F237" s="79">
        <v>0</v>
      </c>
      <c r="G237" s="79">
        <v>0</v>
      </c>
      <c r="H237" s="79">
        <v>26.047000000000001</v>
      </c>
      <c r="I237" s="79">
        <v>3.4315985845166401</v>
      </c>
      <c r="J237" s="80">
        <v>26.047000000000001</v>
      </c>
      <c r="K237" s="80">
        <v>2.7083034397855599</v>
      </c>
    </row>
    <row r="238" spans="1:11" x14ac:dyDescent="0.3">
      <c r="A238" s="125"/>
      <c r="B238" s="127" t="s">
        <v>12</v>
      </c>
      <c r="C238" s="105"/>
      <c r="D238" s="79">
        <v>15.255000000000001</v>
      </c>
      <c r="E238" s="79">
        <v>7.6501827919782199</v>
      </c>
      <c r="F238" s="79">
        <v>0</v>
      </c>
      <c r="G238" s="79">
        <v>0</v>
      </c>
      <c r="H238" s="79">
        <v>0</v>
      </c>
      <c r="I238" s="79">
        <v>0</v>
      </c>
      <c r="J238" s="80">
        <v>15.255000000000001</v>
      </c>
      <c r="K238" s="80">
        <v>1.58617763941831</v>
      </c>
    </row>
    <row r="239" spans="1:11" x14ac:dyDescent="0.3">
      <c r="A239" s="125"/>
      <c r="B239" s="127" t="s">
        <v>64</v>
      </c>
      <c r="C239" s="105"/>
      <c r="D239" s="79">
        <v>0</v>
      </c>
      <c r="E239" s="79">
        <v>0</v>
      </c>
      <c r="F239" s="79">
        <v>0</v>
      </c>
      <c r="G239" s="79">
        <v>0</v>
      </c>
      <c r="H239" s="79">
        <v>7</v>
      </c>
      <c r="I239" s="79">
        <v>0.92222482787332305</v>
      </c>
      <c r="J239" s="80">
        <v>7</v>
      </c>
      <c r="K239" s="80">
        <v>0.72784290238794902</v>
      </c>
    </row>
    <row r="240" spans="1:11" x14ac:dyDescent="0.3">
      <c r="A240" s="125"/>
      <c r="B240" s="127" t="s">
        <v>36</v>
      </c>
      <c r="C240" s="105"/>
      <c r="D240" s="79">
        <v>0</v>
      </c>
      <c r="E240" s="79">
        <v>0</v>
      </c>
      <c r="F240" s="79">
        <v>0</v>
      </c>
      <c r="G240" s="79">
        <v>0</v>
      </c>
      <c r="H240" s="79">
        <v>4.9589999999999996</v>
      </c>
      <c r="I240" s="79">
        <v>0.65333041734625896</v>
      </c>
      <c r="J240" s="80">
        <v>4.9589999999999996</v>
      </c>
      <c r="K240" s="80">
        <v>0.51562470756311996</v>
      </c>
    </row>
    <row r="241" spans="1:11" x14ac:dyDescent="0.3">
      <c r="A241" s="125"/>
      <c r="B241" s="127" t="s">
        <v>54</v>
      </c>
      <c r="C241" s="105"/>
      <c r="D241" s="79">
        <v>2.8159999999999998</v>
      </c>
      <c r="E241" s="79">
        <v>1.41218713485484</v>
      </c>
      <c r="F241" s="79">
        <v>0</v>
      </c>
      <c r="G241" s="79">
        <v>0</v>
      </c>
      <c r="H241" s="79">
        <v>0</v>
      </c>
      <c r="I241" s="79">
        <v>0</v>
      </c>
      <c r="J241" s="80">
        <v>2.8159999999999998</v>
      </c>
      <c r="K241" s="80">
        <v>0.29280080187492302</v>
      </c>
    </row>
    <row r="242" spans="1:11" x14ac:dyDescent="0.3">
      <c r="A242" s="126"/>
      <c r="B242" s="128" t="s">
        <v>97</v>
      </c>
      <c r="C242" s="105"/>
      <c r="D242" s="79">
        <v>199.40700000000001</v>
      </c>
      <c r="E242" s="79">
        <v>100</v>
      </c>
      <c r="F242" s="79">
        <v>3.3050000000000002</v>
      </c>
      <c r="G242" s="79">
        <v>100</v>
      </c>
      <c r="H242" s="79">
        <v>759.03399999999999</v>
      </c>
      <c r="I242" s="79">
        <v>100</v>
      </c>
      <c r="J242" s="80">
        <v>961.74599999999998</v>
      </c>
      <c r="K242" s="80">
        <v>100</v>
      </c>
    </row>
    <row r="243" spans="1:11" x14ac:dyDescent="0.3">
      <c r="A243" s="124" t="s">
        <v>187</v>
      </c>
      <c r="B243" s="127" t="s">
        <v>5</v>
      </c>
      <c r="C243" s="105"/>
      <c r="D243" s="79">
        <v>48.262</v>
      </c>
      <c r="E243" s="79">
        <v>26.099700401267601</v>
      </c>
      <c r="F243" s="79">
        <v>2.5299999999999998</v>
      </c>
      <c r="G243" s="79">
        <v>100</v>
      </c>
      <c r="H243" s="79">
        <v>202.64099999999999</v>
      </c>
      <c r="I243" s="79">
        <v>32.532441574662599</v>
      </c>
      <c r="J243" s="80">
        <v>253.43299999999999</v>
      </c>
      <c r="K243" s="80">
        <v>31.275167122652</v>
      </c>
    </row>
    <row r="244" spans="1:11" x14ac:dyDescent="0.3">
      <c r="A244" s="125"/>
      <c r="B244" s="127" t="s">
        <v>13</v>
      </c>
      <c r="C244" s="105"/>
      <c r="D244" s="79">
        <v>114.983</v>
      </c>
      <c r="E244" s="79">
        <v>62.1818791438182</v>
      </c>
      <c r="F244" s="79">
        <v>0</v>
      </c>
      <c r="G244" s="79">
        <v>0</v>
      </c>
      <c r="H244" s="79">
        <v>0</v>
      </c>
      <c r="I244" s="79">
        <v>0</v>
      </c>
      <c r="J244" s="80">
        <v>114.983</v>
      </c>
      <c r="K244" s="80">
        <v>14.18959859712</v>
      </c>
    </row>
    <row r="245" spans="1:11" x14ac:dyDescent="0.3">
      <c r="A245" s="125"/>
      <c r="B245" s="127" t="s">
        <v>12</v>
      </c>
      <c r="C245" s="105"/>
      <c r="D245" s="79">
        <v>21.669</v>
      </c>
      <c r="E245" s="79">
        <v>11.718420454914201</v>
      </c>
      <c r="F245" s="79">
        <v>0</v>
      </c>
      <c r="G245" s="79">
        <v>0</v>
      </c>
      <c r="H245" s="79">
        <v>78.715999999999994</v>
      </c>
      <c r="I245" s="79">
        <v>12.6372435538274</v>
      </c>
      <c r="J245" s="80">
        <v>100.38500000000001</v>
      </c>
      <c r="K245" s="80">
        <v>12.3881169840053</v>
      </c>
    </row>
    <row r="246" spans="1:11" x14ac:dyDescent="0.3">
      <c r="A246" s="125"/>
      <c r="B246" s="127" t="s">
        <v>11</v>
      </c>
      <c r="C246" s="105"/>
      <c r="D246" s="79">
        <v>0</v>
      </c>
      <c r="E246" s="79">
        <v>0</v>
      </c>
      <c r="F246" s="79">
        <v>0</v>
      </c>
      <c r="G246" s="79">
        <v>0</v>
      </c>
      <c r="H246" s="79">
        <v>84.206000000000003</v>
      </c>
      <c r="I246" s="79">
        <v>13.5186204925757</v>
      </c>
      <c r="J246" s="80">
        <v>84.206000000000003</v>
      </c>
      <c r="K246" s="80">
        <v>10.3915303955288</v>
      </c>
    </row>
    <row r="247" spans="1:11" x14ac:dyDescent="0.3">
      <c r="A247" s="125"/>
      <c r="B247" s="127" t="s">
        <v>24</v>
      </c>
      <c r="C247" s="105"/>
      <c r="D247" s="79">
        <v>0</v>
      </c>
      <c r="E247" s="79">
        <v>0</v>
      </c>
      <c r="F247" s="79">
        <v>0</v>
      </c>
      <c r="G247" s="79">
        <v>0</v>
      </c>
      <c r="H247" s="79">
        <v>80.19</v>
      </c>
      <c r="I247" s="79">
        <v>12.873882826635199</v>
      </c>
      <c r="J247" s="80">
        <v>80.19</v>
      </c>
      <c r="K247" s="80">
        <v>9.8959316725346191</v>
      </c>
    </row>
    <row r="248" spans="1:11" x14ac:dyDescent="0.3">
      <c r="A248" s="125"/>
      <c r="B248" s="127" t="s">
        <v>50</v>
      </c>
      <c r="C248" s="105"/>
      <c r="D248" s="79">
        <v>0</v>
      </c>
      <c r="E248" s="79">
        <v>0</v>
      </c>
      <c r="F248" s="79">
        <v>0</v>
      </c>
      <c r="G248" s="79">
        <v>0</v>
      </c>
      <c r="H248" s="79">
        <v>45.77</v>
      </c>
      <c r="I248" s="79">
        <v>7.3480186678525401</v>
      </c>
      <c r="J248" s="80">
        <v>45.77</v>
      </c>
      <c r="K248" s="80">
        <v>5.6482952070321701</v>
      </c>
    </row>
    <row r="249" spans="1:11" x14ac:dyDescent="0.3">
      <c r="A249" s="125"/>
      <c r="B249" s="127" t="s">
        <v>19</v>
      </c>
      <c r="C249" s="105"/>
      <c r="D249" s="79">
        <v>0</v>
      </c>
      <c r="E249" s="79">
        <v>0</v>
      </c>
      <c r="F249" s="79">
        <v>0</v>
      </c>
      <c r="G249" s="79">
        <v>0</v>
      </c>
      <c r="H249" s="79">
        <v>34.137</v>
      </c>
      <c r="I249" s="79">
        <v>5.4804307027415797</v>
      </c>
      <c r="J249" s="80">
        <v>34.137</v>
      </c>
      <c r="K249" s="80">
        <v>4.2127125515066002</v>
      </c>
    </row>
    <row r="250" spans="1:11" x14ac:dyDescent="0.3">
      <c r="A250" s="125"/>
      <c r="B250" s="127" t="s">
        <v>14</v>
      </c>
      <c r="C250" s="105"/>
      <c r="D250" s="79">
        <v>0</v>
      </c>
      <c r="E250" s="79">
        <v>0</v>
      </c>
      <c r="F250" s="79">
        <v>0</v>
      </c>
      <c r="G250" s="79">
        <v>0</v>
      </c>
      <c r="H250" s="79">
        <v>29.510999999999999</v>
      </c>
      <c r="I250" s="79">
        <v>4.7377622658290601</v>
      </c>
      <c r="J250" s="80">
        <v>29.510999999999999</v>
      </c>
      <c r="K250" s="80">
        <v>3.6418361340337899</v>
      </c>
    </row>
    <row r="251" spans="1:11" x14ac:dyDescent="0.3">
      <c r="A251" s="125"/>
      <c r="B251" s="127" t="s">
        <v>15</v>
      </c>
      <c r="C251" s="105"/>
      <c r="D251" s="79">
        <v>0</v>
      </c>
      <c r="E251" s="79">
        <v>0</v>
      </c>
      <c r="F251" s="79">
        <v>0</v>
      </c>
      <c r="G251" s="79">
        <v>0</v>
      </c>
      <c r="H251" s="79">
        <v>18.484999999999999</v>
      </c>
      <c r="I251" s="79">
        <v>2.96762344494765</v>
      </c>
      <c r="J251" s="80">
        <v>18.484999999999999</v>
      </c>
      <c r="K251" s="80">
        <v>2.2811609548173402</v>
      </c>
    </row>
    <row r="252" spans="1:11" x14ac:dyDescent="0.3">
      <c r="A252" s="125"/>
      <c r="B252" s="127" t="s">
        <v>64</v>
      </c>
      <c r="C252" s="105"/>
      <c r="D252" s="79">
        <v>0</v>
      </c>
      <c r="E252" s="79">
        <v>0</v>
      </c>
      <c r="F252" s="79">
        <v>0</v>
      </c>
      <c r="G252" s="79">
        <v>0</v>
      </c>
      <c r="H252" s="79">
        <v>14.36</v>
      </c>
      <c r="I252" s="79">
        <v>2.3053866740302</v>
      </c>
      <c r="J252" s="80">
        <v>14.36</v>
      </c>
      <c r="K252" s="80">
        <v>1.7721109716622701</v>
      </c>
    </row>
    <row r="253" spans="1:11" x14ac:dyDescent="0.3">
      <c r="A253" s="125"/>
      <c r="B253" s="127" t="s">
        <v>32</v>
      </c>
      <c r="C253" s="105"/>
      <c r="D253" s="79">
        <v>0</v>
      </c>
      <c r="E253" s="79">
        <v>0</v>
      </c>
      <c r="F253" s="79">
        <v>0</v>
      </c>
      <c r="G253" s="79">
        <v>0</v>
      </c>
      <c r="H253" s="79">
        <v>10.509</v>
      </c>
      <c r="I253" s="79">
        <v>1.6871384789264201</v>
      </c>
      <c r="J253" s="80">
        <v>10.509</v>
      </c>
      <c r="K253" s="80">
        <v>1.29687424799434</v>
      </c>
    </row>
    <row r="254" spans="1:11" x14ac:dyDescent="0.3">
      <c r="A254" s="125"/>
      <c r="B254" s="127" t="s">
        <v>53</v>
      </c>
      <c r="C254" s="105"/>
      <c r="D254" s="79">
        <v>0</v>
      </c>
      <c r="E254" s="79">
        <v>0</v>
      </c>
      <c r="F254" s="79">
        <v>0</v>
      </c>
      <c r="G254" s="79">
        <v>0</v>
      </c>
      <c r="H254" s="79">
        <v>8.6999999999999993</v>
      </c>
      <c r="I254" s="79">
        <v>1.3967175532077101</v>
      </c>
      <c r="J254" s="80">
        <v>8.6999999999999993</v>
      </c>
      <c r="K254" s="80">
        <v>1.0736326917452499</v>
      </c>
    </row>
    <row r="255" spans="1:11" x14ac:dyDescent="0.3">
      <c r="A255" s="125"/>
      <c r="B255" s="127" t="s">
        <v>57</v>
      </c>
      <c r="C255" s="105"/>
      <c r="D255" s="79">
        <v>0</v>
      </c>
      <c r="E255" s="79">
        <v>0</v>
      </c>
      <c r="F255" s="79">
        <v>0</v>
      </c>
      <c r="G255" s="79">
        <v>0</v>
      </c>
      <c r="H255" s="79">
        <v>8.6630000000000003</v>
      </c>
      <c r="I255" s="79">
        <v>1.39077749005039</v>
      </c>
      <c r="J255" s="80">
        <v>8.6630000000000003</v>
      </c>
      <c r="K255" s="80">
        <v>1.06906666765392</v>
      </c>
    </row>
    <row r="256" spans="1:11" x14ac:dyDescent="0.3">
      <c r="A256" s="125"/>
      <c r="B256" s="127" t="s">
        <v>56</v>
      </c>
      <c r="C256" s="105"/>
      <c r="D256" s="79">
        <v>0</v>
      </c>
      <c r="E256" s="79">
        <v>0</v>
      </c>
      <c r="F256" s="79">
        <v>0</v>
      </c>
      <c r="G256" s="79">
        <v>0</v>
      </c>
      <c r="H256" s="79">
        <v>7.0010000000000003</v>
      </c>
      <c r="I256" s="79">
        <v>1.1239562747134699</v>
      </c>
      <c r="J256" s="80">
        <v>7.0010000000000003</v>
      </c>
      <c r="K256" s="80">
        <v>0.86396580171361603</v>
      </c>
    </row>
    <row r="257" spans="1:11" x14ac:dyDescent="0.3">
      <c r="A257" s="126"/>
      <c r="B257" s="128" t="s">
        <v>97</v>
      </c>
      <c r="C257" s="105"/>
      <c r="D257" s="79">
        <v>184.91399999999999</v>
      </c>
      <c r="E257" s="79">
        <v>100</v>
      </c>
      <c r="F257" s="79">
        <v>2.5299999999999998</v>
      </c>
      <c r="G257" s="79">
        <v>100</v>
      </c>
      <c r="H257" s="79">
        <v>622.88900000000001</v>
      </c>
      <c r="I257" s="79">
        <v>100</v>
      </c>
      <c r="J257" s="80">
        <v>810.33299999999997</v>
      </c>
      <c r="K257" s="80">
        <v>100</v>
      </c>
    </row>
    <row r="258" spans="1:11" x14ac:dyDescent="0.3">
      <c r="A258" s="124" t="s">
        <v>188</v>
      </c>
      <c r="B258" s="127" t="s">
        <v>5</v>
      </c>
      <c r="C258" s="105"/>
      <c r="D258" s="79">
        <v>15.581</v>
      </c>
      <c r="E258" s="79">
        <v>38.269391364149897</v>
      </c>
      <c r="F258" s="79">
        <v>0</v>
      </c>
      <c r="G258" s="79">
        <v>0</v>
      </c>
      <c r="H258" s="79">
        <v>77.573999999999998</v>
      </c>
      <c r="I258" s="79">
        <v>46.421753726654202</v>
      </c>
      <c r="J258" s="80">
        <v>93.155000000000001</v>
      </c>
      <c r="K258" s="80">
        <v>44.4821674999164</v>
      </c>
    </row>
    <row r="259" spans="1:11" x14ac:dyDescent="0.3">
      <c r="A259" s="125"/>
      <c r="B259" s="127" t="s">
        <v>11</v>
      </c>
      <c r="C259" s="105"/>
      <c r="D259" s="79">
        <v>0</v>
      </c>
      <c r="E259" s="79">
        <v>0</v>
      </c>
      <c r="F259" s="79">
        <v>0</v>
      </c>
      <c r="G259" s="79">
        <v>0</v>
      </c>
      <c r="H259" s="79">
        <v>34.987000000000002</v>
      </c>
      <c r="I259" s="79">
        <v>20.936884750489199</v>
      </c>
      <c r="J259" s="80">
        <v>34.987000000000002</v>
      </c>
      <c r="K259" s="80">
        <v>16.706538503779498</v>
      </c>
    </row>
    <row r="260" spans="1:11" x14ac:dyDescent="0.3">
      <c r="A260" s="125"/>
      <c r="B260" s="127" t="s">
        <v>14</v>
      </c>
      <c r="C260" s="105"/>
      <c r="D260" s="79">
        <v>0</v>
      </c>
      <c r="E260" s="79">
        <v>0</v>
      </c>
      <c r="F260" s="79">
        <v>0</v>
      </c>
      <c r="G260" s="79">
        <v>0</v>
      </c>
      <c r="H260" s="79">
        <v>32.936999999999998</v>
      </c>
      <c r="I260" s="79">
        <v>19.710125847510898</v>
      </c>
      <c r="J260" s="80">
        <v>32.936999999999998</v>
      </c>
      <c r="K260" s="80">
        <v>15.7276490896328</v>
      </c>
    </row>
    <row r="261" spans="1:11" x14ac:dyDescent="0.3">
      <c r="A261" s="125"/>
      <c r="B261" s="127" t="s">
        <v>12</v>
      </c>
      <c r="C261" s="105"/>
      <c r="D261" s="79">
        <v>18.93</v>
      </c>
      <c r="E261" s="79">
        <v>46.495063123249999</v>
      </c>
      <c r="F261" s="79">
        <v>0</v>
      </c>
      <c r="G261" s="79">
        <v>0</v>
      </c>
      <c r="H261" s="79">
        <v>6.6040000000000001</v>
      </c>
      <c r="I261" s="79">
        <v>3.95195892452141</v>
      </c>
      <c r="J261" s="80">
        <v>25.533999999999999</v>
      </c>
      <c r="K261" s="80">
        <v>12.1926645369853</v>
      </c>
    </row>
    <row r="262" spans="1:11" x14ac:dyDescent="0.3">
      <c r="A262" s="125"/>
      <c r="B262" s="127" t="s">
        <v>15</v>
      </c>
      <c r="C262" s="105"/>
      <c r="D262" s="79">
        <v>0</v>
      </c>
      <c r="E262" s="79">
        <v>0</v>
      </c>
      <c r="F262" s="79">
        <v>0</v>
      </c>
      <c r="G262" s="79">
        <v>0</v>
      </c>
      <c r="H262" s="79">
        <v>15.005000000000001</v>
      </c>
      <c r="I262" s="79">
        <v>8.9792767508243205</v>
      </c>
      <c r="J262" s="80">
        <v>15.005000000000001</v>
      </c>
      <c r="K262" s="80">
        <v>7.1649930045219898</v>
      </c>
    </row>
    <row r="263" spans="1:11" x14ac:dyDescent="0.3">
      <c r="A263" s="125"/>
      <c r="B263" s="127" t="s">
        <v>13</v>
      </c>
      <c r="C263" s="105"/>
      <c r="D263" s="79">
        <v>4.9509999999999996</v>
      </c>
      <c r="E263" s="79">
        <v>12.1604362135875</v>
      </c>
      <c r="F263" s="79">
        <v>1.6</v>
      </c>
      <c r="G263" s="79">
        <v>100</v>
      </c>
      <c r="H263" s="79">
        <v>0</v>
      </c>
      <c r="I263" s="79">
        <v>0</v>
      </c>
      <c r="J263" s="80">
        <v>6.5510000000000002</v>
      </c>
      <c r="K263" s="80">
        <v>3.12814856198758</v>
      </c>
    </row>
    <row r="264" spans="1:11" x14ac:dyDescent="0.3">
      <c r="A264" s="125"/>
      <c r="B264" s="127" t="s">
        <v>26</v>
      </c>
      <c r="C264" s="105"/>
      <c r="D264" s="79">
        <v>1.252</v>
      </c>
      <c r="E264" s="79">
        <v>3.0751092990126199</v>
      </c>
      <c r="F264" s="79">
        <v>0</v>
      </c>
      <c r="G264" s="79">
        <v>0</v>
      </c>
      <c r="H264" s="79">
        <v>0</v>
      </c>
      <c r="I264" s="79">
        <v>0</v>
      </c>
      <c r="J264" s="80">
        <v>1.252</v>
      </c>
      <c r="K264" s="80">
        <v>0.59783880317637705</v>
      </c>
    </row>
    <row r="265" spans="1:11" x14ac:dyDescent="0.3">
      <c r="A265" s="126"/>
      <c r="B265" s="128" t="s">
        <v>97</v>
      </c>
      <c r="C265" s="105"/>
      <c r="D265" s="79">
        <v>40.713999999999999</v>
      </c>
      <c r="E265" s="79">
        <v>100</v>
      </c>
      <c r="F265" s="79">
        <v>1.6</v>
      </c>
      <c r="G265" s="79">
        <v>100</v>
      </c>
      <c r="H265" s="79">
        <v>167.107</v>
      </c>
      <c r="I265" s="79">
        <v>100</v>
      </c>
      <c r="J265" s="80">
        <v>209.42099999999999</v>
      </c>
      <c r="K265" s="80">
        <v>100</v>
      </c>
    </row>
    <row r="266" spans="1:11" x14ac:dyDescent="0.3">
      <c r="A266" s="124" t="s">
        <v>189</v>
      </c>
      <c r="B266" s="127" t="s">
        <v>11</v>
      </c>
      <c r="C266" s="105"/>
      <c r="D266" s="79">
        <v>0</v>
      </c>
      <c r="E266" s="79">
        <v>0</v>
      </c>
      <c r="F266" s="79">
        <v>0</v>
      </c>
      <c r="G266" s="79">
        <v>0</v>
      </c>
      <c r="H266" s="79">
        <v>320.072</v>
      </c>
      <c r="I266" s="79">
        <v>41.754331037361702</v>
      </c>
      <c r="J266" s="80">
        <v>320.072</v>
      </c>
      <c r="K266" s="80">
        <v>34.503753595129197</v>
      </c>
    </row>
    <row r="267" spans="1:11" x14ac:dyDescent="0.3">
      <c r="A267" s="125"/>
      <c r="B267" s="127" t="s">
        <v>5</v>
      </c>
      <c r="C267" s="105"/>
      <c r="D267" s="79">
        <v>31.943000000000001</v>
      </c>
      <c r="E267" s="79">
        <v>61.009989113203602</v>
      </c>
      <c r="F267" s="79">
        <v>25.625</v>
      </c>
      <c r="G267" s="79">
        <v>23.5682029302749</v>
      </c>
      <c r="H267" s="79">
        <v>132.374</v>
      </c>
      <c r="I267" s="79">
        <v>17.2685764975997</v>
      </c>
      <c r="J267" s="80">
        <v>189.94200000000001</v>
      </c>
      <c r="K267" s="80">
        <v>20.4757428496277</v>
      </c>
    </row>
    <row r="268" spans="1:11" x14ac:dyDescent="0.3">
      <c r="A268" s="125"/>
      <c r="B268" s="127" t="s">
        <v>15</v>
      </c>
      <c r="C268" s="105"/>
      <c r="D268" s="79">
        <v>0</v>
      </c>
      <c r="E268" s="79">
        <v>0</v>
      </c>
      <c r="F268" s="79">
        <v>0</v>
      </c>
      <c r="G268" s="79">
        <v>0</v>
      </c>
      <c r="H268" s="79">
        <v>108.137</v>
      </c>
      <c r="I268" s="79">
        <v>14.106788770611599</v>
      </c>
      <c r="J268" s="80">
        <v>108.137</v>
      </c>
      <c r="K268" s="80">
        <v>11.657165895537499</v>
      </c>
    </row>
    <row r="269" spans="1:11" x14ac:dyDescent="0.3">
      <c r="A269" s="125"/>
      <c r="B269" s="127" t="s">
        <v>14</v>
      </c>
      <c r="C269" s="105"/>
      <c r="D269" s="79">
        <v>0</v>
      </c>
      <c r="E269" s="79">
        <v>0</v>
      </c>
      <c r="F269" s="79">
        <v>0</v>
      </c>
      <c r="G269" s="79">
        <v>0</v>
      </c>
      <c r="H269" s="79">
        <v>82.100999999999999</v>
      </c>
      <c r="I269" s="79">
        <v>10.7103162179086</v>
      </c>
      <c r="J269" s="80">
        <v>82.100999999999999</v>
      </c>
      <c r="K269" s="80">
        <v>8.8504857466873101</v>
      </c>
    </row>
    <row r="270" spans="1:11" x14ac:dyDescent="0.3">
      <c r="A270" s="125"/>
      <c r="B270" s="127" t="s">
        <v>13</v>
      </c>
      <c r="C270" s="105"/>
      <c r="D270" s="79">
        <v>5.0039999999999996</v>
      </c>
      <c r="E270" s="79">
        <v>9.5574612754741501</v>
      </c>
      <c r="F270" s="79">
        <v>39.68</v>
      </c>
      <c r="G270" s="79">
        <v>36.495074820421799</v>
      </c>
      <c r="H270" s="79">
        <v>10.180999999999999</v>
      </c>
      <c r="I270" s="79">
        <v>1.3281413066165699</v>
      </c>
      <c r="J270" s="80">
        <v>54.865000000000002</v>
      </c>
      <c r="K270" s="80">
        <v>5.9144456278486102</v>
      </c>
    </row>
    <row r="271" spans="1:11" x14ac:dyDescent="0.3">
      <c r="A271" s="125"/>
      <c r="B271" s="127" t="s">
        <v>64</v>
      </c>
      <c r="C271" s="105"/>
      <c r="D271" s="79">
        <v>0</v>
      </c>
      <c r="E271" s="79">
        <v>0</v>
      </c>
      <c r="F271" s="79">
        <v>43.421999999999997</v>
      </c>
      <c r="G271" s="79">
        <v>39.936722249303301</v>
      </c>
      <c r="H271" s="79">
        <v>7.0460000000000003</v>
      </c>
      <c r="I271" s="79">
        <v>0.91917136297224</v>
      </c>
      <c r="J271" s="80">
        <v>50.468000000000004</v>
      </c>
      <c r="K271" s="80">
        <v>5.4404491378157998</v>
      </c>
    </row>
    <row r="272" spans="1:11" x14ac:dyDescent="0.3">
      <c r="A272" s="125"/>
      <c r="B272" s="127" t="s">
        <v>12</v>
      </c>
      <c r="C272" s="105"/>
      <c r="D272" s="79">
        <v>15.41</v>
      </c>
      <c r="E272" s="79">
        <v>29.432549611322301</v>
      </c>
      <c r="F272" s="79">
        <v>0</v>
      </c>
      <c r="G272" s="79">
        <v>0</v>
      </c>
      <c r="H272" s="79">
        <v>33.792000000000002</v>
      </c>
      <c r="I272" s="79">
        <v>4.4082654978083902</v>
      </c>
      <c r="J272" s="80">
        <v>49.201999999999998</v>
      </c>
      <c r="K272" s="80">
        <v>5.3039743694779498</v>
      </c>
    </row>
    <row r="273" spans="1:11" x14ac:dyDescent="0.3">
      <c r="A273" s="125"/>
      <c r="B273" s="127" t="s">
        <v>20</v>
      </c>
      <c r="C273" s="105"/>
      <c r="D273" s="79">
        <v>0</v>
      </c>
      <c r="E273" s="79">
        <v>0</v>
      </c>
      <c r="F273" s="79">
        <v>0</v>
      </c>
      <c r="G273" s="79">
        <v>0</v>
      </c>
      <c r="H273" s="79">
        <v>24.132999999999999</v>
      </c>
      <c r="I273" s="79">
        <v>3.1482206219995801</v>
      </c>
      <c r="J273" s="80">
        <v>24.132999999999999</v>
      </c>
      <c r="K273" s="80">
        <v>2.6015367964434599</v>
      </c>
    </row>
    <row r="274" spans="1:11" x14ac:dyDescent="0.3">
      <c r="A274" s="125"/>
      <c r="B274" s="127" t="s">
        <v>19</v>
      </c>
      <c r="C274" s="105"/>
      <c r="D274" s="79">
        <v>0</v>
      </c>
      <c r="E274" s="79">
        <v>0</v>
      </c>
      <c r="F274" s="79">
        <v>0</v>
      </c>
      <c r="G274" s="79">
        <v>0</v>
      </c>
      <c r="H274" s="79">
        <v>17.997</v>
      </c>
      <c r="I274" s="79">
        <v>2.3477614276768901</v>
      </c>
      <c r="J274" s="80">
        <v>17.997</v>
      </c>
      <c r="K274" s="80">
        <v>1.94007614990233</v>
      </c>
    </row>
    <row r="275" spans="1:11" x14ac:dyDescent="0.3">
      <c r="A275" s="125"/>
      <c r="B275" s="127" t="s">
        <v>23</v>
      </c>
      <c r="C275" s="105"/>
      <c r="D275" s="79">
        <v>0</v>
      </c>
      <c r="E275" s="79">
        <v>0</v>
      </c>
      <c r="F275" s="79">
        <v>0</v>
      </c>
      <c r="G275" s="79">
        <v>0</v>
      </c>
      <c r="H275" s="79">
        <v>16.286999999999999</v>
      </c>
      <c r="I275" s="79">
        <v>2.1246869129618</v>
      </c>
      <c r="J275" s="80">
        <v>16.286999999999999</v>
      </c>
      <c r="K275" s="80">
        <v>1.7557381926687401</v>
      </c>
    </row>
    <row r="276" spans="1:11" x14ac:dyDescent="0.3">
      <c r="A276" s="125"/>
      <c r="B276" s="127" t="s">
        <v>25</v>
      </c>
      <c r="C276" s="105"/>
      <c r="D276" s="79">
        <v>0</v>
      </c>
      <c r="E276" s="79">
        <v>0</v>
      </c>
      <c r="F276" s="79">
        <v>0</v>
      </c>
      <c r="G276" s="79">
        <v>0</v>
      </c>
      <c r="H276" s="79">
        <v>9.6</v>
      </c>
      <c r="I276" s="79">
        <v>1.2523481527864699</v>
      </c>
      <c r="J276" s="80">
        <v>9.6</v>
      </c>
      <c r="K276" s="80">
        <v>1.0348797599079</v>
      </c>
    </row>
    <row r="277" spans="1:11" x14ac:dyDescent="0.3">
      <c r="A277" s="125"/>
      <c r="B277" s="127" t="s">
        <v>26</v>
      </c>
      <c r="C277" s="105"/>
      <c r="D277" s="79">
        <v>0</v>
      </c>
      <c r="E277" s="79">
        <v>0</v>
      </c>
      <c r="F277" s="79">
        <v>0</v>
      </c>
      <c r="G277" s="79">
        <v>0</v>
      </c>
      <c r="H277" s="79">
        <v>4.84</v>
      </c>
      <c r="I277" s="79">
        <v>0.631392193696514</v>
      </c>
      <c r="J277" s="80">
        <v>4.84</v>
      </c>
      <c r="K277" s="80">
        <v>0.52175187895356401</v>
      </c>
    </row>
    <row r="278" spans="1:11" x14ac:dyDescent="0.3">
      <c r="A278" s="126"/>
      <c r="B278" s="128" t="s">
        <v>97</v>
      </c>
      <c r="C278" s="105"/>
      <c r="D278" s="79">
        <v>52.356999999999999</v>
      </c>
      <c r="E278" s="79">
        <v>100</v>
      </c>
      <c r="F278" s="79">
        <v>108.727</v>
      </c>
      <c r="G278" s="79">
        <v>100</v>
      </c>
      <c r="H278" s="79">
        <v>766.56</v>
      </c>
      <c r="I278" s="79">
        <v>100</v>
      </c>
      <c r="J278" s="80">
        <v>927.64400000000001</v>
      </c>
      <c r="K278" s="80">
        <v>100</v>
      </c>
    </row>
    <row r="279" spans="1:11" x14ac:dyDescent="0.3">
      <c r="A279" s="124" t="s">
        <v>190</v>
      </c>
      <c r="B279" s="127" t="s">
        <v>11</v>
      </c>
      <c r="C279" s="105"/>
      <c r="D279" s="79">
        <v>0</v>
      </c>
      <c r="E279" s="79">
        <v>0</v>
      </c>
      <c r="F279" s="79">
        <v>0</v>
      </c>
      <c r="G279" s="79">
        <v>0</v>
      </c>
      <c r="H279" s="79">
        <v>153.63900000000001</v>
      </c>
      <c r="I279" s="79">
        <v>37.574377648920397</v>
      </c>
      <c r="J279" s="80">
        <v>153.63900000000001</v>
      </c>
      <c r="K279" s="80">
        <v>32.678928079941002</v>
      </c>
    </row>
    <row r="280" spans="1:11" x14ac:dyDescent="0.3">
      <c r="A280" s="125"/>
      <c r="B280" s="127" t="s">
        <v>5</v>
      </c>
      <c r="C280" s="105"/>
      <c r="D280" s="79">
        <v>27.988</v>
      </c>
      <c r="E280" s="79">
        <v>47.987929290331401</v>
      </c>
      <c r="F280" s="79">
        <v>0</v>
      </c>
      <c r="G280" s="79">
        <v>0</v>
      </c>
      <c r="H280" s="79">
        <v>107.64700000000001</v>
      </c>
      <c r="I280" s="79">
        <v>26.326447261264001</v>
      </c>
      <c r="J280" s="80">
        <v>135.63499999999999</v>
      </c>
      <c r="K280" s="80">
        <v>28.849487500717899</v>
      </c>
    </row>
    <row r="281" spans="1:11" x14ac:dyDescent="0.3">
      <c r="A281" s="125"/>
      <c r="B281" s="127" t="s">
        <v>13</v>
      </c>
      <c r="C281" s="105"/>
      <c r="D281" s="79">
        <v>20.125</v>
      </c>
      <c r="E281" s="79">
        <v>34.506112511359099</v>
      </c>
      <c r="F281" s="79">
        <v>0.88100000000000001</v>
      </c>
      <c r="G281" s="79">
        <v>30.058000682361001</v>
      </c>
      <c r="H281" s="79">
        <v>88.733999999999995</v>
      </c>
      <c r="I281" s="79">
        <v>21.701031810278</v>
      </c>
      <c r="J281" s="80">
        <v>109.74</v>
      </c>
      <c r="K281" s="80">
        <v>23.341635701174301</v>
      </c>
    </row>
    <row r="282" spans="1:11" x14ac:dyDescent="0.3">
      <c r="A282" s="125"/>
      <c r="B282" s="127" t="s">
        <v>19</v>
      </c>
      <c r="C282" s="105"/>
      <c r="D282" s="79">
        <v>0</v>
      </c>
      <c r="E282" s="79">
        <v>0</v>
      </c>
      <c r="F282" s="79">
        <v>0</v>
      </c>
      <c r="G282" s="79">
        <v>0</v>
      </c>
      <c r="H282" s="79">
        <v>32.109000000000002</v>
      </c>
      <c r="I282" s="79">
        <v>7.8526656117859703</v>
      </c>
      <c r="J282" s="80">
        <v>32.109000000000002</v>
      </c>
      <c r="K282" s="80">
        <v>6.8295660718881503</v>
      </c>
    </row>
    <row r="283" spans="1:11" x14ac:dyDescent="0.3">
      <c r="A283" s="125"/>
      <c r="B283" s="127" t="s">
        <v>14</v>
      </c>
      <c r="C283" s="105"/>
      <c r="D283" s="79">
        <v>0</v>
      </c>
      <c r="E283" s="79">
        <v>0</v>
      </c>
      <c r="F283" s="79">
        <v>0</v>
      </c>
      <c r="G283" s="79">
        <v>0</v>
      </c>
      <c r="H283" s="79">
        <v>9.1530000000000005</v>
      </c>
      <c r="I283" s="79">
        <v>2.2384829282966399</v>
      </c>
      <c r="J283" s="80">
        <v>9.1530000000000005</v>
      </c>
      <c r="K283" s="80">
        <v>1.94683790388963</v>
      </c>
    </row>
    <row r="284" spans="1:11" x14ac:dyDescent="0.3">
      <c r="A284" s="125"/>
      <c r="B284" s="127" t="s">
        <v>15</v>
      </c>
      <c r="C284" s="105"/>
      <c r="D284" s="79">
        <v>0</v>
      </c>
      <c r="E284" s="79">
        <v>0</v>
      </c>
      <c r="F284" s="79">
        <v>0</v>
      </c>
      <c r="G284" s="79">
        <v>0</v>
      </c>
      <c r="H284" s="79">
        <v>7.3460000000000001</v>
      </c>
      <c r="I284" s="79">
        <v>1.79655802373726</v>
      </c>
      <c r="J284" s="80">
        <v>7.3460000000000001</v>
      </c>
      <c r="K284" s="80">
        <v>1.56249002971411</v>
      </c>
    </row>
    <row r="285" spans="1:11" x14ac:dyDescent="0.3">
      <c r="A285" s="125"/>
      <c r="B285" s="127" t="s">
        <v>36</v>
      </c>
      <c r="C285" s="105"/>
      <c r="D285" s="79">
        <v>0</v>
      </c>
      <c r="E285" s="79">
        <v>0</v>
      </c>
      <c r="F285" s="79">
        <v>0</v>
      </c>
      <c r="G285" s="79">
        <v>0</v>
      </c>
      <c r="H285" s="79">
        <v>7.2649999999999997</v>
      </c>
      <c r="I285" s="79">
        <v>1.7767484403010101</v>
      </c>
      <c r="J285" s="80">
        <v>7.2649999999999997</v>
      </c>
      <c r="K285" s="80">
        <v>1.5452613756973901</v>
      </c>
    </row>
    <row r="286" spans="1:11" x14ac:dyDescent="0.3">
      <c r="A286" s="125"/>
      <c r="B286" s="127" t="s">
        <v>12</v>
      </c>
      <c r="C286" s="105"/>
      <c r="D286" s="79">
        <v>6.5419999999999998</v>
      </c>
      <c r="E286" s="79">
        <v>11.2168441266739</v>
      </c>
      <c r="F286" s="79">
        <v>0</v>
      </c>
      <c r="G286" s="79">
        <v>0</v>
      </c>
      <c r="H286" s="79">
        <v>0</v>
      </c>
      <c r="I286" s="79">
        <v>0</v>
      </c>
      <c r="J286" s="80">
        <v>6.5419999999999998</v>
      </c>
      <c r="K286" s="80">
        <v>1.3914796861407199</v>
      </c>
    </row>
    <row r="287" spans="1:11" x14ac:dyDescent="0.3">
      <c r="A287" s="125"/>
      <c r="B287" s="127" t="s">
        <v>26</v>
      </c>
      <c r="C287" s="105"/>
      <c r="D287" s="79">
        <v>3.6680000000000001</v>
      </c>
      <c r="E287" s="79">
        <v>6.2891140716355496</v>
      </c>
      <c r="F287" s="79">
        <v>0</v>
      </c>
      <c r="G287" s="79">
        <v>0</v>
      </c>
      <c r="H287" s="79">
        <v>0</v>
      </c>
      <c r="I287" s="79">
        <v>0</v>
      </c>
      <c r="J287" s="80">
        <v>3.6680000000000001</v>
      </c>
      <c r="K287" s="80">
        <v>0.78018151769552901</v>
      </c>
    </row>
    <row r="288" spans="1:11" x14ac:dyDescent="0.3">
      <c r="A288" s="125"/>
      <c r="B288" s="127" t="s">
        <v>64</v>
      </c>
      <c r="C288" s="105"/>
      <c r="D288" s="79">
        <v>0</v>
      </c>
      <c r="E288" s="79">
        <v>0</v>
      </c>
      <c r="F288" s="79">
        <v>0</v>
      </c>
      <c r="G288" s="79">
        <v>0</v>
      </c>
      <c r="H288" s="79">
        <v>3</v>
      </c>
      <c r="I288" s="79">
        <v>0.73368827541679604</v>
      </c>
      <c r="J288" s="80">
        <v>3</v>
      </c>
      <c r="K288" s="80">
        <v>0.63809829691564601</v>
      </c>
    </row>
    <row r="289" spans="1:11" x14ac:dyDescent="0.3">
      <c r="A289" s="125"/>
      <c r="B289" s="127" t="s">
        <v>29</v>
      </c>
      <c r="C289" s="105"/>
      <c r="D289" s="79">
        <v>0</v>
      </c>
      <c r="E289" s="79">
        <v>0</v>
      </c>
      <c r="F289" s="79">
        <v>2.0499999999999998</v>
      </c>
      <c r="G289" s="79">
        <v>69.941999317639002</v>
      </c>
      <c r="H289" s="79">
        <v>0</v>
      </c>
      <c r="I289" s="79">
        <v>0</v>
      </c>
      <c r="J289" s="80">
        <v>2.0499999999999998</v>
      </c>
      <c r="K289" s="80">
        <v>0.43603383622569097</v>
      </c>
    </row>
    <row r="290" spans="1:11" x14ac:dyDescent="0.3">
      <c r="A290" s="126"/>
      <c r="B290" s="128" t="s">
        <v>97</v>
      </c>
      <c r="C290" s="105"/>
      <c r="D290" s="79">
        <v>58.323</v>
      </c>
      <c r="E290" s="79">
        <v>100</v>
      </c>
      <c r="F290" s="79">
        <v>2.931</v>
      </c>
      <c r="G290" s="79">
        <v>100</v>
      </c>
      <c r="H290" s="79">
        <v>408.89299999999997</v>
      </c>
      <c r="I290" s="79">
        <v>100</v>
      </c>
      <c r="J290" s="80">
        <v>470.14699999999999</v>
      </c>
      <c r="K290" s="80">
        <v>100</v>
      </c>
    </row>
    <row r="291" spans="1:11" x14ac:dyDescent="0.3">
      <c r="A291" s="124" t="s">
        <v>191</v>
      </c>
      <c r="B291" s="127" t="s">
        <v>5</v>
      </c>
      <c r="C291" s="105"/>
      <c r="D291" s="79">
        <v>35.804000000000002</v>
      </c>
      <c r="E291" s="79">
        <v>55.289775622712597</v>
      </c>
      <c r="F291" s="79">
        <v>2.6989999999999998</v>
      </c>
      <c r="G291" s="79">
        <v>44.253156255123798</v>
      </c>
      <c r="H291" s="79">
        <v>92.183999999999997</v>
      </c>
      <c r="I291" s="79">
        <v>20.585883939776998</v>
      </c>
      <c r="J291" s="80">
        <v>130.68700000000001</v>
      </c>
      <c r="K291" s="80">
        <v>25.1971433969976</v>
      </c>
    </row>
    <row r="292" spans="1:11" x14ac:dyDescent="0.3">
      <c r="A292" s="125"/>
      <c r="B292" s="127" t="s">
        <v>11</v>
      </c>
      <c r="C292" s="105"/>
      <c r="D292" s="79">
        <v>0</v>
      </c>
      <c r="E292" s="79">
        <v>0</v>
      </c>
      <c r="F292" s="79">
        <v>0</v>
      </c>
      <c r="G292" s="79">
        <v>0</v>
      </c>
      <c r="H292" s="79">
        <v>107.14400000000001</v>
      </c>
      <c r="I292" s="79">
        <v>23.9266461516474</v>
      </c>
      <c r="J292" s="80">
        <v>107.14400000000001</v>
      </c>
      <c r="K292" s="80">
        <v>20.657928731457002</v>
      </c>
    </row>
    <row r="293" spans="1:11" x14ac:dyDescent="0.3">
      <c r="A293" s="125"/>
      <c r="B293" s="127" t="s">
        <v>33</v>
      </c>
      <c r="C293" s="105"/>
      <c r="D293" s="79">
        <v>0</v>
      </c>
      <c r="E293" s="79">
        <v>0</v>
      </c>
      <c r="F293" s="79">
        <v>0</v>
      </c>
      <c r="G293" s="79">
        <v>0</v>
      </c>
      <c r="H293" s="79">
        <v>66.393000000000001</v>
      </c>
      <c r="I293" s="79">
        <v>14.8264188190316</v>
      </c>
      <c r="J293" s="80">
        <v>66.393000000000001</v>
      </c>
      <c r="K293" s="80">
        <v>12.800920838008899</v>
      </c>
    </row>
    <row r="294" spans="1:11" x14ac:dyDescent="0.3">
      <c r="A294" s="125"/>
      <c r="B294" s="127" t="s">
        <v>13</v>
      </c>
      <c r="C294" s="105"/>
      <c r="D294" s="79">
        <v>22.995000000000001</v>
      </c>
      <c r="E294" s="79">
        <v>35.509674629769798</v>
      </c>
      <c r="F294" s="79">
        <v>1.2</v>
      </c>
      <c r="G294" s="79">
        <v>19.675356615838702</v>
      </c>
      <c r="H294" s="79">
        <v>21.116</v>
      </c>
      <c r="I294" s="79">
        <v>4.7154769295358197</v>
      </c>
      <c r="J294" s="80">
        <v>45.311</v>
      </c>
      <c r="K294" s="80">
        <v>8.7361999622101703</v>
      </c>
    </row>
    <row r="295" spans="1:11" x14ac:dyDescent="0.3">
      <c r="A295" s="125"/>
      <c r="B295" s="127" t="s">
        <v>15</v>
      </c>
      <c r="C295" s="105"/>
      <c r="D295" s="79">
        <v>0</v>
      </c>
      <c r="E295" s="79">
        <v>0</v>
      </c>
      <c r="F295" s="79">
        <v>0</v>
      </c>
      <c r="G295" s="79">
        <v>0</v>
      </c>
      <c r="H295" s="79">
        <v>37.915999999999997</v>
      </c>
      <c r="I295" s="79">
        <v>8.4671350284277391</v>
      </c>
      <c r="J295" s="80">
        <v>37.915999999999997</v>
      </c>
      <c r="K295" s="80">
        <v>7.3104049296453502</v>
      </c>
    </row>
    <row r="296" spans="1:11" x14ac:dyDescent="0.3">
      <c r="A296" s="125"/>
      <c r="B296" s="127" t="s">
        <v>12</v>
      </c>
      <c r="C296" s="105"/>
      <c r="D296" s="79">
        <v>5.9580000000000002</v>
      </c>
      <c r="E296" s="79">
        <v>9.2005497475176394</v>
      </c>
      <c r="F296" s="79">
        <v>0</v>
      </c>
      <c r="G296" s="79">
        <v>0</v>
      </c>
      <c r="H296" s="79">
        <v>29.89</v>
      </c>
      <c r="I296" s="79">
        <v>6.6748250342785402</v>
      </c>
      <c r="J296" s="80">
        <v>35.847999999999999</v>
      </c>
      <c r="K296" s="80">
        <v>6.9116836142506202</v>
      </c>
    </row>
    <row r="297" spans="1:11" x14ac:dyDescent="0.3">
      <c r="A297" s="125"/>
      <c r="B297" s="127" t="s">
        <v>14</v>
      </c>
      <c r="C297" s="105"/>
      <c r="D297" s="79">
        <v>0</v>
      </c>
      <c r="E297" s="79">
        <v>0</v>
      </c>
      <c r="F297" s="79">
        <v>0</v>
      </c>
      <c r="G297" s="79">
        <v>0</v>
      </c>
      <c r="H297" s="79">
        <v>20.971</v>
      </c>
      <c r="I297" s="79">
        <v>4.6830965471346699</v>
      </c>
      <c r="J297" s="80">
        <v>20.971</v>
      </c>
      <c r="K297" s="80">
        <v>4.0433194899143601</v>
      </c>
    </row>
    <row r="298" spans="1:11" x14ac:dyDescent="0.3">
      <c r="A298" s="125"/>
      <c r="B298" s="127" t="s">
        <v>35</v>
      </c>
      <c r="C298" s="105"/>
      <c r="D298" s="79">
        <v>0</v>
      </c>
      <c r="E298" s="79">
        <v>0</v>
      </c>
      <c r="F298" s="79">
        <v>0</v>
      </c>
      <c r="G298" s="79">
        <v>0</v>
      </c>
      <c r="H298" s="79">
        <v>17.859000000000002</v>
      </c>
      <c r="I298" s="79">
        <v>3.9881465469113602</v>
      </c>
      <c r="J298" s="80">
        <v>17.859000000000002</v>
      </c>
      <c r="K298" s="80">
        <v>3.4433094640398898</v>
      </c>
    </row>
    <row r="299" spans="1:11" x14ac:dyDescent="0.3">
      <c r="A299" s="125"/>
      <c r="B299" s="127" t="s">
        <v>32</v>
      </c>
      <c r="C299" s="105"/>
      <c r="D299" s="79">
        <v>0</v>
      </c>
      <c r="E299" s="79">
        <v>0</v>
      </c>
      <c r="F299" s="79">
        <v>0</v>
      </c>
      <c r="G299" s="79">
        <v>0</v>
      </c>
      <c r="H299" s="79">
        <v>16.821000000000002</v>
      </c>
      <c r="I299" s="79">
        <v>3.7563476715155399</v>
      </c>
      <c r="J299" s="80">
        <v>16.821000000000002</v>
      </c>
      <c r="K299" s="80">
        <v>3.2431775852295699</v>
      </c>
    </row>
    <row r="300" spans="1:11" x14ac:dyDescent="0.3">
      <c r="A300" s="125"/>
      <c r="B300" s="127" t="s">
        <v>57</v>
      </c>
      <c r="C300" s="105"/>
      <c r="D300" s="79">
        <v>0</v>
      </c>
      <c r="E300" s="79">
        <v>0</v>
      </c>
      <c r="F300" s="79">
        <v>0</v>
      </c>
      <c r="G300" s="79">
        <v>0</v>
      </c>
      <c r="H300" s="79">
        <v>15.813000000000001</v>
      </c>
      <c r="I300" s="79">
        <v>3.5312481855820201</v>
      </c>
      <c r="J300" s="80">
        <v>15.813000000000001</v>
      </c>
      <c r="K300" s="80">
        <v>3.0488298647663798</v>
      </c>
    </row>
    <row r="301" spans="1:11" x14ac:dyDescent="0.3">
      <c r="A301" s="125"/>
      <c r="B301" s="127" t="s">
        <v>17</v>
      </c>
      <c r="C301" s="105"/>
      <c r="D301" s="79">
        <v>0</v>
      </c>
      <c r="E301" s="79">
        <v>0</v>
      </c>
      <c r="F301" s="79">
        <v>0</v>
      </c>
      <c r="G301" s="79">
        <v>0</v>
      </c>
      <c r="H301" s="79">
        <v>7.85</v>
      </c>
      <c r="I301" s="79">
        <v>1.75300690930367</v>
      </c>
      <c r="J301" s="80">
        <v>7.85</v>
      </c>
      <c r="K301" s="80">
        <v>1.5135214341627801</v>
      </c>
    </row>
    <row r="302" spans="1:11" x14ac:dyDescent="0.3">
      <c r="A302" s="125"/>
      <c r="B302" s="127" t="s">
        <v>53</v>
      </c>
      <c r="C302" s="105"/>
      <c r="D302" s="79">
        <v>0</v>
      </c>
      <c r="E302" s="79">
        <v>0</v>
      </c>
      <c r="F302" s="79">
        <v>0</v>
      </c>
      <c r="G302" s="79">
        <v>0</v>
      </c>
      <c r="H302" s="79">
        <v>6.54</v>
      </c>
      <c r="I302" s="79">
        <v>1.46046690278293</v>
      </c>
      <c r="J302" s="80">
        <v>6.54</v>
      </c>
      <c r="K302" s="80">
        <v>1.2609465196719201</v>
      </c>
    </row>
    <row r="303" spans="1:11" x14ac:dyDescent="0.3">
      <c r="A303" s="125"/>
      <c r="B303" s="127" t="s">
        <v>19</v>
      </c>
      <c r="C303" s="105"/>
      <c r="D303" s="79">
        <v>0</v>
      </c>
      <c r="E303" s="79">
        <v>0</v>
      </c>
      <c r="F303" s="79">
        <v>0</v>
      </c>
      <c r="G303" s="79">
        <v>0</v>
      </c>
      <c r="H303" s="79">
        <v>5.0049999999999999</v>
      </c>
      <c r="I303" s="79">
        <v>1.11768147529488</v>
      </c>
      <c r="J303" s="80">
        <v>5.0049999999999999</v>
      </c>
      <c r="K303" s="80">
        <v>0.96499041757767201</v>
      </c>
    </row>
    <row r="304" spans="1:11" x14ac:dyDescent="0.3">
      <c r="A304" s="125"/>
      <c r="B304" s="127" t="s">
        <v>26</v>
      </c>
      <c r="C304" s="105"/>
      <c r="D304" s="79">
        <v>0</v>
      </c>
      <c r="E304" s="79">
        <v>0</v>
      </c>
      <c r="F304" s="79">
        <v>0</v>
      </c>
      <c r="G304" s="79">
        <v>0</v>
      </c>
      <c r="H304" s="79">
        <v>2.2999999999999998</v>
      </c>
      <c r="I304" s="79">
        <v>0.51361985877687</v>
      </c>
      <c r="J304" s="80">
        <v>2.2999999999999998</v>
      </c>
      <c r="K304" s="80">
        <v>0.44345213994578297</v>
      </c>
    </row>
    <row r="305" spans="1:11" x14ac:dyDescent="0.3">
      <c r="A305" s="125"/>
      <c r="B305" s="127" t="s">
        <v>49</v>
      </c>
      <c r="C305" s="105"/>
      <c r="D305" s="79">
        <v>0</v>
      </c>
      <c r="E305" s="79">
        <v>0</v>
      </c>
      <c r="F305" s="79">
        <v>2.2000000000000002</v>
      </c>
      <c r="G305" s="79">
        <v>36.0714871290375</v>
      </c>
      <c r="H305" s="79">
        <v>0</v>
      </c>
      <c r="I305" s="79">
        <v>0</v>
      </c>
      <c r="J305" s="80">
        <v>2.2000000000000002</v>
      </c>
      <c r="K305" s="80">
        <v>0.42417161212205401</v>
      </c>
    </row>
    <row r="306" spans="1:11" x14ac:dyDescent="0.3">
      <c r="A306" s="126"/>
      <c r="B306" s="128" t="s">
        <v>97</v>
      </c>
      <c r="C306" s="105"/>
      <c r="D306" s="79">
        <v>64.757000000000005</v>
      </c>
      <c r="E306" s="79">
        <v>100</v>
      </c>
      <c r="F306" s="79">
        <v>6.0990000000000002</v>
      </c>
      <c r="G306" s="79">
        <v>100</v>
      </c>
      <c r="H306" s="79">
        <v>447.80200000000002</v>
      </c>
      <c r="I306" s="79">
        <v>100</v>
      </c>
      <c r="J306" s="80">
        <v>518.65800000000002</v>
      </c>
      <c r="K306" s="80">
        <v>100</v>
      </c>
    </row>
    <row r="307" spans="1:11" x14ac:dyDescent="0.3">
      <c r="A307" s="124" t="s">
        <v>192</v>
      </c>
      <c r="B307" s="127" t="s">
        <v>5</v>
      </c>
      <c r="C307" s="105"/>
      <c r="D307" s="79">
        <v>57.712000000000003</v>
      </c>
      <c r="E307" s="79">
        <v>39.828847481021398</v>
      </c>
      <c r="F307" s="79">
        <v>10.023999999999999</v>
      </c>
      <c r="G307" s="79">
        <v>12.7533429178488</v>
      </c>
      <c r="H307" s="79">
        <v>680.79100000000005</v>
      </c>
      <c r="I307" s="79">
        <v>44.088283940591403</v>
      </c>
      <c r="J307" s="80">
        <v>748.52700000000004</v>
      </c>
      <c r="K307" s="80">
        <v>42.345811083962801</v>
      </c>
    </row>
    <row r="308" spans="1:11" x14ac:dyDescent="0.3">
      <c r="A308" s="125"/>
      <c r="B308" s="127" t="s">
        <v>11</v>
      </c>
      <c r="C308" s="105"/>
      <c r="D308" s="79">
        <v>0</v>
      </c>
      <c r="E308" s="79">
        <v>0</v>
      </c>
      <c r="F308" s="79">
        <v>0</v>
      </c>
      <c r="G308" s="79">
        <v>0</v>
      </c>
      <c r="H308" s="79">
        <v>372.20400000000001</v>
      </c>
      <c r="I308" s="79">
        <v>24.104072521264101</v>
      </c>
      <c r="J308" s="80">
        <v>372.20400000000001</v>
      </c>
      <c r="K308" s="80">
        <v>21.056395118272601</v>
      </c>
    </row>
    <row r="309" spans="1:11" x14ac:dyDescent="0.3">
      <c r="A309" s="125"/>
      <c r="B309" s="127" t="s">
        <v>14</v>
      </c>
      <c r="C309" s="105"/>
      <c r="D309" s="79">
        <v>0</v>
      </c>
      <c r="E309" s="79">
        <v>0</v>
      </c>
      <c r="F309" s="79">
        <v>0</v>
      </c>
      <c r="G309" s="79">
        <v>0</v>
      </c>
      <c r="H309" s="79">
        <v>302.54599999999999</v>
      </c>
      <c r="I309" s="79">
        <v>19.592993963037401</v>
      </c>
      <c r="J309" s="80">
        <v>302.54599999999999</v>
      </c>
      <c r="K309" s="80">
        <v>17.115689561243101</v>
      </c>
    </row>
    <row r="310" spans="1:11" x14ac:dyDescent="0.3">
      <c r="A310" s="125"/>
      <c r="B310" s="127" t="s">
        <v>13</v>
      </c>
      <c r="C310" s="105"/>
      <c r="D310" s="79">
        <v>49.692</v>
      </c>
      <c r="E310" s="79">
        <v>34.293995859213297</v>
      </c>
      <c r="F310" s="79">
        <v>58.503</v>
      </c>
      <c r="G310" s="79">
        <v>74.432244685046896</v>
      </c>
      <c r="H310" s="79">
        <v>25.08</v>
      </c>
      <c r="I310" s="79">
        <v>1.62419033334758</v>
      </c>
      <c r="J310" s="80">
        <v>133.27500000000001</v>
      </c>
      <c r="K310" s="80">
        <v>7.5396585189514003</v>
      </c>
    </row>
    <row r="311" spans="1:11" x14ac:dyDescent="0.3">
      <c r="A311" s="125"/>
      <c r="B311" s="127" t="s">
        <v>12</v>
      </c>
      <c r="C311" s="105"/>
      <c r="D311" s="79">
        <v>17.295000000000002</v>
      </c>
      <c r="E311" s="79">
        <v>11.935817805383</v>
      </c>
      <c r="F311" s="79">
        <v>3.0019999999999998</v>
      </c>
      <c r="G311" s="79">
        <v>3.8193870151019702</v>
      </c>
      <c r="H311" s="79">
        <v>83.634</v>
      </c>
      <c r="I311" s="79">
        <v>5.4161696307492599</v>
      </c>
      <c r="J311" s="80">
        <v>103.931</v>
      </c>
      <c r="K311" s="80">
        <v>5.8796041983353096</v>
      </c>
    </row>
    <row r="312" spans="1:11" x14ac:dyDescent="0.3">
      <c r="A312" s="125"/>
      <c r="B312" s="127" t="s">
        <v>17</v>
      </c>
      <c r="C312" s="105"/>
      <c r="D312" s="79">
        <v>0</v>
      </c>
      <c r="E312" s="79">
        <v>0</v>
      </c>
      <c r="F312" s="79">
        <v>0</v>
      </c>
      <c r="G312" s="79">
        <v>0</v>
      </c>
      <c r="H312" s="79">
        <v>42.337000000000003</v>
      </c>
      <c r="I312" s="79">
        <v>2.7417602130357501</v>
      </c>
      <c r="J312" s="80">
        <v>42.337000000000003</v>
      </c>
      <c r="K312" s="80">
        <v>2.3950967752154999</v>
      </c>
    </row>
    <row r="313" spans="1:11" x14ac:dyDescent="0.3">
      <c r="A313" s="125"/>
      <c r="B313" s="127" t="s">
        <v>31</v>
      </c>
      <c r="C313" s="105"/>
      <c r="D313" s="79">
        <v>0</v>
      </c>
      <c r="E313" s="79">
        <v>0</v>
      </c>
      <c r="F313" s="79">
        <v>0</v>
      </c>
      <c r="G313" s="79">
        <v>0</v>
      </c>
      <c r="H313" s="79">
        <v>22.059000000000001</v>
      </c>
      <c r="I313" s="79">
        <v>1.42854922501253</v>
      </c>
      <c r="J313" s="80">
        <v>22.059000000000001</v>
      </c>
      <c r="K313" s="80">
        <v>1.2479259221125401</v>
      </c>
    </row>
    <row r="314" spans="1:11" x14ac:dyDescent="0.3">
      <c r="A314" s="125"/>
      <c r="B314" s="127" t="s">
        <v>23</v>
      </c>
      <c r="C314" s="105"/>
      <c r="D314" s="79">
        <v>19.081</v>
      </c>
      <c r="E314" s="79">
        <v>13.168391994479</v>
      </c>
      <c r="F314" s="79">
        <v>0</v>
      </c>
      <c r="G314" s="79">
        <v>0</v>
      </c>
      <c r="H314" s="79">
        <v>0</v>
      </c>
      <c r="I314" s="79">
        <v>0</v>
      </c>
      <c r="J314" s="80">
        <v>19.081</v>
      </c>
      <c r="K314" s="80">
        <v>1.0794539426007299</v>
      </c>
    </row>
    <row r="315" spans="1:11" x14ac:dyDescent="0.3">
      <c r="A315" s="125"/>
      <c r="B315" s="127" t="s">
        <v>15</v>
      </c>
      <c r="C315" s="105"/>
      <c r="D315" s="79">
        <v>0</v>
      </c>
      <c r="E315" s="79">
        <v>0</v>
      </c>
      <c r="F315" s="79">
        <v>0</v>
      </c>
      <c r="G315" s="79">
        <v>0</v>
      </c>
      <c r="H315" s="79">
        <v>10.323</v>
      </c>
      <c r="I315" s="79">
        <v>0.66852140395323301</v>
      </c>
      <c r="J315" s="80">
        <v>10.323</v>
      </c>
      <c r="K315" s="80">
        <v>0.583994709368864</v>
      </c>
    </row>
    <row r="316" spans="1:11" x14ac:dyDescent="0.3">
      <c r="A316" s="125"/>
      <c r="B316" s="127" t="s">
        <v>26</v>
      </c>
      <c r="C316" s="105"/>
      <c r="D316" s="79">
        <v>1.1200000000000001</v>
      </c>
      <c r="E316" s="79">
        <v>0.77294685990338197</v>
      </c>
      <c r="F316" s="79">
        <v>0</v>
      </c>
      <c r="G316" s="79">
        <v>0</v>
      </c>
      <c r="H316" s="79">
        <v>5.18</v>
      </c>
      <c r="I316" s="79">
        <v>0.33545876900879101</v>
      </c>
      <c r="J316" s="80">
        <v>6.3</v>
      </c>
      <c r="K316" s="80">
        <v>0.35640479211700499</v>
      </c>
    </row>
    <row r="317" spans="1:11" x14ac:dyDescent="0.3">
      <c r="A317" s="125"/>
      <c r="B317" s="127" t="s">
        <v>64</v>
      </c>
      <c r="C317" s="105"/>
      <c r="D317" s="79">
        <v>0</v>
      </c>
      <c r="E317" s="79">
        <v>0</v>
      </c>
      <c r="F317" s="79">
        <v>6.07</v>
      </c>
      <c r="G317" s="79">
        <v>7.7227445641802097</v>
      </c>
      <c r="H317" s="79">
        <v>0</v>
      </c>
      <c r="I317" s="79">
        <v>0</v>
      </c>
      <c r="J317" s="80">
        <v>6.07</v>
      </c>
      <c r="K317" s="80">
        <v>0.34339318859527301</v>
      </c>
    </row>
    <row r="318" spans="1:11" x14ac:dyDescent="0.3">
      <c r="A318" s="125"/>
      <c r="B318" s="127" t="s">
        <v>54</v>
      </c>
      <c r="C318" s="105"/>
      <c r="D318" s="79">
        <v>0</v>
      </c>
      <c r="E318" s="79">
        <v>0</v>
      </c>
      <c r="F318" s="79">
        <v>1</v>
      </c>
      <c r="G318" s="79">
        <v>1.2722808178221101</v>
      </c>
      <c r="H318" s="79">
        <v>0</v>
      </c>
      <c r="I318" s="79">
        <v>0</v>
      </c>
      <c r="J318" s="80">
        <v>1</v>
      </c>
      <c r="K318" s="80">
        <v>5.6572189224921403E-2</v>
      </c>
    </row>
    <row r="319" spans="1:11" x14ac:dyDescent="0.3">
      <c r="A319" s="126"/>
      <c r="B319" s="128" t="s">
        <v>97</v>
      </c>
      <c r="C319" s="105"/>
      <c r="D319" s="79">
        <v>144.9</v>
      </c>
      <c r="E319" s="79">
        <v>100</v>
      </c>
      <c r="F319" s="79">
        <v>78.599000000000004</v>
      </c>
      <c r="G319" s="79">
        <v>100</v>
      </c>
      <c r="H319" s="79">
        <v>1544.154</v>
      </c>
      <c r="I319" s="79">
        <v>100</v>
      </c>
      <c r="J319" s="80">
        <v>1767.653</v>
      </c>
      <c r="K319" s="80">
        <v>100</v>
      </c>
    </row>
    <row r="320" spans="1:11" x14ac:dyDescent="0.3">
      <c r="A320" s="124" t="s">
        <v>193</v>
      </c>
      <c r="B320" s="127" t="s">
        <v>5</v>
      </c>
      <c r="C320" s="105"/>
      <c r="D320" s="79">
        <v>70.317999999999998</v>
      </c>
      <c r="E320" s="79">
        <v>40.326659823020996</v>
      </c>
      <c r="F320" s="79">
        <v>0</v>
      </c>
      <c r="G320" s="79">
        <v>0</v>
      </c>
      <c r="H320" s="79">
        <v>427.29899999999998</v>
      </c>
      <c r="I320" s="79">
        <v>25.985970097515999</v>
      </c>
      <c r="J320" s="80">
        <v>497.61700000000002</v>
      </c>
      <c r="K320" s="80">
        <v>27.1646648695802</v>
      </c>
    </row>
    <row r="321" spans="1:11" x14ac:dyDescent="0.3">
      <c r="A321" s="125"/>
      <c r="B321" s="127" t="s">
        <v>11</v>
      </c>
      <c r="C321" s="105"/>
      <c r="D321" s="79">
        <v>0</v>
      </c>
      <c r="E321" s="79">
        <v>0</v>
      </c>
      <c r="F321" s="79">
        <v>0</v>
      </c>
      <c r="G321" s="79">
        <v>0</v>
      </c>
      <c r="H321" s="79">
        <v>373.24299999999999</v>
      </c>
      <c r="I321" s="79">
        <v>22.698582110201901</v>
      </c>
      <c r="J321" s="80">
        <v>373.24299999999999</v>
      </c>
      <c r="K321" s="80">
        <v>20.3751499846604</v>
      </c>
    </row>
    <row r="322" spans="1:11" x14ac:dyDescent="0.3">
      <c r="A322" s="125"/>
      <c r="B322" s="127" t="s">
        <v>20</v>
      </c>
      <c r="C322" s="105"/>
      <c r="D322" s="79">
        <v>0</v>
      </c>
      <c r="E322" s="79">
        <v>0</v>
      </c>
      <c r="F322" s="79">
        <v>0</v>
      </c>
      <c r="G322" s="79">
        <v>0</v>
      </c>
      <c r="H322" s="79">
        <v>165.202</v>
      </c>
      <c r="I322" s="79">
        <v>10.0466751198806</v>
      </c>
      <c r="J322" s="80">
        <v>165.202</v>
      </c>
      <c r="K322" s="80">
        <v>9.0182951261399698</v>
      </c>
    </row>
    <row r="323" spans="1:11" x14ac:dyDescent="0.3">
      <c r="A323" s="125"/>
      <c r="B323" s="127" t="s">
        <v>12</v>
      </c>
      <c r="C323" s="105"/>
      <c r="D323" s="79">
        <v>27.274000000000001</v>
      </c>
      <c r="E323" s="79">
        <v>15.6413623825063</v>
      </c>
      <c r="F323" s="79">
        <v>2</v>
      </c>
      <c r="G323" s="79">
        <v>15.2230172020094</v>
      </c>
      <c r="H323" s="79">
        <v>123.92400000000001</v>
      </c>
      <c r="I323" s="79">
        <v>7.5363746659004001</v>
      </c>
      <c r="J323" s="80">
        <v>153.19800000000001</v>
      </c>
      <c r="K323" s="80">
        <v>8.3630027283833801</v>
      </c>
    </row>
    <row r="324" spans="1:11" x14ac:dyDescent="0.3">
      <c r="A324" s="125"/>
      <c r="B324" s="127" t="s">
        <v>31</v>
      </c>
      <c r="C324" s="105"/>
      <c r="D324" s="79">
        <v>0</v>
      </c>
      <c r="E324" s="79">
        <v>0</v>
      </c>
      <c r="F324" s="79">
        <v>0</v>
      </c>
      <c r="G324" s="79">
        <v>0</v>
      </c>
      <c r="H324" s="79">
        <v>138.191</v>
      </c>
      <c r="I324" s="79">
        <v>8.4040149725270492</v>
      </c>
      <c r="J324" s="80">
        <v>138.191</v>
      </c>
      <c r="K324" s="80">
        <v>7.5437780521810103</v>
      </c>
    </row>
    <row r="325" spans="1:11" x14ac:dyDescent="0.3">
      <c r="A325" s="125"/>
      <c r="B325" s="127" t="s">
        <v>13</v>
      </c>
      <c r="C325" s="105"/>
      <c r="D325" s="79">
        <v>44.738999999999997</v>
      </c>
      <c r="E325" s="79">
        <v>25.6573627495398</v>
      </c>
      <c r="F325" s="79">
        <v>11.138</v>
      </c>
      <c r="G325" s="79">
        <v>84.776982797990598</v>
      </c>
      <c r="H325" s="79">
        <v>76.956000000000003</v>
      </c>
      <c r="I325" s="79">
        <v>4.6800397726754399</v>
      </c>
      <c r="J325" s="80">
        <v>132.833</v>
      </c>
      <c r="K325" s="80">
        <v>7.2512874934356102</v>
      </c>
    </row>
    <row r="326" spans="1:11" x14ac:dyDescent="0.3">
      <c r="A326" s="125"/>
      <c r="B326" s="127" t="s">
        <v>14</v>
      </c>
      <c r="C326" s="105"/>
      <c r="D326" s="79">
        <v>0</v>
      </c>
      <c r="E326" s="79">
        <v>0</v>
      </c>
      <c r="F326" s="79">
        <v>0</v>
      </c>
      <c r="G326" s="79">
        <v>0</v>
      </c>
      <c r="H326" s="79">
        <v>121.13200000000001</v>
      </c>
      <c r="I326" s="79">
        <v>7.3665806141655201</v>
      </c>
      <c r="J326" s="80">
        <v>121.13200000000001</v>
      </c>
      <c r="K326" s="80">
        <v>6.6125357151825401</v>
      </c>
    </row>
    <row r="327" spans="1:11" x14ac:dyDescent="0.3">
      <c r="A327" s="125"/>
      <c r="B327" s="127" t="s">
        <v>46</v>
      </c>
      <c r="C327" s="105"/>
      <c r="D327" s="79">
        <v>11.757999999999999</v>
      </c>
      <c r="E327" s="79">
        <v>6.7430937483870599</v>
      </c>
      <c r="F327" s="79">
        <v>0</v>
      </c>
      <c r="G327" s="79">
        <v>0</v>
      </c>
      <c r="H327" s="79">
        <v>69.102000000000004</v>
      </c>
      <c r="I327" s="79">
        <v>4.2024027804384101</v>
      </c>
      <c r="J327" s="80">
        <v>80.86</v>
      </c>
      <c r="K327" s="80">
        <v>4.4141072378038899</v>
      </c>
    </row>
    <row r="328" spans="1:11" x14ac:dyDescent="0.3">
      <c r="A328" s="125"/>
      <c r="B328" s="127" t="s">
        <v>17</v>
      </c>
      <c r="C328" s="105"/>
      <c r="D328" s="79">
        <v>0</v>
      </c>
      <c r="E328" s="79">
        <v>0</v>
      </c>
      <c r="F328" s="79">
        <v>0</v>
      </c>
      <c r="G328" s="79">
        <v>0</v>
      </c>
      <c r="H328" s="79">
        <v>37.491</v>
      </c>
      <c r="I328" s="79">
        <v>2.27999598624376</v>
      </c>
      <c r="J328" s="80">
        <v>37.491</v>
      </c>
      <c r="K328" s="80">
        <v>2.0466150686681401</v>
      </c>
    </row>
    <row r="329" spans="1:11" x14ac:dyDescent="0.3">
      <c r="A329" s="125"/>
      <c r="B329" s="127" t="s">
        <v>29</v>
      </c>
      <c r="C329" s="105"/>
      <c r="D329" s="79">
        <v>0</v>
      </c>
      <c r="E329" s="79">
        <v>0</v>
      </c>
      <c r="F329" s="79">
        <v>0</v>
      </c>
      <c r="G329" s="79">
        <v>0</v>
      </c>
      <c r="H329" s="79">
        <v>36.335999999999999</v>
      </c>
      <c r="I329" s="79">
        <v>2.2097552520912598</v>
      </c>
      <c r="J329" s="80">
        <v>36.335999999999999</v>
      </c>
      <c r="K329" s="80">
        <v>1.98356419234284</v>
      </c>
    </row>
    <row r="330" spans="1:11" x14ac:dyDescent="0.3">
      <c r="A330" s="125"/>
      <c r="B330" s="127" t="s">
        <v>64</v>
      </c>
      <c r="C330" s="105"/>
      <c r="D330" s="79">
        <v>0</v>
      </c>
      <c r="E330" s="79">
        <v>0</v>
      </c>
      <c r="F330" s="79">
        <v>0</v>
      </c>
      <c r="G330" s="79">
        <v>0</v>
      </c>
      <c r="H330" s="79">
        <v>35.655999999999999</v>
      </c>
      <c r="I330" s="79">
        <v>2.16840139994952</v>
      </c>
      <c r="J330" s="80">
        <v>35.655999999999999</v>
      </c>
      <c r="K330" s="80">
        <v>1.94644333009072</v>
      </c>
    </row>
    <row r="331" spans="1:11" x14ac:dyDescent="0.3">
      <c r="A331" s="125"/>
      <c r="B331" s="127" t="s">
        <v>33</v>
      </c>
      <c r="C331" s="105"/>
      <c r="D331" s="79">
        <v>0</v>
      </c>
      <c r="E331" s="79">
        <v>0</v>
      </c>
      <c r="F331" s="79">
        <v>0</v>
      </c>
      <c r="G331" s="79">
        <v>0</v>
      </c>
      <c r="H331" s="79">
        <v>22.632999999999999</v>
      </c>
      <c r="I331" s="79">
        <v>1.3764143169468701</v>
      </c>
      <c r="J331" s="80">
        <v>22.632999999999999</v>
      </c>
      <c r="K331" s="80">
        <v>1.23552422845925</v>
      </c>
    </row>
    <row r="332" spans="1:11" x14ac:dyDescent="0.3">
      <c r="A332" s="125"/>
      <c r="B332" s="127" t="s">
        <v>37</v>
      </c>
      <c r="C332" s="105"/>
      <c r="D332" s="79">
        <v>20.282</v>
      </c>
      <c r="E332" s="79">
        <v>11.6315212965459</v>
      </c>
      <c r="F332" s="79">
        <v>0</v>
      </c>
      <c r="G332" s="79">
        <v>0</v>
      </c>
      <c r="H332" s="79">
        <v>0</v>
      </c>
      <c r="I332" s="79">
        <v>0</v>
      </c>
      <c r="J332" s="80">
        <v>20.282</v>
      </c>
      <c r="K332" s="80">
        <v>1.1071843061728699</v>
      </c>
    </row>
    <row r="333" spans="1:11" x14ac:dyDescent="0.3">
      <c r="A333" s="125"/>
      <c r="B333" s="127" t="s">
        <v>15</v>
      </c>
      <c r="C333" s="105"/>
      <c r="D333" s="79">
        <v>0</v>
      </c>
      <c r="E333" s="79">
        <v>0</v>
      </c>
      <c r="F333" s="79">
        <v>0</v>
      </c>
      <c r="G333" s="79">
        <v>0</v>
      </c>
      <c r="H333" s="79">
        <v>17.18</v>
      </c>
      <c r="I333" s="79">
        <v>1.0447929114632299</v>
      </c>
      <c r="J333" s="80">
        <v>17.18</v>
      </c>
      <c r="K333" s="80">
        <v>0.93784766689921795</v>
      </c>
    </row>
    <row r="334" spans="1:11" x14ac:dyDescent="0.3">
      <c r="A334" s="126"/>
      <c r="B334" s="128" t="s">
        <v>97</v>
      </c>
      <c r="C334" s="105"/>
      <c r="D334" s="79">
        <v>174.37100000000001</v>
      </c>
      <c r="E334" s="79">
        <v>100</v>
      </c>
      <c r="F334" s="79">
        <v>13.138</v>
      </c>
      <c r="G334" s="79">
        <v>100</v>
      </c>
      <c r="H334" s="79">
        <v>1644.345</v>
      </c>
      <c r="I334" s="79">
        <v>100</v>
      </c>
      <c r="J334" s="80">
        <v>1831.854</v>
      </c>
      <c r="K334" s="80">
        <v>100</v>
      </c>
    </row>
    <row r="335" spans="1:11" x14ac:dyDescent="0.3">
      <c r="A335" s="124" t="s">
        <v>194</v>
      </c>
      <c r="B335" s="127" t="s">
        <v>5</v>
      </c>
      <c r="C335" s="105"/>
      <c r="D335" s="79">
        <v>403.84500000000003</v>
      </c>
      <c r="E335" s="79">
        <v>48.241323084090403</v>
      </c>
      <c r="F335" s="79">
        <v>37.555999999999997</v>
      </c>
      <c r="G335" s="79">
        <v>25.422742103624302</v>
      </c>
      <c r="H335" s="79">
        <v>1906.146</v>
      </c>
      <c r="I335" s="79">
        <v>28.423418648377801</v>
      </c>
      <c r="J335" s="80">
        <v>2347.547</v>
      </c>
      <c r="K335" s="80">
        <v>30.5228526430516</v>
      </c>
    </row>
    <row r="336" spans="1:11" x14ac:dyDescent="0.3">
      <c r="A336" s="125"/>
      <c r="B336" s="127" t="s">
        <v>11</v>
      </c>
      <c r="C336" s="105"/>
      <c r="D336" s="79">
        <v>0</v>
      </c>
      <c r="E336" s="79">
        <v>0</v>
      </c>
      <c r="F336" s="79">
        <v>0</v>
      </c>
      <c r="G336" s="79">
        <v>0</v>
      </c>
      <c r="H336" s="79">
        <v>2318.944</v>
      </c>
      <c r="I336" s="79">
        <v>34.578839256879498</v>
      </c>
      <c r="J336" s="80">
        <v>2318.944</v>
      </c>
      <c r="K336" s="80">
        <v>30.1509558698883</v>
      </c>
    </row>
    <row r="337" spans="1:11" x14ac:dyDescent="0.3">
      <c r="A337" s="125"/>
      <c r="B337" s="127" t="s">
        <v>14</v>
      </c>
      <c r="C337" s="105"/>
      <c r="D337" s="79">
        <v>0</v>
      </c>
      <c r="E337" s="79">
        <v>0</v>
      </c>
      <c r="F337" s="79">
        <v>0</v>
      </c>
      <c r="G337" s="79">
        <v>0</v>
      </c>
      <c r="H337" s="79">
        <v>972.627883</v>
      </c>
      <c r="I337" s="79">
        <v>14.5033011676936</v>
      </c>
      <c r="J337" s="80">
        <v>972.627883</v>
      </c>
      <c r="K337" s="80">
        <v>12.6461270208146</v>
      </c>
    </row>
    <row r="338" spans="1:11" x14ac:dyDescent="0.3">
      <c r="A338" s="125"/>
      <c r="B338" s="127" t="s">
        <v>12</v>
      </c>
      <c r="C338" s="105"/>
      <c r="D338" s="79">
        <v>87.171000000000006</v>
      </c>
      <c r="E338" s="79">
        <v>10.4130158218208</v>
      </c>
      <c r="F338" s="79">
        <v>8.9489999999999998</v>
      </c>
      <c r="G338" s="79">
        <v>6.0578368059786403</v>
      </c>
      <c r="H338" s="79">
        <v>648.46</v>
      </c>
      <c r="I338" s="79">
        <v>9.6694849485438592</v>
      </c>
      <c r="J338" s="80">
        <v>744.58</v>
      </c>
      <c r="K338" s="80">
        <v>9.6810439241316093</v>
      </c>
    </row>
    <row r="339" spans="1:11" x14ac:dyDescent="0.3">
      <c r="A339" s="125"/>
      <c r="B339" s="127" t="s">
        <v>13</v>
      </c>
      <c r="C339" s="105"/>
      <c r="D339" s="79">
        <v>258.62799999999999</v>
      </c>
      <c r="E339" s="79">
        <v>30.894419657522398</v>
      </c>
      <c r="F339" s="79">
        <v>91.239000000000004</v>
      </c>
      <c r="G339" s="79">
        <v>61.762316721497903</v>
      </c>
      <c r="H339" s="79">
        <v>77.216999999999999</v>
      </c>
      <c r="I339" s="79">
        <v>1.15141815882508</v>
      </c>
      <c r="J339" s="80">
        <v>427.084</v>
      </c>
      <c r="K339" s="80">
        <v>5.5529546365653397</v>
      </c>
    </row>
    <row r="340" spans="1:11" x14ac:dyDescent="0.3">
      <c r="A340" s="125"/>
      <c r="B340" s="127" t="s">
        <v>15</v>
      </c>
      <c r="C340" s="105"/>
      <c r="D340" s="79">
        <v>0</v>
      </c>
      <c r="E340" s="79">
        <v>0</v>
      </c>
      <c r="F340" s="79">
        <v>0</v>
      </c>
      <c r="G340" s="79">
        <v>0</v>
      </c>
      <c r="H340" s="79">
        <v>235.011</v>
      </c>
      <c r="I340" s="79">
        <v>3.5043569799868002</v>
      </c>
      <c r="J340" s="80">
        <v>235.011</v>
      </c>
      <c r="K340" s="80">
        <v>3.0556176819872798</v>
      </c>
    </row>
    <row r="341" spans="1:11" x14ac:dyDescent="0.3">
      <c r="A341" s="125"/>
      <c r="B341" s="127" t="s">
        <v>65</v>
      </c>
      <c r="C341" s="105"/>
      <c r="D341" s="79">
        <v>0</v>
      </c>
      <c r="E341" s="79">
        <v>0</v>
      </c>
      <c r="F341" s="79">
        <v>0</v>
      </c>
      <c r="G341" s="79">
        <v>0</v>
      </c>
      <c r="H341" s="79">
        <v>117.06083</v>
      </c>
      <c r="I341" s="79">
        <v>1.7455478113515901</v>
      </c>
      <c r="J341" s="80">
        <v>117.06083</v>
      </c>
      <c r="K341" s="80">
        <v>1.52202723283637</v>
      </c>
    </row>
    <row r="342" spans="1:11" x14ac:dyDescent="0.3">
      <c r="A342" s="125"/>
      <c r="B342" s="127" t="s">
        <v>33</v>
      </c>
      <c r="C342" s="105"/>
      <c r="D342" s="79">
        <v>0</v>
      </c>
      <c r="E342" s="79">
        <v>0</v>
      </c>
      <c r="F342" s="79">
        <v>0</v>
      </c>
      <c r="G342" s="79">
        <v>0</v>
      </c>
      <c r="H342" s="79">
        <v>91.59</v>
      </c>
      <c r="I342" s="79">
        <v>1.36574056447141</v>
      </c>
      <c r="J342" s="80">
        <v>91.59</v>
      </c>
      <c r="K342" s="80">
        <v>1.1908549961202499</v>
      </c>
    </row>
    <row r="343" spans="1:11" x14ac:dyDescent="0.3">
      <c r="A343" s="125"/>
      <c r="B343" s="127" t="s">
        <v>26</v>
      </c>
      <c r="C343" s="105"/>
      <c r="D343" s="79">
        <v>87.491</v>
      </c>
      <c r="E343" s="79">
        <v>10.4512414365664</v>
      </c>
      <c r="F343" s="79">
        <v>0</v>
      </c>
      <c r="G343" s="79">
        <v>0</v>
      </c>
      <c r="H343" s="79">
        <v>0</v>
      </c>
      <c r="I343" s="79">
        <v>0</v>
      </c>
      <c r="J343" s="80">
        <v>87.491</v>
      </c>
      <c r="K343" s="80">
        <v>1.13755971684198</v>
      </c>
    </row>
    <row r="344" spans="1:11" x14ac:dyDescent="0.3">
      <c r="A344" s="125"/>
      <c r="B344" s="127" t="s">
        <v>23</v>
      </c>
      <c r="C344" s="105"/>
      <c r="D344" s="79">
        <v>0</v>
      </c>
      <c r="E344" s="79">
        <v>0</v>
      </c>
      <c r="F344" s="79">
        <v>0</v>
      </c>
      <c r="G344" s="79">
        <v>0</v>
      </c>
      <c r="H344" s="79">
        <v>82.238</v>
      </c>
      <c r="I344" s="79">
        <v>1.22628859636423</v>
      </c>
      <c r="J344" s="80">
        <v>82.238</v>
      </c>
      <c r="K344" s="80">
        <v>1.0692601066812599</v>
      </c>
    </row>
    <row r="345" spans="1:11" x14ac:dyDescent="0.3">
      <c r="A345" s="125"/>
      <c r="B345" s="127" t="s">
        <v>20</v>
      </c>
      <c r="C345" s="105"/>
      <c r="D345" s="79">
        <v>0</v>
      </c>
      <c r="E345" s="79">
        <v>0</v>
      </c>
      <c r="F345" s="79">
        <v>9.9819999999999993</v>
      </c>
      <c r="G345" s="79">
        <v>6.7571043688991796</v>
      </c>
      <c r="H345" s="79">
        <v>61.694000000000003</v>
      </c>
      <c r="I345" s="79">
        <v>0.91994757489353995</v>
      </c>
      <c r="J345" s="80">
        <v>71.676000000000002</v>
      </c>
      <c r="K345" s="80">
        <v>0.93193277324942503</v>
      </c>
    </row>
    <row r="346" spans="1:11" x14ac:dyDescent="0.3">
      <c r="A346" s="125"/>
      <c r="B346" s="127" t="s">
        <v>64</v>
      </c>
      <c r="C346" s="105"/>
      <c r="D346" s="79">
        <v>0</v>
      </c>
      <c r="E346" s="79">
        <v>0</v>
      </c>
      <c r="F346" s="79">
        <v>0</v>
      </c>
      <c r="G346" s="79">
        <v>0</v>
      </c>
      <c r="H346" s="79">
        <v>61.558</v>
      </c>
      <c r="I346" s="79">
        <v>0.91791961641807196</v>
      </c>
      <c r="J346" s="80">
        <v>61.558</v>
      </c>
      <c r="K346" s="80">
        <v>0.80037833662157598</v>
      </c>
    </row>
    <row r="347" spans="1:11" x14ac:dyDescent="0.3">
      <c r="A347" s="125"/>
      <c r="B347" s="127" t="s">
        <v>43</v>
      </c>
      <c r="C347" s="105"/>
      <c r="D347" s="79">
        <v>0</v>
      </c>
      <c r="E347" s="79">
        <v>0</v>
      </c>
      <c r="F347" s="79">
        <v>0</v>
      </c>
      <c r="G347" s="79">
        <v>0</v>
      </c>
      <c r="H347" s="79">
        <v>57.813000000000002</v>
      </c>
      <c r="I347" s="79">
        <v>0.86207620104581095</v>
      </c>
      <c r="J347" s="80">
        <v>57.813000000000002</v>
      </c>
      <c r="K347" s="80">
        <v>0.75168577236270195</v>
      </c>
    </row>
    <row r="348" spans="1:11" x14ac:dyDescent="0.3">
      <c r="A348" s="125"/>
      <c r="B348" s="127" t="s">
        <v>17</v>
      </c>
      <c r="C348" s="105"/>
      <c r="D348" s="79">
        <v>0</v>
      </c>
      <c r="E348" s="79">
        <v>0</v>
      </c>
      <c r="F348" s="79">
        <v>0</v>
      </c>
      <c r="G348" s="79">
        <v>0</v>
      </c>
      <c r="H348" s="79">
        <v>30.890999999999998</v>
      </c>
      <c r="I348" s="79">
        <v>0.46062989165942098</v>
      </c>
      <c r="J348" s="80">
        <v>30.890999999999998</v>
      </c>
      <c r="K348" s="80">
        <v>0.40164539453161402</v>
      </c>
    </row>
    <row r="349" spans="1:11" x14ac:dyDescent="0.3">
      <c r="A349" s="125"/>
      <c r="B349" s="127" t="s">
        <v>29</v>
      </c>
      <c r="C349" s="105"/>
      <c r="D349" s="79">
        <v>0</v>
      </c>
      <c r="E349" s="79">
        <v>0</v>
      </c>
      <c r="F349" s="79">
        <v>0</v>
      </c>
      <c r="G349" s="79">
        <v>0</v>
      </c>
      <c r="H349" s="79">
        <v>30.1</v>
      </c>
      <c r="I349" s="79">
        <v>0.44883492729107499</v>
      </c>
      <c r="J349" s="80">
        <v>30.1</v>
      </c>
      <c r="K349" s="80">
        <v>0.39136079684703001</v>
      </c>
    </row>
    <row r="350" spans="1:11" x14ac:dyDescent="0.3">
      <c r="A350" s="125"/>
      <c r="B350" s="127" t="s">
        <v>19</v>
      </c>
      <c r="C350" s="105"/>
      <c r="D350" s="79">
        <v>0</v>
      </c>
      <c r="E350" s="79">
        <v>0</v>
      </c>
      <c r="F350" s="79">
        <v>0</v>
      </c>
      <c r="G350" s="79">
        <v>0</v>
      </c>
      <c r="H350" s="79">
        <v>14.901</v>
      </c>
      <c r="I350" s="79">
        <v>0.22219565619814999</v>
      </c>
      <c r="J350" s="80">
        <v>14.901</v>
      </c>
      <c r="K350" s="80">
        <v>0.19374309746902299</v>
      </c>
    </row>
    <row r="351" spans="1:11" x14ac:dyDescent="0.3">
      <c r="A351" s="126"/>
      <c r="B351" s="128" t="s">
        <v>97</v>
      </c>
      <c r="C351" s="105"/>
      <c r="D351" s="79">
        <v>837.13499999999999</v>
      </c>
      <c r="E351" s="79">
        <v>100</v>
      </c>
      <c r="F351" s="79">
        <v>147.726</v>
      </c>
      <c r="G351" s="79">
        <v>100</v>
      </c>
      <c r="H351" s="79">
        <v>6706.2517129999997</v>
      </c>
      <c r="I351" s="79">
        <v>100</v>
      </c>
      <c r="J351" s="80">
        <v>7691.1127130000004</v>
      </c>
      <c r="K351" s="80">
        <v>100</v>
      </c>
    </row>
    <row r="352" spans="1:11" x14ac:dyDescent="0.3">
      <c r="A352" s="124" t="s">
        <v>195</v>
      </c>
      <c r="B352" s="127" t="s">
        <v>11</v>
      </c>
      <c r="C352" s="105"/>
      <c r="D352" s="79">
        <v>0</v>
      </c>
      <c r="E352" s="79">
        <v>0</v>
      </c>
      <c r="F352" s="79">
        <v>0</v>
      </c>
      <c r="G352" s="79">
        <v>0</v>
      </c>
      <c r="H352" s="79">
        <v>610.71699999999998</v>
      </c>
      <c r="I352" s="79">
        <v>38.5970578067597</v>
      </c>
      <c r="J352" s="80">
        <v>610.71699999999998</v>
      </c>
      <c r="K352" s="80">
        <v>30.3602161495747</v>
      </c>
    </row>
    <row r="353" spans="1:11" x14ac:dyDescent="0.3">
      <c r="A353" s="125"/>
      <c r="B353" s="127" t="s">
        <v>5</v>
      </c>
      <c r="C353" s="105"/>
      <c r="D353" s="79">
        <v>156.00399999999999</v>
      </c>
      <c r="E353" s="79">
        <v>44.114287006978898</v>
      </c>
      <c r="F353" s="79">
        <v>1.905</v>
      </c>
      <c r="G353" s="79">
        <v>2.5183422565933</v>
      </c>
      <c r="H353" s="79">
        <v>269.38400000000001</v>
      </c>
      <c r="I353" s="79">
        <v>17.024955618095099</v>
      </c>
      <c r="J353" s="80">
        <v>427.29300000000001</v>
      </c>
      <c r="K353" s="80">
        <v>21.241766381483099</v>
      </c>
    </row>
    <row r="354" spans="1:11" x14ac:dyDescent="0.3">
      <c r="A354" s="125"/>
      <c r="B354" s="127" t="s">
        <v>12</v>
      </c>
      <c r="C354" s="105"/>
      <c r="D354" s="79">
        <v>77.36</v>
      </c>
      <c r="E354" s="79">
        <v>21.875600900360801</v>
      </c>
      <c r="F354" s="79">
        <v>22.454000000000001</v>
      </c>
      <c r="G354" s="79">
        <v>29.683389516822</v>
      </c>
      <c r="H354" s="79">
        <v>172.38499999999999</v>
      </c>
      <c r="I354" s="79">
        <v>10.894659572303199</v>
      </c>
      <c r="J354" s="80">
        <v>272.19900000000001</v>
      </c>
      <c r="K354" s="80">
        <v>13.531669293139201</v>
      </c>
    </row>
    <row r="355" spans="1:11" x14ac:dyDescent="0.3">
      <c r="A355" s="125"/>
      <c r="B355" s="127" t="s">
        <v>13</v>
      </c>
      <c r="C355" s="105"/>
      <c r="D355" s="79">
        <v>112.512</v>
      </c>
      <c r="E355" s="79">
        <v>31.815765363254901</v>
      </c>
      <c r="F355" s="79">
        <v>26.463999999999999</v>
      </c>
      <c r="G355" s="79">
        <v>34.984466917839903</v>
      </c>
      <c r="H355" s="79">
        <v>67.248000000000005</v>
      </c>
      <c r="I355" s="79">
        <v>4.2500453456985401</v>
      </c>
      <c r="J355" s="80">
        <v>206.22399999999999</v>
      </c>
      <c r="K355" s="80">
        <v>10.251892800151101</v>
      </c>
    </row>
    <row r="356" spans="1:11" x14ac:dyDescent="0.3">
      <c r="A356" s="125"/>
      <c r="B356" s="127" t="s">
        <v>14</v>
      </c>
      <c r="C356" s="105"/>
      <c r="D356" s="79">
        <v>0</v>
      </c>
      <c r="E356" s="79">
        <v>0</v>
      </c>
      <c r="F356" s="79">
        <v>0</v>
      </c>
      <c r="G356" s="79">
        <v>0</v>
      </c>
      <c r="H356" s="79">
        <v>185.095</v>
      </c>
      <c r="I356" s="79">
        <v>11.697926232186401</v>
      </c>
      <c r="J356" s="80">
        <v>185.095</v>
      </c>
      <c r="K356" s="80">
        <v>9.2015192113622692</v>
      </c>
    </row>
    <row r="357" spans="1:11" x14ac:dyDescent="0.3">
      <c r="A357" s="125"/>
      <c r="B357" s="127" t="s">
        <v>15</v>
      </c>
      <c r="C357" s="105"/>
      <c r="D357" s="79">
        <v>0</v>
      </c>
      <c r="E357" s="79">
        <v>0</v>
      </c>
      <c r="F357" s="79">
        <v>0</v>
      </c>
      <c r="G357" s="79">
        <v>0</v>
      </c>
      <c r="H357" s="79">
        <v>139.666</v>
      </c>
      <c r="I357" s="79">
        <v>8.82683251921741</v>
      </c>
      <c r="J357" s="80">
        <v>139.666</v>
      </c>
      <c r="K357" s="80">
        <v>6.9431339699836396</v>
      </c>
    </row>
    <row r="358" spans="1:11" x14ac:dyDescent="0.3">
      <c r="A358" s="125"/>
      <c r="B358" s="127" t="s">
        <v>64</v>
      </c>
      <c r="C358" s="105"/>
      <c r="D358" s="79">
        <v>0</v>
      </c>
      <c r="E358" s="79">
        <v>0</v>
      </c>
      <c r="F358" s="79">
        <v>5.7709999999999999</v>
      </c>
      <c r="G358" s="79">
        <v>7.6290567783726599</v>
      </c>
      <c r="H358" s="79">
        <v>36.753999999999998</v>
      </c>
      <c r="I358" s="79">
        <v>2.3228373577772499</v>
      </c>
      <c r="J358" s="80">
        <v>42.524999999999999</v>
      </c>
      <c r="K358" s="80">
        <v>2.1140203920320899</v>
      </c>
    </row>
    <row r="359" spans="1:11" x14ac:dyDescent="0.3">
      <c r="A359" s="125"/>
      <c r="B359" s="127" t="s">
        <v>17</v>
      </c>
      <c r="C359" s="105"/>
      <c r="D359" s="79">
        <v>0</v>
      </c>
      <c r="E359" s="79">
        <v>0</v>
      </c>
      <c r="F359" s="79">
        <v>0</v>
      </c>
      <c r="G359" s="79">
        <v>0</v>
      </c>
      <c r="H359" s="79">
        <v>25.048999999999999</v>
      </c>
      <c r="I359" s="79">
        <v>1.58308627564244</v>
      </c>
      <c r="J359" s="80">
        <v>25.048999999999999</v>
      </c>
      <c r="K359" s="80">
        <v>1.2452462504412001</v>
      </c>
    </row>
    <row r="360" spans="1:11" x14ac:dyDescent="0.3">
      <c r="A360" s="125"/>
      <c r="B360" s="127" t="s">
        <v>23</v>
      </c>
      <c r="C360" s="105"/>
      <c r="D360" s="79">
        <v>0</v>
      </c>
      <c r="E360" s="79">
        <v>0</v>
      </c>
      <c r="F360" s="79">
        <v>0</v>
      </c>
      <c r="G360" s="79">
        <v>0</v>
      </c>
      <c r="H360" s="79">
        <v>20.55</v>
      </c>
      <c r="I360" s="79">
        <v>1.29875136590092</v>
      </c>
      <c r="J360" s="80">
        <v>20.55</v>
      </c>
      <c r="K360" s="80">
        <v>1.0215901012641899</v>
      </c>
    </row>
    <row r="361" spans="1:11" x14ac:dyDescent="0.3">
      <c r="A361" s="125"/>
      <c r="B361" s="127" t="s">
        <v>49</v>
      </c>
      <c r="C361" s="105"/>
      <c r="D361" s="79">
        <v>0</v>
      </c>
      <c r="E361" s="79">
        <v>0</v>
      </c>
      <c r="F361" s="79">
        <v>19.050999999999998</v>
      </c>
      <c r="G361" s="79">
        <v>25.1847445303721</v>
      </c>
      <c r="H361" s="79">
        <v>0</v>
      </c>
      <c r="I361" s="79">
        <v>0</v>
      </c>
      <c r="J361" s="80">
        <v>19.050999999999998</v>
      </c>
      <c r="K361" s="80">
        <v>0.94707119314764099</v>
      </c>
    </row>
    <row r="362" spans="1:11" x14ac:dyDescent="0.3">
      <c r="A362" s="125"/>
      <c r="B362" s="127" t="s">
        <v>25</v>
      </c>
      <c r="C362" s="105"/>
      <c r="D362" s="79">
        <v>0</v>
      </c>
      <c r="E362" s="79">
        <v>0</v>
      </c>
      <c r="F362" s="79">
        <v>0</v>
      </c>
      <c r="G362" s="79">
        <v>0</v>
      </c>
      <c r="H362" s="79">
        <v>15.1</v>
      </c>
      <c r="I362" s="79">
        <v>0.95431365572281701</v>
      </c>
      <c r="J362" s="80">
        <v>15.1</v>
      </c>
      <c r="K362" s="80">
        <v>0.75065744667100798</v>
      </c>
    </row>
    <row r="363" spans="1:11" x14ac:dyDescent="0.3">
      <c r="A363" s="125"/>
      <c r="B363" s="127" t="s">
        <v>47</v>
      </c>
      <c r="C363" s="105"/>
      <c r="D363" s="79">
        <v>0</v>
      </c>
      <c r="E363" s="79">
        <v>0</v>
      </c>
      <c r="F363" s="79">
        <v>0</v>
      </c>
      <c r="G363" s="79">
        <v>0</v>
      </c>
      <c r="H363" s="79">
        <v>14.99</v>
      </c>
      <c r="I363" s="79">
        <v>0.94736170193940505</v>
      </c>
      <c r="J363" s="80">
        <v>14.99</v>
      </c>
      <c r="K363" s="80">
        <v>0.74518908116545801</v>
      </c>
    </row>
    <row r="364" spans="1:11" x14ac:dyDescent="0.3">
      <c r="A364" s="125"/>
      <c r="B364" s="127" t="s">
        <v>31</v>
      </c>
      <c r="C364" s="105"/>
      <c r="D364" s="79">
        <v>0</v>
      </c>
      <c r="E364" s="79">
        <v>0</v>
      </c>
      <c r="F364" s="79">
        <v>0</v>
      </c>
      <c r="G364" s="79">
        <v>0</v>
      </c>
      <c r="H364" s="79">
        <v>11.25</v>
      </c>
      <c r="I364" s="79">
        <v>0.71099527330342305</v>
      </c>
      <c r="J364" s="80">
        <v>11.25</v>
      </c>
      <c r="K364" s="80">
        <v>0.55926465397674496</v>
      </c>
    </row>
    <row r="365" spans="1:11" x14ac:dyDescent="0.3">
      <c r="A365" s="125"/>
      <c r="B365" s="127" t="s">
        <v>33</v>
      </c>
      <c r="C365" s="105"/>
      <c r="D365" s="79">
        <v>0</v>
      </c>
      <c r="E365" s="79">
        <v>0</v>
      </c>
      <c r="F365" s="79">
        <v>0</v>
      </c>
      <c r="G365" s="79">
        <v>0</v>
      </c>
      <c r="H365" s="79">
        <v>8.0009999999999994</v>
      </c>
      <c r="I365" s="79">
        <v>0.50565983837339401</v>
      </c>
      <c r="J365" s="80">
        <v>8.0009999999999994</v>
      </c>
      <c r="K365" s="80">
        <v>0.397749021908261</v>
      </c>
    </row>
    <row r="366" spans="1:11" x14ac:dyDescent="0.3">
      <c r="A366" s="125"/>
      <c r="B366" s="127" t="s">
        <v>26</v>
      </c>
      <c r="C366" s="105"/>
      <c r="D366" s="79">
        <v>7.76</v>
      </c>
      <c r="E366" s="79">
        <v>2.19434672940538</v>
      </c>
      <c r="F366" s="79">
        <v>0</v>
      </c>
      <c r="G366" s="79">
        <v>0</v>
      </c>
      <c r="H366" s="79">
        <v>0</v>
      </c>
      <c r="I366" s="79">
        <v>0</v>
      </c>
      <c r="J366" s="80">
        <v>7.76</v>
      </c>
      <c r="K366" s="80">
        <v>0.385768330209737</v>
      </c>
    </row>
    <row r="367" spans="1:11" x14ac:dyDescent="0.3">
      <c r="A367" s="125"/>
      <c r="B367" s="127" t="s">
        <v>28</v>
      </c>
      <c r="C367" s="105"/>
      <c r="D367" s="79">
        <v>0</v>
      </c>
      <c r="E367" s="79">
        <v>0</v>
      </c>
      <c r="F367" s="79">
        <v>0</v>
      </c>
      <c r="G367" s="79">
        <v>0</v>
      </c>
      <c r="H367" s="79">
        <v>4</v>
      </c>
      <c r="I367" s="79">
        <v>0.252798319396773</v>
      </c>
      <c r="J367" s="80">
        <v>4</v>
      </c>
      <c r="K367" s="80">
        <v>0.198849654747287</v>
      </c>
    </row>
    <row r="368" spans="1:11" x14ac:dyDescent="0.3">
      <c r="A368" s="125"/>
      <c r="B368" s="127" t="s">
        <v>20</v>
      </c>
      <c r="C368" s="105"/>
      <c r="D368" s="79">
        <v>0</v>
      </c>
      <c r="E368" s="79">
        <v>0</v>
      </c>
      <c r="F368" s="79">
        <v>0</v>
      </c>
      <c r="G368" s="79">
        <v>0</v>
      </c>
      <c r="H368" s="79">
        <v>2.1</v>
      </c>
      <c r="I368" s="79">
        <v>0.13271911768330599</v>
      </c>
      <c r="J368" s="80">
        <v>2.1</v>
      </c>
      <c r="K368" s="80">
        <v>0.104396068742326</v>
      </c>
    </row>
    <row r="369" spans="1:11" x14ac:dyDescent="0.3">
      <c r="A369" s="126"/>
      <c r="B369" s="128" t="s">
        <v>97</v>
      </c>
      <c r="C369" s="105"/>
      <c r="D369" s="79">
        <v>353.63600000000002</v>
      </c>
      <c r="E369" s="79">
        <v>100</v>
      </c>
      <c r="F369" s="79">
        <v>75.644999999999996</v>
      </c>
      <c r="G369" s="79">
        <v>100</v>
      </c>
      <c r="H369" s="79">
        <v>1582.289</v>
      </c>
      <c r="I369" s="79">
        <v>100</v>
      </c>
      <c r="J369" s="80">
        <v>2011.57</v>
      </c>
      <c r="K369" s="80">
        <v>100</v>
      </c>
    </row>
    <row r="370" spans="1:11" x14ac:dyDescent="0.3">
      <c r="A370" s="124" t="s">
        <v>196</v>
      </c>
      <c r="B370" s="127" t="s">
        <v>5</v>
      </c>
      <c r="C370" s="105"/>
      <c r="D370" s="79">
        <v>6.2539999999999996</v>
      </c>
      <c r="E370" s="79">
        <v>41.017905161671102</v>
      </c>
      <c r="F370" s="79">
        <v>10.45</v>
      </c>
      <c r="G370" s="79">
        <v>54.190564100436603</v>
      </c>
      <c r="H370" s="79">
        <v>186.89400000000001</v>
      </c>
      <c r="I370" s="79">
        <v>20.6203197322384</v>
      </c>
      <c r="J370" s="80">
        <v>203.59800000000001</v>
      </c>
      <c r="K370" s="80">
        <v>21.638892230881201</v>
      </c>
    </row>
    <row r="371" spans="1:11" x14ac:dyDescent="0.3">
      <c r="A371" s="125"/>
      <c r="B371" s="127" t="s">
        <v>11</v>
      </c>
      <c r="C371" s="105"/>
      <c r="D371" s="79">
        <v>0</v>
      </c>
      <c r="E371" s="79">
        <v>0</v>
      </c>
      <c r="F371" s="79">
        <v>0</v>
      </c>
      <c r="G371" s="79">
        <v>0</v>
      </c>
      <c r="H371" s="79">
        <v>147.31399999999999</v>
      </c>
      <c r="I371" s="79">
        <v>16.253393800951098</v>
      </c>
      <c r="J371" s="80">
        <v>147.31399999999999</v>
      </c>
      <c r="K371" s="80">
        <v>15.656891374669801</v>
      </c>
    </row>
    <row r="372" spans="1:11" x14ac:dyDescent="0.3">
      <c r="A372" s="125"/>
      <c r="B372" s="127" t="s">
        <v>23</v>
      </c>
      <c r="C372" s="105"/>
      <c r="D372" s="79">
        <v>0</v>
      </c>
      <c r="E372" s="79">
        <v>0</v>
      </c>
      <c r="F372" s="79">
        <v>0</v>
      </c>
      <c r="G372" s="79">
        <v>0</v>
      </c>
      <c r="H372" s="79">
        <v>122.58799999999999</v>
      </c>
      <c r="I372" s="79">
        <v>13.5253339076462</v>
      </c>
      <c r="J372" s="80">
        <v>122.58799999999999</v>
      </c>
      <c r="K372" s="80">
        <v>13.028951761801499</v>
      </c>
    </row>
    <row r="373" spans="1:11" x14ac:dyDescent="0.3">
      <c r="A373" s="125"/>
      <c r="B373" s="127" t="s">
        <v>12</v>
      </c>
      <c r="C373" s="105"/>
      <c r="D373" s="79">
        <v>4.423</v>
      </c>
      <c r="E373" s="79">
        <v>29.008985374171999</v>
      </c>
      <c r="F373" s="79">
        <v>0</v>
      </c>
      <c r="G373" s="79">
        <v>0</v>
      </c>
      <c r="H373" s="79">
        <v>82.234999999999999</v>
      </c>
      <c r="I373" s="79">
        <v>9.0731216260587395</v>
      </c>
      <c r="J373" s="80">
        <v>86.658000000000001</v>
      </c>
      <c r="K373" s="80">
        <v>9.2102236905259396</v>
      </c>
    </row>
    <row r="374" spans="1:11" x14ac:dyDescent="0.3">
      <c r="A374" s="125"/>
      <c r="B374" s="127" t="s">
        <v>14</v>
      </c>
      <c r="C374" s="105"/>
      <c r="D374" s="79">
        <v>0</v>
      </c>
      <c r="E374" s="79">
        <v>0</v>
      </c>
      <c r="F374" s="79">
        <v>0</v>
      </c>
      <c r="G374" s="79">
        <v>0</v>
      </c>
      <c r="H374" s="79">
        <v>69.397999999999996</v>
      </c>
      <c r="I374" s="79">
        <v>7.6567944865960298</v>
      </c>
      <c r="J374" s="80">
        <v>69.397999999999996</v>
      </c>
      <c r="K374" s="80">
        <v>7.37578877512889</v>
      </c>
    </row>
    <row r="375" spans="1:11" x14ac:dyDescent="0.3">
      <c r="A375" s="125"/>
      <c r="B375" s="127" t="s">
        <v>15</v>
      </c>
      <c r="C375" s="105"/>
      <c r="D375" s="79">
        <v>0</v>
      </c>
      <c r="E375" s="79">
        <v>0</v>
      </c>
      <c r="F375" s="79">
        <v>0</v>
      </c>
      <c r="G375" s="79">
        <v>0</v>
      </c>
      <c r="H375" s="79">
        <v>57.512</v>
      </c>
      <c r="I375" s="79">
        <v>6.3453927276450504</v>
      </c>
      <c r="J375" s="80">
        <v>57.512</v>
      </c>
      <c r="K375" s="80">
        <v>6.1125156926022699</v>
      </c>
    </row>
    <row r="376" spans="1:11" x14ac:dyDescent="0.3">
      <c r="A376" s="125"/>
      <c r="B376" s="127" t="s">
        <v>39</v>
      </c>
      <c r="C376" s="105"/>
      <c r="D376" s="79">
        <v>0</v>
      </c>
      <c r="E376" s="79">
        <v>0</v>
      </c>
      <c r="F376" s="79">
        <v>0</v>
      </c>
      <c r="G376" s="79">
        <v>0</v>
      </c>
      <c r="H376" s="79">
        <v>55.6</v>
      </c>
      <c r="I376" s="79">
        <v>6.1344386503175796</v>
      </c>
      <c r="J376" s="80">
        <v>55.6</v>
      </c>
      <c r="K376" s="80">
        <v>5.9093036672118204</v>
      </c>
    </row>
    <row r="377" spans="1:11" x14ac:dyDescent="0.3">
      <c r="A377" s="125"/>
      <c r="B377" s="127" t="s">
        <v>13</v>
      </c>
      <c r="C377" s="105"/>
      <c r="D377" s="79">
        <v>4.57</v>
      </c>
      <c r="E377" s="79">
        <v>29.973109464156899</v>
      </c>
      <c r="F377" s="79">
        <v>6.133</v>
      </c>
      <c r="G377" s="79">
        <v>31.803897572055298</v>
      </c>
      <c r="H377" s="79">
        <v>33.69</v>
      </c>
      <c r="I377" s="79">
        <v>3.71707262822301</v>
      </c>
      <c r="J377" s="80">
        <v>44.393000000000001</v>
      </c>
      <c r="K377" s="80">
        <v>4.7181963614844298</v>
      </c>
    </row>
    <row r="378" spans="1:11" x14ac:dyDescent="0.3">
      <c r="A378" s="125"/>
      <c r="B378" s="127" t="s">
        <v>19</v>
      </c>
      <c r="C378" s="105"/>
      <c r="D378" s="79">
        <v>0</v>
      </c>
      <c r="E378" s="79">
        <v>0</v>
      </c>
      <c r="F378" s="79">
        <v>0</v>
      </c>
      <c r="G378" s="79">
        <v>0</v>
      </c>
      <c r="H378" s="79">
        <v>37.959000000000003</v>
      </c>
      <c r="I378" s="79">
        <v>4.1880783584065604</v>
      </c>
      <c r="J378" s="80">
        <v>37.959000000000003</v>
      </c>
      <c r="K378" s="80">
        <v>4.0343751421527596</v>
      </c>
    </row>
    <row r="379" spans="1:11" x14ac:dyDescent="0.3">
      <c r="A379" s="125"/>
      <c r="B379" s="127" t="s">
        <v>28</v>
      </c>
      <c r="C379" s="105"/>
      <c r="D379" s="79">
        <v>0</v>
      </c>
      <c r="E379" s="79">
        <v>0</v>
      </c>
      <c r="F379" s="79">
        <v>0</v>
      </c>
      <c r="G379" s="79">
        <v>0</v>
      </c>
      <c r="H379" s="79">
        <v>27.651</v>
      </c>
      <c r="I379" s="79">
        <v>3.0507799122289798</v>
      </c>
      <c r="J379" s="80">
        <v>27.651</v>
      </c>
      <c r="K379" s="80">
        <v>2.93881575003731</v>
      </c>
    </row>
    <row r="380" spans="1:11" x14ac:dyDescent="0.3">
      <c r="A380" s="125"/>
      <c r="B380" s="127" t="s">
        <v>17</v>
      </c>
      <c r="C380" s="105"/>
      <c r="D380" s="79">
        <v>0</v>
      </c>
      <c r="E380" s="79">
        <v>0</v>
      </c>
      <c r="F380" s="79">
        <v>0</v>
      </c>
      <c r="G380" s="79">
        <v>0</v>
      </c>
      <c r="H380" s="79">
        <v>23.751200000000001</v>
      </c>
      <c r="I380" s="79">
        <v>2.6205086199896201</v>
      </c>
      <c r="J380" s="80">
        <v>23.751200000000001</v>
      </c>
      <c r="K380" s="80">
        <v>2.5243354903000301</v>
      </c>
    </row>
    <row r="381" spans="1:11" x14ac:dyDescent="0.3">
      <c r="A381" s="125"/>
      <c r="B381" s="127" t="s">
        <v>20</v>
      </c>
      <c r="C381" s="105"/>
      <c r="D381" s="79">
        <v>0</v>
      </c>
      <c r="E381" s="79">
        <v>0</v>
      </c>
      <c r="F381" s="79">
        <v>0</v>
      </c>
      <c r="G381" s="79">
        <v>0</v>
      </c>
      <c r="H381" s="79">
        <v>21.734999999999999</v>
      </c>
      <c r="I381" s="79">
        <v>2.3980579867743299</v>
      </c>
      <c r="J381" s="80">
        <v>21.734999999999999</v>
      </c>
      <c r="K381" s="80">
        <v>2.3100488346555599</v>
      </c>
    </row>
    <row r="382" spans="1:11" x14ac:dyDescent="0.3">
      <c r="A382" s="125"/>
      <c r="B382" s="127" t="s">
        <v>31</v>
      </c>
      <c r="C382" s="105"/>
      <c r="D382" s="79">
        <v>0</v>
      </c>
      <c r="E382" s="79">
        <v>0</v>
      </c>
      <c r="F382" s="79">
        <v>0</v>
      </c>
      <c r="G382" s="79">
        <v>0</v>
      </c>
      <c r="H382" s="79">
        <v>20.151</v>
      </c>
      <c r="I382" s="79">
        <v>2.2232926842185199</v>
      </c>
      <c r="J382" s="80">
        <v>20.151</v>
      </c>
      <c r="K382" s="80">
        <v>2.1416974496040599</v>
      </c>
    </row>
    <row r="383" spans="1:11" x14ac:dyDescent="0.3">
      <c r="A383" s="125"/>
      <c r="B383" s="127" t="s">
        <v>29</v>
      </c>
      <c r="C383" s="105"/>
      <c r="D383" s="79">
        <v>0</v>
      </c>
      <c r="E383" s="79">
        <v>0</v>
      </c>
      <c r="F383" s="79">
        <v>0</v>
      </c>
      <c r="G383" s="79">
        <v>0</v>
      </c>
      <c r="H383" s="79">
        <v>12.161</v>
      </c>
      <c r="I383" s="79">
        <v>1.3417429573113699</v>
      </c>
      <c r="J383" s="80">
        <v>12.161</v>
      </c>
      <c r="K383" s="80">
        <v>1.2925007535424999</v>
      </c>
    </row>
    <row r="384" spans="1:11" x14ac:dyDescent="0.3">
      <c r="A384" s="125"/>
      <c r="B384" s="127" t="s">
        <v>44</v>
      </c>
      <c r="C384" s="105"/>
      <c r="D384" s="79">
        <v>0</v>
      </c>
      <c r="E384" s="79">
        <v>0</v>
      </c>
      <c r="F384" s="79">
        <v>0.74980000000000002</v>
      </c>
      <c r="G384" s="79">
        <v>3.8882377954552498</v>
      </c>
      <c r="H384" s="79">
        <v>5.2191999999999998</v>
      </c>
      <c r="I384" s="79">
        <v>0.57584284539096198</v>
      </c>
      <c r="J384" s="80">
        <v>5.9690000000000003</v>
      </c>
      <c r="K384" s="80">
        <v>0.63439988470480901</v>
      </c>
    </row>
    <row r="385" spans="1:11" x14ac:dyDescent="0.3">
      <c r="A385" s="125"/>
      <c r="B385" s="127" t="s">
        <v>33</v>
      </c>
      <c r="C385" s="105"/>
      <c r="D385" s="79">
        <v>0</v>
      </c>
      <c r="E385" s="79">
        <v>0</v>
      </c>
      <c r="F385" s="79">
        <v>0</v>
      </c>
      <c r="G385" s="79">
        <v>0</v>
      </c>
      <c r="H385" s="79">
        <v>2.5</v>
      </c>
      <c r="I385" s="79">
        <v>0.27582907600348799</v>
      </c>
      <c r="J385" s="80">
        <v>2.5</v>
      </c>
      <c r="K385" s="80">
        <v>0.26570610014441698</v>
      </c>
    </row>
    <row r="386" spans="1:11" x14ac:dyDescent="0.3">
      <c r="A386" s="125"/>
      <c r="B386" s="127" t="s">
        <v>34</v>
      </c>
      <c r="C386" s="105"/>
      <c r="D386" s="79">
        <v>0</v>
      </c>
      <c r="E386" s="79">
        <v>0</v>
      </c>
      <c r="F386" s="79">
        <v>1.9510000000000001</v>
      </c>
      <c r="G386" s="79">
        <v>10.1173005320528</v>
      </c>
      <c r="H386" s="79">
        <v>0</v>
      </c>
      <c r="I386" s="79">
        <v>0</v>
      </c>
      <c r="J386" s="80">
        <v>1.9510000000000001</v>
      </c>
      <c r="K386" s="80">
        <v>0.20735704055270299</v>
      </c>
    </row>
    <row r="387" spans="1:11" x14ac:dyDescent="0.3">
      <c r="A387" s="126"/>
      <c r="B387" s="128" t="s">
        <v>97</v>
      </c>
      <c r="C387" s="105"/>
      <c r="D387" s="79">
        <v>15.247</v>
      </c>
      <c r="E387" s="79">
        <v>100</v>
      </c>
      <c r="F387" s="79">
        <v>19.283799999999999</v>
      </c>
      <c r="G387" s="79">
        <v>100</v>
      </c>
      <c r="H387" s="79">
        <v>906.35839999999996</v>
      </c>
      <c r="I387" s="79">
        <v>100</v>
      </c>
      <c r="J387" s="80">
        <v>940.88919999999996</v>
      </c>
      <c r="K387" s="80">
        <v>100</v>
      </c>
    </row>
    <row r="388" spans="1:11" x14ac:dyDescent="0.3">
      <c r="A388" s="124" t="s">
        <v>197</v>
      </c>
      <c r="B388" s="127" t="s">
        <v>5</v>
      </c>
      <c r="C388" s="105"/>
      <c r="D388" s="79">
        <v>67.617000000000004</v>
      </c>
      <c r="E388" s="79">
        <v>60.627280796922797</v>
      </c>
      <c r="F388" s="79">
        <v>0</v>
      </c>
      <c r="G388" s="79">
        <v>0</v>
      </c>
      <c r="H388" s="79">
        <v>570.02700000000004</v>
      </c>
      <c r="I388" s="79">
        <v>19.3749745715504</v>
      </c>
      <c r="J388" s="80">
        <v>637.64400000000001</v>
      </c>
      <c r="K388" s="80">
        <v>20.8661150508166</v>
      </c>
    </row>
    <row r="389" spans="1:11" x14ac:dyDescent="0.3">
      <c r="A389" s="125"/>
      <c r="B389" s="127" t="s">
        <v>11</v>
      </c>
      <c r="C389" s="105"/>
      <c r="D389" s="79">
        <v>0</v>
      </c>
      <c r="E389" s="79">
        <v>0</v>
      </c>
      <c r="F389" s="79">
        <v>0</v>
      </c>
      <c r="G389" s="79">
        <v>0</v>
      </c>
      <c r="H389" s="79">
        <v>481.76600000000002</v>
      </c>
      <c r="I389" s="79">
        <v>16.375020831359802</v>
      </c>
      <c r="J389" s="80">
        <v>481.76600000000002</v>
      </c>
      <c r="K389" s="80">
        <v>15.7651993644913</v>
      </c>
    </row>
    <row r="390" spans="1:11" x14ac:dyDescent="0.3">
      <c r="A390" s="125"/>
      <c r="B390" s="127" t="s">
        <v>12</v>
      </c>
      <c r="C390" s="105"/>
      <c r="D390" s="79">
        <v>17.766999999999999</v>
      </c>
      <c r="E390" s="79">
        <v>15.930385818934999</v>
      </c>
      <c r="F390" s="79">
        <v>0</v>
      </c>
      <c r="G390" s="79">
        <v>0</v>
      </c>
      <c r="H390" s="79">
        <v>459.988</v>
      </c>
      <c r="I390" s="79">
        <v>15.634795901278901</v>
      </c>
      <c r="J390" s="80">
        <v>477.755</v>
      </c>
      <c r="K390" s="80">
        <v>15.633944326462499</v>
      </c>
    </row>
    <row r="391" spans="1:11" x14ac:dyDescent="0.3">
      <c r="A391" s="125"/>
      <c r="B391" s="127" t="s">
        <v>39</v>
      </c>
      <c r="C391" s="105"/>
      <c r="D391" s="79">
        <v>0</v>
      </c>
      <c r="E391" s="79">
        <v>0</v>
      </c>
      <c r="F391" s="79">
        <v>0</v>
      </c>
      <c r="G391" s="79">
        <v>0</v>
      </c>
      <c r="H391" s="79">
        <v>405.49700000000001</v>
      </c>
      <c r="I391" s="79">
        <v>13.7826700556991</v>
      </c>
      <c r="J391" s="80">
        <v>405.49700000000001</v>
      </c>
      <c r="K391" s="80">
        <v>13.2693902157959</v>
      </c>
    </row>
    <row r="392" spans="1:11" x14ac:dyDescent="0.3">
      <c r="A392" s="125"/>
      <c r="B392" s="127" t="s">
        <v>14</v>
      </c>
      <c r="C392" s="105"/>
      <c r="D392" s="79">
        <v>0</v>
      </c>
      <c r="E392" s="79">
        <v>0</v>
      </c>
      <c r="F392" s="79">
        <v>0</v>
      </c>
      <c r="G392" s="79">
        <v>0</v>
      </c>
      <c r="H392" s="79">
        <v>238.232</v>
      </c>
      <c r="I392" s="79">
        <v>8.0974040565264307</v>
      </c>
      <c r="J392" s="80">
        <v>238.232</v>
      </c>
      <c r="K392" s="80">
        <v>7.79584897025007</v>
      </c>
    </row>
    <row r="393" spans="1:11" x14ac:dyDescent="0.3">
      <c r="A393" s="125"/>
      <c r="B393" s="127" t="s">
        <v>15</v>
      </c>
      <c r="C393" s="105"/>
      <c r="D393" s="79">
        <v>0</v>
      </c>
      <c r="E393" s="79">
        <v>0</v>
      </c>
      <c r="F393" s="79">
        <v>0</v>
      </c>
      <c r="G393" s="79">
        <v>0</v>
      </c>
      <c r="H393" s="79">
        <v>171.13</v>
      </c>
      <c r="I393" s="79">
        <v>5.8166357004657998</v>
      </c>
      <c r="J393" s="80">
        <v>171.13</v>
      </c>
      <c r="K393" s="80">
        <v>5.6000186132798904</v>
      </c>
    </row>
    <row r="394" spans="1:11" x14ac:dyDescent="0.3">
      <c r="A394" s="125"/>
      <c r="B394" s="127" t="s">
        <v>44</v>
      </c>
      <c r="C394" s="105"/>
      <c r="D394" s="79">
        <v>0</v>
      </c>
      <c r="E394" s="79">
        <v>0</v>
      </c>
      <c r="F394" s="79">
        <v>0</v>
      </c>
      <c r="G394" s="79">
        <v>0</v>
      </c>
      <c r="H394" s="79">
        <v>168.3552</v>
      </c>
      <c r="I394" s="79">
        <v>5.7223214321221203</v>
      </c>
      <c r="J394" s="80">
        <v>168.3552</v>
      </c>
      <c r="K394" s="80">
        <v>5.5092166986645097</v>
      </c>
    </row>
    <row r="395" spans="1:11" x14ac:dyDescent="0.3">
      <c r="A395" s="125"/>
      <c r="B395" s="127" t="s">
        <v>20</v>
      </c>
      <c r="C395" s="105"/>
      <c r="D395" s="79">
        <v>0</v>
      </c>
      <c r="E395" s="79">
        <v>0</v>
      </c>
      <c r="F395" s="79">
        <v>0</v>
      </c>
      <c r="G395" s="79">
        <v>0</v>
      </c>
      <c r="H395" s="79">
        <v>136.208</v>
      </c>
      <c r="I395" s="79">
        <v>4.62965181726784</v>
      </c>
      <c r="J395" s="80">
        <v>136.208</v>
      </c>
      <c r="K395" s="80">
        <v>4.4572391473010402</v>
      </c>
    </row>
    <row r="396" spans="1:11" x14ac:dyDescent="0.3">
      <c r="A396" s="125"/>
      <c r="B396" s="127" t="s">
        <v>13</v>
      </c>
      <c r="C396" s="105"/>
      <c r="D396" s="79">
        <v>26.145</v>
      </c>
      <c r="E396" s="79">
        <v>23.442333384142199</v>
      </c>
      <c r="F396" s="79">
        <v>2.2749999999999999</v>
      </c>
      <c r="G396" s="79">
        <v>100</v>
      </c>
      <c r="H396" s="79">
        <v>99.614000000000004</v>
      </c>
      <c r="I396" s="79">
        <v>3.3858373673008799</v>
      </c>
      <c r="J396" s="80">
        <v>128.03399999999999</v>
      </c>
      <c r="K396" s="80">
        <v>4.1897550583338798</v>
      </c>
    </row>
    <row r="397" spans="1:11" x14ac:dyDescent="0.3">
      <c r="A397" s="125"/>
      <c r="B397" s="127" t="s">
        <v>28</v>
      </c>
      <c r="C397" s="105"/>
      <c r="D397" s="79">
        <v>0</v>
      </c>
      <c r="E397" s="79">
        <v>0</v>
      </c>
      <c r="F397" s="79">
        <v>0</v>
      </c>
      <c r="G397" s="79">
        <v>0</v>
      </c>
      <c r="H397" s="79">
        <v>65.900000000000006</v>
      </c>
      <c r="I397" s="79">
        <v>2.2399128888020599</v>
      </c>
      <c r="J397" s="80">
        <v>65.900000000000006</v>
      </c>
      <c r="K397" s="80">
        <v>2.1564963864614302</v>
      </c>
    </row>
    <row r="398" spans="1:11" x14ac:dyDescent="0.3">
      <c r="A398" s="125"/>
      <c r="B398" s="127" t="s">
        <v>33</v>
      </c>
      <c r="C398" s="105"/>
      <c r="D398" s="79">
        <v>0</v>
      </c>
      <c r="E398" s="79">
        <v>0</v>
      </c>
      <c r="F398" s="79">
        <v>0</v>
      </c>
      <c r="G398" s="79">
        <v>0</v>
      </c>
      <c r="H398" s="79">
        <v>53.878</v>
      </c>
      <c r="I398" s="79">
        <v>1.8312902370694599</v>
      </c>
      <c r="J398" s="80">
        <v>53.878</v>
      </c>
      <c r="K398" s="80">
        <v>1.7630912338356399</v>
      </c>
    </row>
    <row r="399" spans="1:11" x14ac:dyDescent="0.3">
      <c r="A399" s="125"/>
      <c r="B399" s="127" t="s">
        <v>19</v>
      </c>
      <c r="C399" s="105"/>
      <c r="D399" s="79">
        <v>0</v>
      </c>
      <c r="E399" s="79">
        <v>0</v>
      </c>
      <c r="F399" s="79">
        <v>0</v>
      </c>
      <c r="G399" s="79">
        <v>0</v>
      </c>
      <c r="H399" s="79">
        <v>41.223999999999997</v>
      </c>
      <c r="I399" s="79">
        <v>1.4011861749313499</v>
      </c>
      <c r="J399" s="80">
        <v>41.223999999999997</v>
      </c>
      <c r="K399" s="80">
        <v>1.3490046591120799</v>
      </c>
    </row>
    <row r="400" spans="1:11" x14ac:dyDescent="0.3">
      <c r="A400" s="125"/>
      <c r="B400" s="127" t="s">
        <v>17</v>
      </c>
      <c r="C400" s="105"/>
      <c r="D400" s="79">
        <v>0</v>
      </c>
      <c r="E400" s="79">
        <v>0</v>
      </c>
      <c r="F400" s="79">
        <v>0</v>
      </c>
      <c r="G400" s="79">
        <v>0</v>
      </c>
      <c r="H400" s="79">
        <v>18.198499999999999</v>
      </c>
      <c r="I400" s="79">
        <v>0.61855925200097495</v>
      </c>
      <c r="J400" s="80">
        <v>18.198499999999999</v>
      </c>
      <c r="K400" s="80">
        <v>0.59552351273169002</v>
      </c>
    </row>
    <row r="401" spans="1:11" x14ac:dyDescent="0.3">
      <c r="A401" s="125"/>
      <c r="B401" s="127" t="s">
        <v>21</v>
      </c>
      <c r="C401" s="105"/>
      <c r="D401" s="79">
        <v>0</v>
      </c>
      <c r="E401" s="79">
        <v>0</v>
      </c>
      <c r="F401" s="79">
        <v>0</v>
      </c>
      <c r="G401" s="79">
        <v>0</v>
      </c>
      <c r="H401" s="79">
        <v>11.878</v>
      </c>
      <c r="I401" s="79">
        <v>0.40372815315919303</v>
      </c>
      <c r="J401" s="80">
        <v>11.878</v>
      </c>
      <c r="K401" s="80">
        <v>0.38869292986933002</v>
      </c>
    </row>
    <row r="402" spans="1:11" x14ac:dyDescent="0.3">
      <c r="A402" s="125"/>
      <c r="B402" s="127" t="s">
        <v>51</v>
      </c>
      <c r="C402" s="105"/>
      <c r="D402" s="79">
        <v>0</v>
      </c>
      <c r="E402" s="79">
        <v>0</v>
      </c>
      <c r="F402" s="79">
        <v>0</v>
      </c>
      <c r="G402" s="79">
        <v>0</v>
      </c>
      <c r="H402" s="79">
        <v>9.4730000000000008</v>
      </c>
      <c r="I402" s="79">
        <v>0.32198322906861698</v>
      </c>
      <c r="J402" s="80">
        <v>9.4730000000000008</v>
      </c>
      <c r="K402" s="80">
        <v>0.30999226508268801</v>
      </c>
    </row>
    <row r="403" spans="1:11" x14ac:dyDescent="0.3">
      <c r="A403" s="125"/>
      <c r="B403" s="127" t="s">
        <v>23</v>
      </c>
      <c r="C403" s="105"/>
      <c r="D403" s="79">
        <v>0</v>
      </c>
      <c r="E403" s="79">
        <v>0</v>
      </c>
      <c r="F403" s="79">
        <v>0</v>
      </c>
      <c r="G403" s="79">
        <v>0</v>
      </c>
      <c r="H403" s="79">
        <v>7.71</v>
      </c>
      <c r="I403" s="79">
        <v>0.26205961111781301</v>
      </c>
      <c r="J403" s="80">
        <v>7.71</v>
      </c>
      <c r="K403" s="80">
        <v>0.25230026008524498</v>
      </c>
    </row>
    <row r="404" spans="1:11" x14ac:dyDescent="0.3">
      <c r="A404" s="125"/>
      <c r="B404" s="127" t="s">
        <v>29</v>
      </c>
      <c r="C404" s="105"/>
      <c r="D404" s="79">
        <v>0</v>
      </c>
      <c r="E404" s="79">
        <v>0</v>
      </c>
      <c r="F404" s="79">
        <v>0</v>
      </c>
      <c r="G404" s="79">
        <v>0</v>
      </c>
      <c r="H404" s="79">
        <v>3</v>
      </c>
      <c r="I404" s="79">
        <v>0.10196872027930499</v>
      </c>
      <c r="J404" s="80">
        <v>3</v>
      </c>
      <c r="K404" s="80">
        <v>9.8171307426165297E-2</v>
      </c>
    </row>
    <row r="405" spans="1:11" x14ac:dyDescent="0.3">
      <c r="A405" s="126"/>
      <c r="B405" s="128" t="s">
        <v>97</v>
      </c>
      <c r="C405" s="105"/>
      <c r="D405" s="79">
        <v>111.529</v>
      </c>
      <c r="E405" s="79">
        <v>100</v>
      </c>
      <c r="F405" s="79">
        <v>2.2749999999999999</v>
      </c>
      <c r="G405" s="79">
        <v>100</v>
      </c>
      <c r="H405" s="79">
        <v>2942.0787</v>
      </c>
      <c r="I405" s="79">
        <v>100</v>
      </c>
      <c r="J405" s="80">
        <v>3055.8827000000001</v>
      </c>
      <c r="K405" s="80">
        <v>100</v>
      </c>
    </row>
    <row r="406" spans="1:11" x14ac:dyDescent="0.3">
      <c r="A406" s="124" t="s">
        <v>198</v>
      </c>
      <c r="B406" s="127" t="s">
        <v>5</v>
      </c>
      <c r="C406" s="105"/>
      <c r="D406" s="79">
        <v>268.00099999999998</v>
      </c>
      <c r="E406" s="79">
        <v>46.355486445395002</v>
      </c>
      <c r="F406" s="79">
        <v>14.371</v>
      </c>
      <c r="G406" s="79">
        <v>14.471431736249601</v>
      </c>
      <c r="H406" s="79">
        <v>1322.011</v>
      </c>
      <c r="I406" s="79">
        <v>27.266296065374199</v>
      </c>
      <c r="J406" s="80">
        <v>1604.383</v>
      </c>
      <c r="K406" s="80">
        <v>29.0335300651506</v>
      </c>
    </row>
    <row r="407" spans="1:11" x14ac:dyDescent="0.3">
      <c r="A407" s="125"/>
      <c r="B407" s="127" t="s">
        <v>11</v>
      </c>
      <c r="C407" s="105"/>
      <c r="D407" s="79">
        <v>0</v>
      </c>
      <c r="E407" s="79">
        <v>0</v>
      </c>
      <c r="F407" s="79">
        <v>0</v>
      </c>
      <c r="G407" s="79">
        <v>0</v>
      </c>
      <c r="H407" s="79">
        <v>1213.5450000000001</v>
      </c>
      <c r="I407" s="79">
        <v>25.0291996501198</v>
      </c>
      <c r="J407" s="80">
        <v>1213.5450000000001</v>
      </c>
      <c r="K407" s="80">
        <v>21.960775726814099</v>
      </c>
    </row>
    <row r="408" spans="1:11" x14ac:dyDescent="0.3">
      <c r="A408" s="125"/>
      <c r="B408" s="127" t="s">
        <v>13</v>
      </c>
      <c r="C408" s="105"/>
      <c r="D408" s="79">
        <v>125.66500000000001</v>
      </c>
      <c r="E408" s="79">
        <v>21.735971896226399</v>
      </c>
      <c r="F408" s="79">
        <v>82.947000000000003</v>
      </c>
      <c r="G408" s="79">
        <v>83.526675125370105</v>
      </c>
      <c r="H408" s="79">
        <v>642.38599999999997</v>
      </c>
      <c r="I408" s="79">
        <v>13.2491233917505</v>
      </c>
      <c r="J408" s="80">
        <v>850.99800000000005</v>
      </c>
      <c r="K408" s="80">
        <v>15.399986174363001</v>
      </c>
    </row>
    <row r="409" spans="1:11" x14ac:dyDescent="0.3">
      <c r="A409" s="125"/>
      <c r="B409" s="127" t="s">
        <v>12</v>
      </c>
      <c r="C409" s="105"/>
      <c r="D409" s="79">
        <v>171.583</v>
      </c>
      <c r="E409" s="79">
        <v>29.678297583815802</v>
      </c>
      <c r="F409" s="79">
        <v>1.988</v>
      </c>
      <c r="G409" s="79">
        <v>2.00189313838036</v>
      </c>
      <c r="H409" s="79">
        <v>522.34100000000001</v>
      </c>
      <c r="I409" s="79">
        <v>10.77321168514</v>
      </c>
      <c r="J409" s="80">
        <v>695.91200000000003</v>
      </c>
      <c r="K409" s="80">
        <v>12.593490441309299</v>
      </c>
    </row>
    <row r="410" spans="1:11" x14ac:dyDescent="0.3">
      <c r="A410" s="125"/>
      <c r="B410" s="127" t="s">
        <v>14</v>
      </c>
      <c r="C410" s="105"/>
      <c r="D410" s="79">
        <v>0</v>
      </c>
      <c r="E410" s="79">
        <v>0</v>
      </c>
      <c r="F410" s="79">
        <v>0</v>
      </c>
      <c r="G410" s="79">
        <v>0</v>
      </c>
      <c r="H410" s="79">
        <v>300.38799999999998</v>
      </c>
      <c r="I410" s="79">
        <v>6.1954614163464798</v>
      </c>
      <c r="J410" s="80">
        <v>300.38799999999998</v>
      </c>
      <c r="K410" s="80">
        <v>5.43593644984424</v>
      </c>
    </row>
    <row r="411" spans="1:11" x14ac:dyDescent="0.3">
      <c r="A411" s="125"/>
      <c r="B411" s="127" t="s">
        <v>33</v>
      </c>
      <c r="C411" s="105"/>
      <c r="D411" s="79">
        <v>0</v>
      </c>
      <c r="E411" s="79">
        <v>0</v>
      </c>
      <c r="F411" s="79">
        <v>0</v>
      </c>
      <c r="G411" s="79">
        <v>0</v>
      </c>
      <c r="H411" s="79">
        <v>246.74700000000001</v>
      </c>
      <c r="I411" s="79">
        <v>5.0891231277522602</v>
      </c>
      <c r="J411" s="80">
        <v>246.74700000000001</v>
      </c>
      <c r="K411" s="80">
        <v>4.4652283419767702</v>
      </c>
    </row>
    <row r="412" spans="1:11" x14ac:dyDescent="0.3">
      <c r="A412" s="125"/>
      <c r="B412" s="127" t="s">
        <v>19</v>
      </c>
      <c r="C412" s="105"/>
      <c r="D412" s="79">
        <v>0</v>
      </c>
      <c r="E412" s="79">
        <v>0</v>
      </c>
      <c r="F412" s="79">
        <v>0</v>
      </c>
      <c r="G412" s="79">
        <v>0</v>
      </c>
      <c r="H412" s="79">
        <v>183.27699999999999</v>
      </c>
      <c r="I412" s="79">
        <v>3.78006305845684</v>
      </c>
      <c r="J412" s="80">
        <v>183.27699999999999</v>
      </c>
      <c r="K412" s="80">
        <v>3.3166508805881199</v>
      </c>
    </row>
    <row r="413" spans="1:11" x14ac:dyDescent="0.3">
      <c r="A413" s="125"/>
      <c r="B413" s="127" t="s">
        <v>36</v>
      </c>
      <c r="C413" s="105"/>
      <c r="D413" s="79">
        <v>0</v>
      </c>
      <c r="E413" s="79">
        <v>0</v>
      </c>
      <c r="F413" s="79">
        <v>0</v>
      </c>
      <c r="G413" s="79">
        <v>0</v>
      </c>
      <c r="H413" s="79">
        <v>121.658</v>
      </c>
      <c r="I413" s="79">
        <v>2.5091796110027</v>
      </c>
      <c r="J413" s="80">
        <v>121.658</v>
      </c>
      <c r="K413" s="80">
        <v>2.2015698250767399</v>
      </c>
    </row>
    <row r="414" spans="1:11" x14ac:dyDescent="0.3">
      <c r="A414" s="125"/>
      <c r="B414" s="127" t="s">
        <v>20</v>
      </c>
      <c r="C414" s="105"/>
      <c r="D414" s="79">
        <v>0</v>
      </c>
      <c r="E414" s="79">
        <v>0</v>
      </c>
      <c r="F414" s="79">
        <v>0</v>
      </c>
      <c r="G414" s="79">
        <v>0</v>
      </c>
      <c r="H414" s="79">
        <v>68.998999999999995</v>
      </c>
      <c r="I414" s="79">
        <v>1.42309493810169</v>
      </c>
      <c r="J414" s="80">
        <v>68.998999999999995</v>
      </c>
      <c r="K414" s="80">
        <v>1.2486323658162199</v>
      </c>
    </row>
    <row r="415" spans="1:11" x14ac:dyDescent="0.3">
      <c r="A415" s="125"/>
      <c r="B415" s="127" t="s">
        <v>64</v>
      </c>
      <c r="C415" s="105"/>
      <c r="D415" s="79">
        <v>0</v>
      </c>
      <c r="E415" s="79">
        <v>0</v>
      </c>
      <c r="F415" s="79">
        <v>0</v>
      </c>
      <c r="G415" s="79">
        <v>0</v>
      </c>
      <c r="H415" s="79">
        <v>59.645000000000003</v>
      </c>
      <c r="I415" s="79">
        <v>1.2301699674354001</v>
      </c>
      <c r="J415" s="80">
        <v>59.645000000000003</v>
      </c>
      <c r="K415" s="80">
        <v>1.0793587944623599</v>
      </c>
    </row>
    <row r="416" spans="1:11" x14ac:dyDescent="0.3">
      <c r="A416" s="125"/>
      <c r="B416" s="127" t="s">
        <v>29</v>
      </c>
      <c r="C416" s="105"/>
      <c r="D416" s="79">
        <v>0</v>
      </c>
      <c r="E416" s="79">
        <v>0</v>
      </c>
      <c r="F416" s="79">
        <v>0</v>
      </c>
      <c r="G416" s="79">
        <v>0</v>
      </c>
      <c r="H416" s="79">
        <v>43.408000000000001</v>
      </c>
      <c r="I416" s="79">
        <v>0.89528406314755604</v>
      </c>
      <c r="J416" s="80">
        <v>43.408000000000001</v>
      </c>
      <c r="K416" s="80">
        <v>0.78552781540820205</v>
      </c>
    </row>
    <row r="417" spans="1:11" x14ac:dyDescent="0.3">
      <c r="A417" s="125"/>
      <c r="B417" s="127" t="s">
        <v>41</v>
      </c>
      <c r="C417" s="105"/>
      <c r="D417" s="79">
        <v>0</v>
      </c>
      <c r="E417" s="79">
        <v>0</v>
      </c>
      <c r="F417" s="79">
        <v>0</v>
      </c>
      <c r="G417" s="79">
        <v>0</v>
      </c>
      <c r="H417" s="79">
        <v>24.82</v>
      </c>
      <c r="I417" s="79">
        <v>0.51190910540274503</v>
      </c>
      <c r="J417" s="80">
        <v>24.82</v>
      </c>
      <c r="K417" s="80">
        <v>0.44915223872170001</v>
      </c>
    </row>
    <row r="418" spans="1:11" x14ac:dyDescent="0.3">
      <c r="A418" s="125"/>
      <c r="B418" s="127" t="s">
        <v>31</v>
      </c>
      <c r="C418" s="105"/>
      <c r="D418" s="79">
        <v>0</v>
      </c>
      <c r="E418" s="79">
        <v>0</v>
      </c>
      <c r="F418" s="79">
        <v>0</v>
      </c>
      <c r="G418" s="79">
        <v>0</v>
      </c>
      <c r="H418" s="79">
        <v>24.742000000000001</v>
      </c>
      <c r="I418" s="79">
        <v>0.51030036607069795</v>
      </c>
      <c r="J418" s="80">
        <v>24.742000000000001</v>
      </c>
      <c r="K418" s="80">
        <v>0.447740720807909</v>
      </c>
    </row>
    <row r="419" spans="1:11" x14ac:dyDescent="0.3">
      <c r="A419" s="125"/>
      <c r="B419" s="127" t="s">
        <v>28</v>
      </c>
      <c r="C419" s="105"/>
      <c r="D419" s="79">
        <v>0</v>
      </c>
      <c r="E419" s="79">
        <v>0</v>
      </c>
      <c r="F419" s="79">
        <v>0</v>
      </c>
      <c r="G419" s="79">
        <v>0</v>
      </c>
      <c r="H419" s="79">
        <v>24.082000000000001</v>
      </c>
      <c r="I419" s="79">
        <v>0.49668795633799001</v>
      </c>
      <c r="J419" s="80">
        <v>24.082000000000001</v>
      </c>
      <c r="K419" s="80">
        <v>0.43579710769121599</v>
      </c>
    </row>
    <row r="420" spans="1:11" x14ac:dyDescent="0.3">
      <c r="A420" s="125"/>
      <c r="B420" s="127" t="s">
        <v>15</v>
      </c>
      <c r="C420" s="105"/>
      <c r="D420" s="79">
        <v>0</v>
      </c>
      <c r="E420" s="79">
        <v>0</v>
      </c>
      <c r="F420" s="79">
        <v>0</v>
      </c>
      <c r="G420" s="79">
        <v>0</v>
      </c>
      <c r="H420" s="79">
        <v>20.47</v>
      </c>
      <c r="I420" s="79">
        <v>0.42219095034625997</v>
      </c>
      <c r="J420" s="80">
        <v>20.47</v>
      </c>
      <c r="K420" s="80">
        <v>0.370432970452587</v>
      </c>
    </row>
    <row r="421" spans="1:11" x14ac:dyDescent="0.3">
      <c r="A421" s="125"/>
      <c r="B421" s="127" t="s">
        <v>17</v>
      </c>
      <c r="C421" s="105"/>
      <c r="D421" s="79">
        <v>0</v>
      </c>
      <c r="E421" s="79">
        <v>0</v>
      </c>
      <c r="F421" s="79">
        <v>0</v>
      </c>
      <c r="G421" s="79">
        <v>0</v>
      </c>
      <c r="H421" s="79">
        <v>18.457000000000001</v>
      </c>
      <c r="I421" s="79">
        <v>0.38067310066150101</v>
      </c>
      <c r="J421" s="80">
        <v>18.457000000000001</v>
      </c>
      <c r="K421" s="80">
        <v>0.334004950446673</v>
      </c>
    </row>
    <row r="422" spans="1:11" x14ac:dyDescent="0.3">
      <c r="A422" s="125"/>
      <c r="B422" s="127" t="s">
        <v>68</v>
      </c>
      <c r="C422" s="105"/>
      <c r="D422" s="79">
        <v>12.894</v>
      </c>
      <c r="E422" s="79">
        <v>2.23024407456287</v>
      </c>
      <c r="F422" s="79">
        <v>0</v>
      </c>
      <c r="G422" s="79">
        <v>0</v>
      </c>
      <c r="H422" s="79">
        <v>0</v>
      </c>
      <c r="I422" s="79">
        <v>0</v>
      </c>
      <c r="J422" s="80">
        <v>12.894</v>
      </c>
      <c r="K422" s="80">
        <v>0.23333476897975799</v>
      </c>
    </row>
    <row r="423" spans="1:11" x14ac:dyDescent="0.3">
      <c r="A423" s="125"/>
      <c r="B423" s="127" t="s">
        <v>26</v>
      </c>
      <c r="C423" s="105"/>
      <c r="D423" s="79">
        <v>0</v>
      </c>
      <c r="E423" s="79">
        <v>0</v>
      </c>
      <c r="F423" s="79">
        <v>0</v>
      </c>
      <c r="G423" s="79">
        <v>0</v>
      </c>
      <c r="H423" s="79">
        <v>9.4</v>
      </c>
      <c r="I423" s="79">
        <v>0.193873714374932</v>
      </c>
      <c r="J423" s="80">
        <v>9.4</v>
      </c>
      <c r="K423" s="80">
        <v>0.17010600499532599</v>
      </c>
    </row>
    <row r="424" spans="1:11" x14ac:dyDescent="0.3">
      <c r="A424" s="125"/>
      <c r="B424" s="127" t="s">
        <v>30</v>
      </c>
      <c r="C424" s="105"/>
      <c r="D424" s="79">
        <v>0</v>
      </c>
      <c r="E424" s="79">
        <v>0</v>
      </c>
      <c r="F424" s="79">
        <v>0</v>
      </c>
      <c r="G424" s="79">
        <v>0</v>
      </c>
      <c r="H424" s="79">
        <v>2.141</v>
      </c>
      <c r="I424" s="79">
        <v>4.4157832178375399E-2</v>
      </c>
      <c r="J424" s="80">
        <v>2.141</v>
      </c>
      <c r="K424" s="80">
        <v>3.8744357095211901E-2</v>
      </c>
    </row>
    <row r="425" spans="1:11" x14ac:dyDescent="0.3">
      <c r="A425" s="126"/>
      <c r="B425" s="128" t="s">
        <v>97</v>
      </c>
      <c r="C425" s="105"/>
      <c r="D425" s="79">
        <v>578.14300000000003</v>
      </c>
      <c r="E425" s="79">
        <v>100</v>
      </c>
      <c r="F425" s="79">
        <v>99.305999999999997</v>
      </c>
      <c r="G425" s="79">
        <v>100</v>
      </c>
      <c r="H425" s="79">
        <v>4848.5169999999998</v>
      </c>
      <c r="I425" s="79">
        <v>100</v>
      </c>
      <c r="J425" s="80">
        <v>5525.9660000000003</v>
      </c>
      <c r="K425" s="80">
        <v>100</v>
      </c>
    </row>
    <row r="426" spans="1:11" x14ac:dyDescent="0.3">
      <c r="A426" s="124" t="s">
        <v>199</v>
      </c>
      <c r="B426" s="127" t="s">
        <v>5</v>
      </c>
      <c r="C426" s="105"/>
      <c r="D426" s="79">
        <v>160.86600000000001</v>
      </c>
      <c r="E426" s="79">
        <v>30.156230668001399</v>
      </c>
      <c r="F426" s="79">
        <v>0</v>
      </c>
      <c r="G426" s="79">
        <v>0</v>
      </c>
      <c r="H426" s="79">
        <v>1029.2149999999999</v>
      </c>
      <c r="I426" s="79">
        <v>33.212349057664198</v>
      </c>
      <c r="J426" s="80">
        <v>1190.0809999999999</v>
      </c>
      <c r="K426" s="80">
        <v>32.732710476136702</v>
      </c>
    </row>
    <row r="427" spans="1:11" x14ac:dyDescent="0.3">
      <c r="A427" s="125"/>
      <c r="B427" s="127" t="s">
        <v>11</v>
      </c>
      <c r="C427" s="105"/>
      <c r="D427" s="79">
        <v>0</v>
      </c>
      <c r="E427" s="79">
        <v>0</v>
      </c>
      <c r="F427" s="79">
        <v>0</v>
      </c>
      <c r="G427" s="79">
        <v>0</v>
      </c>
      <c r="H427" s="79">
        <v>663.66499999999996</v>
      </c>
      <c r="I427" s="79">
        <v>21.416199372681799</v>
      </c>
      <c r="J427" s="80">
        <v>663.66499999999996</v>
      </c>
      <c r="K427" s="80">
        <v>18.253845156880299</v>
      </c>
    </row>
    <row r="428" spans="1:11" x14ac:dyDescent="0.3">
      <c r="A428" s="125"/>
      <c r="B428" s="127" t="s">
        <v>14</v>
      </c>
      <c r="C428" s="105"/>
      <c r="D428" s="79">
        <v>0</v>
      </c>
      <c r="E428" s="79">
        <v>0</v>
      </c>
      <c r="F428" s="79">
        <v>0</v>
      </c>
      <c r="G428" s="79">
        <v>0</v>
      </c>
      <c r="H428" s="79">
        <v>348.57451800000001</v>
      </c>
      <c r="I428" s="79">
        <v>11.2483577915431</v>
      </c>
      <c r="J428" s="80">
        <v>348.57451800000001</v>
      </c>
      <c r="K428" s="80">
        <v>9.5874052077572092</v>
      </c>
    </row>
    <row r="429" spans="1:11" x14ac:dyDescent="0.3">
      <c r="A429" s="125"/>
      <c r="B429" s="127" t="s">
        <v>13</v>
      </c>
      <c r="C429" s="105"/>
      <c r="D429" s="79">
        <v>221.911</v>
      </c>
      <c r="E429" s="79">
        <v>41.599836533306302</v>
      </c>
      <c r="F429" s="79">
        <v>2.72</v>
      </c>
      <c r="G429" s="79">
        <v>79.532163742690102</v>
      </c>
      <c r="H429" s="79">
        <v>109.771</v>
      </c>
      <c r="I429" s="79">
        <v>3.5422654823422302</v>
      </c>
      <c r="J429" s="80">
        <v>334.40199999999999</v>
      </c>
      <c r="K429" s="80">
        <v>9.1975956667160208</v>
      </c>
    </row>
    <row r="430" spans="1:11" x14ac:dyDescent="0.3">
      <c r="A430" s="125"/>
      <c r="B430" s="127" t="s">
        <v>12</v>
      </c>
      <c r="C430" s="105"/>
      <c r="D430" s="79">
        <v>150.66499999999999</v>
      </c>
      <c r="E430" s="79">
        <v>28.243932798692299</v>
      </c>
      <c r="F430" s="79">
        <v>0.7</v>
      </c>
      <c r="G430" s="79">
        <v>20.467836257309902</v>
      </c>
      <c r="H430" s="79">
        <v>172.565</v>
      </c>
      <c r="I430" s="79">
        <v>5.5686022989713804</v>
      </c>
      <c r="J430" s="80">
        <v>323.93</v>
      </c>
      <c r="K430" s="80">
        <v>8.9095674198100507</v>
      </c>
    </row>
    <row r="431" spans="1:11" x14ac:dyDescent="0.3">
      <c r="A431" s="125"/>
      <c r="B431" s="127" t="s">
        <v>24</v>
      </c>
      <c r="C431" s="105"/>
      <c r="D431" s="79">
        <v>0</v>
      </c>
      <c r="E431" s="79">
        <v>0</v>
      </c>
      <c r="F431" s="79">
        <v>0</v>
      </c>
      <c r="G431" s="79">
        <v>0</v>
      </c>
      <c r="H431" s="79">
        <v>168.292</v>
      </c>
      <c r="I431" s="79">
        <v>5.4307143285051502</v>
      </c>
      <c r="J431" s="80">
        <v>168.292</v>
      </c>
      <c r="K431" s="80">
        <v>4.6288053598452503</v>
      </c>
    </row>
    <row r="432" spans="1:11" x14ac:dyDescent="0.3">
      <c r="A432" s="125"/>
      <c r="B432" s="127" t="s">
        <v>19</v>
      </c>
      <c r="C432" s="105"/>
      <c r="D432" s="79">
        <v>0</v>
      </c>
      <c r="E432" s="79">
        <v>0</v>
      </c>
      <c r="F432" s="79">
        <v>0</v>
      </c>
      <c r="G432" s="79">
        <v>0</v>
      </c>
      <c r="H432" s="79">
        <v>140.52799999999999</v>
      </c>
      <c r="I432" s="79">
        <v>4.5347813512001203</v>
      </c>
      <c r="J432" s="80">
        <v>140.52799999999999</v>
      </c>
      <c r="K432" s="80">
        <v>3.8651674447290101</v>
      </c>
    </row>
    <row r="433" spans="1:11" x14ac:dyDescent="0.3">
      <c r="A433" s="125"/>
      <c r="B433" s="127" t="s">
        <v>64</v>
      </c>
      <c r="C433" s="105"/>
      <c r="D433" s="79">
        <v>0</v>
      </c>
      <c r="E433" s="79">
        <v>0</v>
      </c>
      <c r="F433" s="79">
        <v>0</v>
      </c>
      <c r="G433" s="79">
        <v>0</v>
      </c>
      <c r="H433" s="79">
        <v>78.841999999999999</v>
      </c>
      <c r="I433" s="79">
        <v>2.54419924350535</v>
      </c>
      <c r="J433" s="80">
        <v>78.841999999999999</v>
      </c>
      <c r="K433" s="80">
        <v>2.1685182431780401</v>
      </c>
    </row>
    <row r="434" spans="1:11" x14ac:dyDescent="0.3">
      <c r="A434" s="125"/>
      <c r="B434" s="127" t="s">
        <v>28</v>
      </c>
      <c r="C434" s="105"/>
      <c r="D434" s="79">
        <v>0</v>
      </c>
      <c r="E434" s="79">
        <v>0</v>
      </c>
      <c r="F434" s="79">
        <v>0</v>
      </c>
      <c r="G434" s="79">
        <v>0</v>
      </c>
      <c r="H434" s="79">
        <v>77.736999999999995</v>
      </c>
      <c r="I434" s="79">
        <v>2.5085413433496799</v>
      </c>
      <c r="J434" s="80">
        <v>77.736999999999995</v>
      </c>
      <c r="K434" s="80">
        <v>2.1381256521895899</v>
      </c>
    </row>
    <row r="435" spans="1:11" x14ac:dyDescent="0.3">
      <c r="A435" s="125"/>
      <c r="B435" s="127" t="s">
        <v>56</v>
      </c>
      <c r="C435" s="105"/>
      <c r="D435" s="79">
        <v>0</v>
      </c>
      <c r="E435" s="79">
        <v>0</v>
      </c>
      <c r="F435" s="79">
        <v>0</v>
      </c>
      <c r="G435" s="79">
        <v>0</v>
      </c>
      <c r="H435" s="79">
        <v>67.616</v>
      </c>
      <c r="I435" s="79">
        <v>2.1819407935980601</v>
      </c>
      <c r="J435" s="80">
        <v>67.616</v>
      </c>
      <c r="K435" s="80">
        <v>1.8597515224211301</v>
      </c>
    </row>
    <row r="436" spans="1:11" x14ac:dyDescent="0.3">
      <c r="A436" s="125"/>
      <c r="B436" s="127" t="s">
        <v>15</v>
      </c>
      <c r="C436" s="105"/>
      <c r="D436" s="79">
        <v>0</v>
      </c>
      <c r="E436" s="79">
        <v>0</v>
      </c>
      <c r="F436" s="79">
        <v>0</v>
      </c>
      <c r="G436" s="79">
        <v>0</v>
      </c>
      <c r="H436" s="79">
        <v>58.06</v>
      </c>
      <c r="I436" s="79">
        <v>1.8735725638355301</v>
      </c>
      <c r="J436" s="80">
        <v>58.06</v>
      </c>
      <c r="K436" s="80">
        <v>1.5969174957372601</v>
      </c>
    </row>
    <row r="437" spans="1:11" x14ac:dyDescent="0.3">
      <c r="A437" s="125"/>
      <c r="B437" s="127" t="s">
        <v>32</v>
      </c>
      <c r="C437" s="105"/>
      <c r="D437" s="79">
        <v>0</v>
      </c>
      <c r="E437" s="79">
        <v>0</v>
      </c>
      <c r="F437" s="79">
        <v>0</v>
      </c>
      <c r="G437" s="79">
        <v>0</v>
      </c>
      <c r="H437" s="79">
        <v>57.673000000000002</v>
      </c>
      <c r="I437" s="79">
        <v>1.86108423138282</v>
      </c>
      <c r="J437" s="80">
        <v>57.673000000000002</v>
      </c>
      <c r="K437" s="80">
        <v>1.5862732127395001</v>
      </c>
    </row>
    <row r="438" spans="1:11" x14ac:dyDescent="0.3">
      <c r="A438" s="125"/>
      <c r="B438" s="127" t="s">
        <v>33</v>
      </c>
      <c r="C438" s="105"/>
      <c r="D438" s="79">
        <v>0</v>
      </c>
      <c r="E438" s="79">
        <v>0</v>
      </c>
      <c r="F438" s="79">
        <v>0</v>
      </c>
      <c r="G438" s="79">
        <v>0</v>
      </c>
      <c r="H438" s="79">
        <v>37.853999999999999</v>
      </c>
      <c r="I438" s="79">
        <v>1.22153316967672</v>
      </c>
      <c r="J438" s="80">
        <v>37.853999999999999</v>
      </c>
      <c r="K438" s="80">
        <v>1.0411594020606001</v>
      </c>
    </row>
    <row r="439" spans="1:11" x14ac:dyDescent="0.3">
      <c r="A439" s="125"/>
      <c r="B439" s="127" t="s">
        <v>53</v>
      </c>
      <c r="C439" s="105"/>
      <c r="D439" s="79">
        <v>0</v>
      </c>
      <c r="E439" s="79">
        <v>0</v>
      </c>
      <c r="F439" s="79">
        <v>0</v>
      </c>
      <c r="G439" s="79">
        <v>0</v>
      </c>
      <c r="H439" s="79">
        <v>19.760000000000002</v>
      </c>
      <c r="I439" s="79">
        <v>0.63764715572494102</v>
      </c>
      <c r="J439" s="80">
        <v>19.760000000000002</v>
      </c>
      <c r="K439" s="80">
        <v>0.54349103885236505</v>
      </c>
    </row>
    <row r="440" spans="1:11" x14ac:dyDescent="0.3">
      <c r="A440" s="125"/>
      <c r="B440" s="127" t="s">
        <v>50</v>
      </c>
      <c r="C440" s="105"/>
      <c r="D440" s="79">
        <v>0</v>
      </c>
      <c r="E440" s="79">
        <v>0</v>
      </c>
      <c r="F440" s="79">
        <v>0</v>
      </c>
      <c r="G440" s="79">
        <v>0</v>
      </c>
      <c r="H440" s="79">
        <v>18.04</v>
      </c>
      <c r="I440" s="79">
        <v>0.58214345593511796</v>
      </c>
      <c r="J440" s="80">
        <v>18.04</v>
      </c>
      <c r="K440" s="80">
        <v>0.49618311441784702</v>
      </c>
    </row>
    <row r="441" spans="1:11" x14ac:dyDescent="0.3">
      <c r="A441" s="125"/>
      <c r="B441" s="127" t="s">
        <v>41</v>
      </c>
      <c r="C441" s="105"/>
      <c r="D441" s="79">
        <v>0</v>
      </c>
      <c r="E441" s="79">
        <v>0</v>
      </c>
      <c r="F441" s="79">
        <v>0</v>
      </c>
      <c r="G441" s="79">
        <v>0</v>
      </c>
      <c r="H441" s="79">
        <v>17.161999999999999</v>
      </c>
      <c r="I441" s="79">
        <v>0.55381075336798702</v>
      </c>
      <c r="J441" s="80">
        <v>17.161999999999999</v>
      </c>
      <c r="K441" s="80">
        <v>0.47203406927045999</v>
      </c>
    </row>
    <row r="442" spans="1:11" x14ac:dyDescent="0.3">
      <c r="A442" s="125"/>
      <c r="B442" s="127" t="s">
        <v>40</v>
      </c>
      <c r="C442" s="105"/>
      <c r="D442" s="79">
        <v>0</v>
      </c>
      <c r="E442" s="79">
        <v>0</v>
      </c>
      <c r="F442" s="79">
        <v>0</v>
      </c>
      <c r="G442" s="79">
        <v>0</v>
      </c>
      <c r="H442" s="79">
        <v>16.66</v>
      </c>
      <c r="I442" s="79">
        <v>0.53761141773165499</v>
      </c>
      <c r="J442" s="80">
        <v>16.66</v>
      </c>
      <c r="K442" s="80">
        <v>0.458226756441316</v>
      </c>
    </row>
    <row r="443" spans="1:11" x14ac:dyDescent="0.3">
      <c r="A443" s="125"/>
      <c r="B443" s="127" t="s">
        <v>35</v>
      </c>
      <c r="C443" s="105"/>
      <c r="D443" s="79">
        <v>0</v>
      </c>
      <c r="E443" s="79">
        <v>0</v>
      </c>
      <c r="F443" s="79">
        <v>0</v>
      </c>
      <c r="G443" s="79">
        <v>0</v>
      </c>
      <c r="H443" s="79">
        <v>14.093999999999999</v>
      </c>
      <c r="I443" s="79">
        <v>0.45480764234753601</v>
      </c>
      <c r="J443" s="80">
        <v>14.093999999999999</v>
      </c>
      <c r="K443" s="80">
        <v>0.38764993429075101</v>
      </c>
    </row>
    <row r="444" spans="1:11" x14ac:dyDescent="0.3">
      <c r="A444" s="125"/>
      <c r="B444" s="127" t="s">
        <v>36</v>
      </c>
      <c r="C444" s="105"/>
      <c r="D444" s="79">
        <v>0</v>
      </c>
      <c r="E444" s="79">
        <v>0</v>
      </c>
      <c r="F444" s="79">
        <v>0</v>
      </c>
      <c r="G444" s="79">
        <v>0</v>
      </c>
      <c r="H444" s="79">
        <v>2.7839999999999998</v>
      </c>
      <c r="I444" s="79">
        <v>8.9838546636550304E-2</v>
      </c>
      <c r="J444" s="80">
        <v>2.7839999999999998</v>
      </c>
      <c r="K444" s="80">
        <v>7.6572826526567994E-2</v>
      </c>
    </row>
    <row r="445" spans="1:11" x14ac:dyDescent="0.3">
      <c r="A445" s="126"/>
      <c r="B445" s="128" t="s">
        <v>97</v>
      </c>
      <c r="C445" s="105"/>
      <c r="D445" s="79">
        <v>533.44200000000001</v>
      </c>
      <c r="E445" s="79">
        <v>100</v>
      </c>
      <c r="F445" s="79">
        <v>3.42</v>
      </c>
      <c r="G445" s="79">
        <v>100</v>
      </c>
      <c r="H445" s="79">
        <v>3098.8925180000001</v>
      </c>
      <c r="I445" s="79">
        <v>100</v>
      </c>
      <c r="J445" s="80">
        <v>3635.7545180000002</v>
      </c>
      <c r="K445" s="80">
        <v>100</v>
      </c>
    </row>
    <row r="446" spans="1:11" x14ac:dyDescent="0.3">
      <c r="A446" s="124" t="s">
        <v>200</v>
      </c>
      <c r="B446" s="127" t="s">
        <v>5</v>
      </c>
      <c r="C446" s="105"/>
      <c r="D446" s="79">
        <v>35.332999999999998</v>
      </c>
      <c r="E446" s="79">
        <v>28.991655247675901</v>
      </c>
      <c r="F446" s="79">
        <v>53.548999999999999</v>
      </c>
      <c r="G446" s="79">
        <v>86.564823795667607</v>
      </c>
      <c r="H446" s="79">
        <v>513.91300000000001</v>
      </c>
      <c r="I446" s="79">
        <v>26.881781737380201</v>
      </c>
      <c r="J446" s="80">
        <v>602.79499999999996</v>
      </c>
      <c r="K446" s="80">
        <v>28.766371508266602</v>
      </c>
    </row>
    <row r="447" spans="1:11" x14ac:dyDescent="0.3">
      <c r="A447" s="125"/>
      <c r="B447" s="127" t="s">
        <v>11</v>
      </c>
      <c r="C447" s="105"/>
      <c r="D447" s="79">
        <v>0</v>
      </c>
      <c r="E447" s="79">
        <v>0</v>
      </c>
      <c r="F447" s="79">
        <v>0</v>
      </c>
      <c r="G447" s="79">
        <v>0</v>
      </c>
      <c r="H447" s="79">
        <v>568.01</v>
      </c>
      <c r="I447" s="79">
        <v>29.7114897748244</v>
      </c>
      <c r="J447" s="80">
        <v>568.01</v>
      </c>
      <c r="K447" s="80">
        <v>27.1063739420707</v>
      </c>
    </row>
    <row r="448" spans="1:11" x14ac:dyDescent="0.3">
      <c r="A448" s="125"/>
      <c r="B448" s="127" t="s">
        <v>15</v>
      </c>
      <c r="C448" s="105"/>
      <c r="D448" s="79">
        <v>0</v>
      </c>
      <c r="E448" s="79">
        <v>0</v>
      </c>
      <c r="F448" s="79">
        <v>0</v>
      </c>
      <c r="G448" s="79">
        <v>0</v>
      </c>
      <c r="H448" s="79">
        <v>214.113</v>
      </c>
      <c r="I448" s="79">
        <v>11.1998313588792</v>
      </c>
      <c r="J448" s="80">
        <v>214.113</v>
      </c>
      <c r="K448" s="80">
        <v>10.217825467612499</v>
      </c>
    </row>
    <row r="449" spans="1:11" x14ac:dyDescent="0.3">
      <c r="A449" s="125"/>
      <c r="B449" s="127" t="s">
        <v>14</v>
      </c>
      <c r="C449" s="105"/>
      <c r="D449" s="79">
        <v>0</v>
      </c>
      <c r="E449" s="79">
        <v>0</v>
      </c>
      <c r="F449" s="79">
        <v>0</v>
      </c>
      <c r="G449" s="79">
        <v>0</v>
      </c>
      <c r="H449" s="79">
        <v>199.69499999999999</v>
      </c>
      <c r="I449" s="79">
        <v>10.445654038808399</v>
      </c>
      <c r="J449" s="80">
        <v>199.69499999999999</v>
      </c>
      <c r="K449" s="80">
        <v>9.5297747299551201</v>
      </c>
    </row>
    <row r="450" spans="1:11" x14ac:dyDescent="0.3">
      <c r="A450" s="125"/>
      <c r="B450" s="127" t="s">
        <v>13</v>
      </c>
      <c r="C450" s="105"/>
      <c r="D450" s="79">
        <v>81.247</v>
      </c>
      <c r="E450" s="79">
        <v>66.665299122857405</v>
      </c>
      <c r="F450" s="79">
        <v>8.3109999999999999</v>
      </c>
      <c r="G450" s="79">
        <v>13.4351762043324</v>
      </c>
      <c r="H450" s="79">
        <v>26.023</v>
      </c>
      <c r="I450" s="79">
        <v>1.3612121237482699</v>
      </c>
      <c r="J450" s="80">
        <v>115.581</v>
      </c>
      <c r="K450" s="80">
        <v>5.5157159321111804</v>
      </c>
    </row>
    <row r="451" spans="1:11" x14ac:dyDescent="0.3">
      <c r="A451" s="125"/>
      <c r="B451" s="127" t="s">
        <v>54</v>
      </c>
      <c r="C451" s="105"/>
      <c r="D451" s="79">
        <v>0</v>
      </c>
      <c r="E451" s="79">
        <v>0</v>
      </c>
      <c r="F451" s="79">
        <v>0</v>
      </c>
      <c r="G451" s="79">
        <v>0</v>
      </c>
      <c r="H451" s="79">
        <v>95.81</v>
      </c>
      <c r="I451" s="79">
        <v>5.0116333080859903</v>
      </c>
      <c r="J451" s="80">
        <v>95.81</v>
      </c>
      <c r="K451" s="80">
        <v>4.5722112064748703</v>
      </c>
    </row>
    <row r="452" spans="1:11" x14ac:dyDescent="0.3">
      <c r="A452" s="125"/>
      <c r="B452" s="127" t="s">
        <v>12</v>
      </c>
      <c r="C452" s="105"/>
      <c r="D452" s="79">
        <v>2.17</v>
      </c>
      <c r="E452" s="79">
        <v>1.78054203966424</v>
      </c>
      <c r="F452" s="79">
        <v>0</v>
      </c>
      <c r="G452" s="79">
        <v>0</v>
      </c>
      <c r="H452" s="79">
        <v>82.278000000000006</v>
      </c>
      <c r="I452" s="79">
        <v>4.3038009114152898</v>
      </c>
      <c r="J452" s="80">
        <v>84.447999999999993</v>
      </c>
      <c r="K452" s="80">
        <v>4.0299978286649596</v>
      </c>
    </row>
    <row r="453" spans="1:11" x14ac:dyDescent="0.3">
      <c r="A453" s="125"/>
      <c r="B453" s="127" t="s">
        <v>28</v>
      </c>
      <c r="C453" s="105"/>
      <c r="D453" s="79">
        <v>0</v>
      </c>
      <c r="E453" s="79">
        <v>0</v>
      </c>
      <c r="F453" s="79">
        <v>0</v>
      </c>
      <c r="G453" s="79">
        <v>0</v>
      </c>
      <c r="H453" s="79">
        <v>53.646999999999998</v>
      </c>
      <c r="I453" s="79">
        <v>2.80616941946445</v>
      </c>
      <c r="J453" s="80">
        <v>53.646999999999998</v>
      </c>
      <c r="K453" s="80">
        <v>2.5601233127414398</v>
      </c>
    </row>
    <row r="454" spans="1:11" x14ac:dyDescent="0.3">
      <c r="A454" s="125"/>
      <c r="B454" s="127" t="s">
        <v>20</v>
      </c>
      <c r="C454" s="105"/>
      <c r="D454" s="79">
        <v>0</v>
      </c>
      <c r="E454" s="79">
        <v>0</v>
      </c>
      <c r="F454" s="79">
        <v>0</v>
      </c>
      <c r="G454" s="79">
        <v>0</v>
      </c>
      <c r="H454" s="79">
        <v>50.104999999999997</v>
      </c>
      <c r="I454" s="79">
        <v>2.6208943419439299</v>
      </c>
      <c r="J454" s="80">
        <v>50.104999999999997</v>
      </c>
      <c r="K454" s="80">
        <v>2.3910932313998901</v>
      </c>
    </row>
    <row r="455" spans="1:11" x14ac:dyDescent="0.3">
      <c r="A455" s="125"/>
      <c r="B455" s="127" t="s">
        <v>32</v>
      </c>
      <c r="C455" s="105"/>
      <c r="D455" s="79">
        <v>0</v>
      </c>
      <c r="E455" s="79">
        <v>0</v>
      </c>
      <c r="F455" s="79">
        <v>0</v>
      </c>
      <c r="G455" s="79">
        <v>0</v>
      </c>
      <c r="H455" s="79">
        <v>27.350999999999999</v>
      </c>
      <c r="I455" s="79">
        <v>1.4306772008084701</v>
      </c>
      <c r="J455" s="80">
        <v>27.350999999999999</v>
      </c>
      <c r="K455" s="80">
        <v>1.3052348263051301</v>
      </c>
    </row>
    <row r="456" spans="1:11" x14ac:dyDescent="0.3">
      <c r="A456" s="125"/>
      <c r="B456" s="127" t="s">
        <v>19</v>
      </c>
      <c r="C456" s="105"/>
      <c r="D456" s="79">
        <v>0</v>
      </c>
      <c r="E456" s="79">
        <v>0</v>
      </c>
      <c r="F456" s="79">
        <v>0</v>
      </c>
      <c r="G456" s="79">
        <v>0</v>
      </c>
      <c r="H456" s="79">
        <v>21.6</v>
      </c>
      <c r="I456" s="79">
        <v>1.1298536630274201</v>
      </c>
      <c r="J456" s="80">
        <v>21.6</v>
      </c>
      <c r="K456" s="80">
        <v>1.03078762195864</v>
      </c>
    </row>
    <row r="457" spans="1:11" x14ac:dyDescent="0.3">
      <c r="A457" s="125"/>
      <c r="B457" s="127" t="s">
        <v>17</v>
      </c>
      <c r="C457" s="105"/>
      <c r="D457" s="79">
        <v>0</v>
      </c>
      <c r="E457" s="79">
        <v>0</v>
      </c>
      <c r="F457" s="79">
        <v>0</v>
      </c>
      <c r="G457" s="79">
        <v>0</v>
      </c>
      <c r="H457" s="79">
        <v>20.914999999999999</v>
      </c>
      <c r="I457" s="79">
        <v>1.0940226556582699</v>
      </c>
      <c r="J457" s="80">
        <v>20.914999999999999</v>
      </c>
      <c r="K457" s="80">
        <v>0.99809829228078495</v>
      </c>
    </row>
    <row r="458" spans="1:11" x14ac:dyDescent="0.3">
      <c r="A458" s="125"/>
      <c r="B458" s="127" t="s">
        <v>36</v>
      </c>
      <c r="C458" s="105"/>
      <c r="D458" s="79">
        <v>0</v>
      </c>
      <c r="E458" s="79">
        <v>0</v>
      </c>
      <c r="F458" s="79">
        <v>0</v>
      </c>
      <c r="G458" s="79">
        <v>0</v>
      </c>
      <c r="H458" s="79">
        <v>12.717000000000001</v>
      </c>
      <c r="I458" s="79">
        <v>0.66520134410739495</v>
      </c>
      <c r="J458" s="80">
        <v>12.717000000000001</v>
      </c>
      <c r="K458" s="80">
        <v>0.60687621242814904</v>
      </c>
    </row>
    <row r="459" spans="1:11" x14ac:dyDescent="0.3">
      <c r="A459" s="125"/>
      <c r="B459" s="127" t="s">
        <v>31</v>
      </c>
      <c r="C459" s="105"/>
      <c r="D459" s="79">
        <v>0</v>
      </c>
      <c r="E459" s="79">
        <v>0</v>
      </c>
      <c r="F459" s="79">
        <v>0</v>
      </c>
      <c r="G459" s="79">
        <v>0</v>
      </c>
      <c r="H459" s="79">
        <v>10.272</v>
      </c>
      <c r="I459" s="79">
        <v>0.53730818641748501</v>
      </c>
      <c r="J459" s="80">
        <v>10.272</v>
      </c>
      <c r="K459" s="80">
        <v>0.49019678022033097</v>
      </c>
    </row>
    <row r="460" spans="1:11" x14ac:dyDescent="0.3">
      <c r="A460" s="125"/>
      <c r="B460" s="127" t="s">
        <v>33</v>
      </c>
      <c r="C460" s="105"/>
      <c r="D460" s="79">
        <v>0</v>
      </c>
      <c r="E460" s="79">
        <v>0</v>
      </c>
      <c r="F460" s="79">
        <v>0</v>
      </c>
      <c r="G460" s="79">
        <v>0</v>
      </c>
      <c r="H460" s="79">
        <v>7.8019999999999996</v>
      </c>
      <c r="I460" s="79">
        <v>0.40810732772870101</v>
      </c>
      <c r="J460" s="80">
        <v>7.8019999999999996</v>
      </c>
      <c r="K460" s="80">
        <v>0.37232430678339401</v>
      </c>
    </row>
    <row r="461" spans="1:11" x14ac:dyDescent="0.3">
      <c r="A461" s="125"/>
      <c r="B461" s="127" t="s">
        <v>64</v>
      </c>
      <c r="C461" s="105"/>
      <c r="D461" s="79">
        <v>0</v>
      </c>
      <c r="E461" s="79">
        <v>0</v>
      </c>
      <c r="F461" s="79">
        <v>0</v>
      </c>
      <c r="G461" s="79">
        <v>0</v>
      </c>
      <c r="H461" s="79">
        <v>7.5010000000000003</v>
      </c>
      <c r="I461" s="79">
        <v>0.39236260770225401</v>
      </c>
      <c r="J461" s="80">
        <v>7.5010000000000003</v>
      </c>
      <c r="K461" s="80">
        <v>0.35796009038480398</v>
      </c>
    </row>
    <row r="462" spans="1:11" x14ac:dyDescent="0.3">
      <c r="A462" s="125"/>
      <c r="B462" s="127" t="s">
        <v>23</v>
      </c>
      <c r="C462" s="105"/>
      <c r="D462" s="79">
        <v>3.1230000000000002</v>
      </c>
      <c r="E462" s="79">
        <v>2.5625035898025001</v>
      </c>
      <c r="F462" s="79">
        <v>0</v>
      </c>
      <c r="G462" s="79">
        <v>0</v>
      </c>
      <c r="H462" s="79">
        <v>0</v>
      </c>
      <c r="I462" s="79">
        <v>0</v>
      </c>
      <c r="J462" s="80">
        <v>3.1230000000000002</v>
      </c>
      <c r="K462" s="80">
        <v>0.14903471034151999</v>
      </c>
    </row>
    <row r="463" spans="1:11" x14ac:dyDescent="0.3">
      <c r="A463" s="126"/>
      <c r="B463" s="128" t="s">
        <v>97</v>
      </c>
      <c r="C463" s="105"/>
      <c r="D463" s="79">
        <v>121.873</v>
      </c>
      <c r="E463" s="79">
        <v>100</v>
      </c>
      <c r="F463" s="79">
        <v>61.86</v>
      </c>
      <c r="G463" s="79">
        <v>100</v>
      </c>
      <c r="H463" s="79">
        <v>1911.752</v>
      </c>
      <c r="I463" s="79">
        <v>100</v>
      </c>
      <c r="J463" s="80">
        <v>2095.4850000000001</v>
      </c>
      <c r="K463" s="80">
        <v>100</v>
      </c>
    </row>
    <row r="464" spans="1:11" x14ac:dyDescent="0.3">
      <c r="A464" s="124" t="s">
        <v>201</v>
      </c>
      <c r="B464" s="127" t="s">
        <v>5</v>
      </c>
      <c r="C464" s="105"/>
      <c r="D464" s="79">
        <v>117.48699999999999</v>
      </c>
      <c r="E464" s="79">
        <v>44.0717830603081</v>
      </c>
      <c r="F464" s="79">
        <v>2.1</v>
      </c>
      <c r="G464" s="79">
        <v>16.155088852988701</v>
      </c>
      <c r="H464" s="79">
        <v>196.02600000000001</v>
      </c>
      <c r="I464" s="79">
        <v>20.0174210157085</v>
      </c>
      <c r="J464" s="80">
        <v>315.613</v>
      </c>
      <c r="K464" s="80">
        <v>25.0713941297542</v>
      </c>
    </row>
    <row r="465" spans="1:11" x14ac:dyDescent="0.3">
      <c r="A465" s="125"/>
      <c r="B465" s="127" t="s">
        <v>11</v>
      </c>
      <c r="C465" s="105"/>
      <c r="D465" s="79">
        <v>0</v>
      </c>
      <c r="E465" s="79">
        <v>0</v>
      </c>
      <c r="F465" s="79">
        <v>0</v>
      </c>
      <c r="G465" s="79">
        <v>0</v>
      </c>
      <c r="H465" s="79">
        <v>261.88</v>
      </c>
      <c r="I465" s="79">
        <v>26.742178157967601</v>
      </c>
      <c r="J465" s="80">
        <v>261.88</v>
      </c>
      <c r="K465" s="80">
        <v>20.8029982754197</v>
      </c>
    </row>
    <row r="466" spans="1:11" x14ac:dyDescent="0.3">
      <c r="A466" s="125"/>
      <c r="B466" s="127" t="s">
        <v>13</v>
      </c>
      <c r="C466" s="105"/>
      <c r="D466" s="79">
        <v>87.018000000000001</v>
      </c>
      <c r="E466" s="79">
        <v>32.642236318417297</v>
      </c>
      <c r="F466" s="79">
        <v>10.898999999999999</v>
      </c>
      <c r="G466" s="79">
        <v>83.844911147011302</v>
      </c>
      <c r="H466" s="79">
        <v>36.058</v>
      </c>
      <c r="I466" s="79">
        <v>3.6821042462959901</v>
      </c>
      <c r="J466" s="80">
        <v>133.97499999999999</v>
      </c>
      <c r="K466" s="80">
        <v>10.642590858215</v>
      </c>
    </row>
    <row r="467" spans="1:11" x14ac:dyDescent="0.3">
      <c r="A467" s="125"/>
      <c r="B467" s="127" t="s">
        <v>15</v>
      </c>
      <c r="C467" s="105"/>
      <c r="D467" s="79">
        <v>0</v>
      </c>
      <c r="E467" s="79">
        <v>0</v>
      </c>
      <c r="F467" s="79">
        <v>0</v>
      </c>
      <c r="G467" s="79">
        <v>0</v>
      </c>
      <c r="H467" s="79">
        <v>127.395</v>
      </c>
      <c r="I467" s="79">
        <v>13.009087316459</v>
      </c>
      <c r="J467" s="80">
        <v>127.395</v>
      </c>
      <c r="K467" s="80">
        <v>10.119894475702999</v>
      </c>
    </row>
    <row r="468" spans="1:11" x14ac:dyDescent="0.3">
      <c r="A468" s="125"/>
      <c r="B468" s="127" t="s">
        <v>14</v>
      </c>
      <c r="C468" s="105"/>
      <c r="D468" s="79">
        <v>0</v>
      </c>
      <c r="E468" s="79">
        <v>0</v>
      </c>
      <c r="F468" s="79">
        <v>0</v>
      </c>
      <c r="G468" s="79">
        <v>0</v>
      </c>
      <c r="H468" s="79">
        <v>126.45399999999999</v>
      </c>
      <c r="I468" s="79">
        <v>12.912996016448901</v>
      </c>
      <c r="J468" s="80">
        <v>126.45399999999999</v>
      </c>
      <c r="K468" s="80">
        <v>10.0451441267753</v>
      </c>
    </row>
    <row r="469" spans="1:11" x14ac:dyDescent="0.3">
      <c r="A469" s="125"/>
      <c r="B469" s="127" t="s">
        <v>12</v>
      </c>
      <c r="C469" s="105"/>
      <c r="D469" s="79">
        <v>27.997</v>
      </c>
      <c r="E469" s="79">
        <v>10.5022488474422</v>
      </c>
      <c r="F469" s="79">
        <v>0</v>
      </c>
      <c r="G469" s="79">
        <v>0</v>
      </c>
      <c r="H469" s="79">
        <v>74.853999999999999</v>
      </c>
      <c r="I469" s="79">
        <v>7.6438025196139598</v>
      </c>
      <c r="J469" s="80">
        <v>102.851</v>
      </c>
      <c r="K469" s="80">
        <v>8.17018930664881</v>
      </c>
    </row>
    <row r="470" spans="1:11" x14ac:dyDescent="0.3">
      <c r="A470" s="125"/>
      <c r="B470" s="127" t="s">
        <v>30</v>
      </c>
      <c r="C470" s="105"/>
      <c r="D470" s="79">
        <v>0</v>
      </c>
      <c r="E470" s="79">
        <v>0</v>
      </c>
      <c r="F470" s="79">
        <v>0</v>
      </c>
      <c r="G470" s="79">
        <v>0</v>
      </c>
      <c r="H470" s="79">
        <v>90.174999999999997</v>
      </c>
      <c r="I470" s="79">
        <v>9.2083241003311596</v>
      </c>
      <c r="J470" s="80">
        <v>90.174999999999997</v>
      </c>
      <c r="K470" s="80">
        <v>7.1632441174811801</v>
      </c>
    </row>
    <row r="471" spans="1:11" x14ac:dyDescent="0.3">
      <c r="A471" s="125"/>
      <c r="B471" s="127" t="s">
        <v>28</v>
      </c>
      <c r="C471" s="105"/>
      <c r="D471" s="79">
        <v>0</v>
      </c>
      <c r="E471" s="79">
        <v>0</v>
      </c>
      <c r="F471" s="79">
        <v>0</v>
      </c>
      <c r="G471" s="79">
        <v>0</v>
      </c>
      <c r="H471" s="79">
        <v>43.628999999999998</v>
      </c>
      <c r="I471" s="79">
        <v>4.4552256409575604</v>
      </c>
      <c r="J471" s="80">
        <v>43.628999999999998</v>
      </c>
      <c r="K471" s="80">
        <v>3.4657629897597602</v>
      </c>
    </row>
    <row r="472" spans="1:11" x14ac:dyDescent="0.3">
      <c r="A472" s="125"/>
      <c r="B472" s="127" t="s">
        <v>26</v>
      </c>
      <c r="C472" s="105"/>
      <c r="D472" s="79">
        <v>34.079000000000001</v>
      </c>
      <c r="E472" s="79">
        <v>12.783731773832301</v>
      </c>
      <c r="F472" s="79">
        <v>0</v>
      </c>
      <c r="G472" s="79">
        <v>0</v>
      </c>
      <c r="H472" s="79">
        <v>0</v>
      </c>
      <c r="I472" s="79">
        <v>0</v>
      </c>
      <c r="J472" s="80">
        <v>34.079000000000001</v>
      </c>
      <c r="K472" s="80">
        <v>2.7071383008554601</v>
      </c>
    </row>
    <row r="473" spans="1:11" x14ac:dyDescent="0.3">
      <c r="A473" s="125"/>
      <c r="B473" s="127" t="s">
        <v>31</v>
      </c>
      <c r="C473" s="105"/>
      <c r="D473" s="79">
        <v>0</v>
      </c>
      <c r="E473" s="79">
        <v>0</v>
      </c>
      <c r="F473" s="79">
        <v>0</v>
      </c>
      <c r="G473" s="79">
        <v>0</v>
      </c>
      <c r="H473" s="79">
        <v>11.813000000000001</v>
      </c>
      <c r="I473" s="79">
        <v>1.20629811585486</v>
      </c>
      <c r="J473" s="80">
        <v>11.813000000000001</v>
      </c>
      <c r="K473" s="80">
        <v>0.938390937175549</v>
      </c>
    </row>
    <row r="474" spans="1:11" x14ac:dyDescent="0.3">
      <c r="A474" s="125"/>
      <c r="B474" s="127" t="s">
        <v>19</v>
      </c>
      <c r="C474" s="105"/>
      <c r="D474" s="79">
        <v>0</v>
      </c>
      <c r="E474" s="79">
        <v>0</v>
      </c>
      <c r="F474" s="79">
        <v>0</v>
      </c>
      <c r="G474" s="79">
        <v>0</v>
      </c>
      <c r="H474" s="79">
        <v>10.993</v>
      </c>
      <c r="I474" s="79">
        <v>1.1225628703625199</v>
      </c>
      <c r="J474" s="80">
        <v>10.993</v>
      </c>
      <c r="K474" s="80">
        <v>0.87325248221203799</v>
      </c>
    </row>
    <row r="475" spans="1:11" x14ac:dyDescent="0.3">
      <c r="A475" s="126"/>
      <c r="B475" s="128" t="s">
        <v>97</v>
      </c>
      <c r="C475" s="105"/>
      <c r="D475" s="79">
        <v>266.58100000000002</v>
      </c>
      <c r="E475" s="79">
        <v>100</v>
      </c>
      <c r="F475" s="79">
        <v>12.999000000000001</v>
      </c>
      <c r="G475" s="79">
        <v>100</v>
      </c>
      <c r="H475" s="79">
        <v>979.27700000000004</v>
      </c>
      <c r="I475" s="79">
        <v>100</v>
      </c>
      <c r="J475" s="80">
        <v>1258.857</v>
      </c>
      <c r="K475" s="80">
        <v>100</v>
      </c>
    </row>
    <row r="476" spans="1:11" x14ac:dyDescent="0.3">
      <c r="A476" s="124" t="s">
        <v>202</v>
      </c>
      <c r="B476" s="127" t="s">
        <v>11</v>
      </c>
      <c r="C476" s="105"/>
      <c r="D476" s="79">
        <v>0</v>
      </c>
      <c r="E476" s="79">
        <v>0</v>
      </c>
      <c r="F476" s="79">
        <v>0</v>
      </c>
      <c r="G476" s="79">
        <v>0</v>
      </c>
      <c r="H476" s="79">
        <v>625.72900000000004</v>
      </c>
      <c r="I476" s="79">
        <v>35.6834544682089</v>
      </c>
      <c r="J476" s="80">
        <v>625.72900000000004</v>
      </c>
      <c r="K476" s="80">
        <v>32.490195498107099</v>
      </c>
    </row>
    <row r="477" spans="1:11" x14ac:dyDescent="0.3">
      <c r="A477" s="125"/>
      <c r="B477" s="127" t="s">
        <v>5</v>
      </c>
      <c r="C477" s="105"/>
      <c r="D477" s="79">
        <v>90.95</v>
      </c>
      <c r="E477" s="79">
        <v>61.385924771026097</v>
      </c>
      <c r="F477" s="79">
        <v>11.901</v>
      </c>
      <c r="G477" s="79">
        <v>49.208186892702102</v>
      </c>
      <c r="H477" s="79">
        <v>370.58199999999999</v>
      </c>
      <c r="I477" s="79">
        <v>21.133183732474901</v>
      </c>
      <c r="J477" s="80">
        <v>473.43299999999999</v>
      </c>
      <c r="K477" s="80">
        <v>24.582416230117701</v>
      </c>
    </row>
    <row r="478" spans="1:11" x14ac:dyDescent="0.3">
      <c r="A478" s="125"/>
      <c r="B478" s="127" t="s">
        <v>15</v>
      </c>
      <c r="C478" s="105"/>
      <c r="D478" s="79">
        <v>0</v>
      </c>
      <c r="E478" s="79">
        <v>0</v>
      </c>
      <c r="F478" s="79">
        <v>0</v>
      </c>
      <c r="G478" s="79">
        <v>0</v>
      </c>
      <c r="H478" s="79">
        <v>216.042</v>
      </c>
      <c r="I478" s="79">
        <v>12.320229476691599</v>
      </c>
      <c r="J478" s="80">
        <v>216.042</v>
      </c>
      <c r="K478" s="80">
        <v>11.2177105676772</v>
      </c>
    </row>
    <row r="479" spans="1:11" x14ac:dyDescent="0.3">
      <c r="A479" s="125"/>
      <c r="B479" s="127" t="s">
        <v>29</v>
      </c>
      <c r="C479" s="105"/>
      <c r="D479" s="79">
        <v>0</v>
      </c>
      <c r="E479" s="79">
        <v>0</v>
      </c>
      <c r="F479" s="79">
        <v>2.2999999999999998</v>
      </c>
      <c r="G479" s="79">
        <v>9.5100268761629092</v>
      </c>
      <c r="H479" s="79">
        <v>170.47399999999999</v>
      </c>
      <c r="I479" s="79">
        <v>9.7216226465665407</v>
      </c>
      <c r="J479" s="80">
        <v>172.774</v>
      </c>
      <c r="K479" s="80">
        <v>8.9710737987051292</v>
      </c>
    </row>
    <row r="480" spans="1:11" x14ac:dyDescent="0.3">
      <c r="A480" s="125"/>
      <c r="B480" s="127" t="s">
        <v>14</v>
      </c>
      <c r="C480" s="105"/>
      <c r="D480" s="79">
        <v>0</v>
      </c>
      <c r="E480" s="79">
        <v>0</v>
      </c>
      <c r="F480" s="79">
        <v>0</v>
      </c>
      <c r="G480" s="79">
        <v>0</v>
      </c>
      <c r="H480" s="79">
        <v>93.009</v>
      </c>
      <c r="I480" s="79">
        <v>5.3040252515604003</v>
      </c>
      <c r="J480" s="80">
        <v>93.009</v>
      </c>
      <c r="K480" s="80">
        <v>4.8293759648081602</v>
      </c>
    </row>
    <row r="481" spans="1:11" x14ac:dyDescent="0.3">
      <c r="A481" s="125"/>
      <c r="B481" s="127" t="s">
        <v>64</v>
      </c>
      <c r="C481" s="105"/>
      <c r="D481" s="79">
        <v>0</v>
      </c>
      <c r="E481" s="79">
        <v>0</v>
      </c>
      <c r="F481" s="79">
        <v>7.4329999999999998</v>
      </c>
      <c r="G481" s="79">
        <v>30.733925987182101</v>
      </c>
      <c r="H481" s="79">
        <v>79.102000000000004</v>
      </c>
      <c r="I481" s="79">
        <v>4.5109506117572602</v>
      </c>
      <c r="J481" s="80">
        <v>86.534999999999997</v>
      </c>
      <c r="K481" s="80">
        <v>4.4932216141951198</v>
      </c>
    </row>
    <row r="482" spans="1:11" x14ac:dyDescent="0.3">
      <c r="A482" s="125"/>
      <c r="B482" s="127" t="s">
        <v>13</v>
      </c>
      <c r="C482" s="105"/>
      <c r="D482" s="79">
        <v>46.771999999999998</v>
      </c>
      <c r="E482" s="79">
        <v>31.568361444644701</v>
      </c>
      <c r="F482" s="79">
        <v>0.83</v>
      </c>
      <c r="G482" s="79">
        <v>3.43187926400662</v>
      </c>
      <c r="H482" s="79">
        <v>36.906999999999996</v>
      </c>
      <c r="I482" s="79">
        <v>2.1046958892079202</v>
      </c>
      <c r="J482" s="80">
        <v>84.509</v>
      </c>
      <c r="K482" s="80">
        <v>4.3880240988503596</v>
      </c>
    </row>
    <row r="483" spans="1:11" x14ac:dyDescent="0.3">
      <c r="A483" s="125"/>
      <c r="B483" s="127" t="s">
        <v>12</v>
      </c>
      <c r="C483" s="105"/>
      <c r="D483" s="79">
        <v>0</v>
      </c>
      <c r="E483" s="79">
        <v>0</v>
      </c>
      <c r="F483" s="79">
        <v>1.7210000000000001</v>
      </c>
      <c r="G483" s="79">
        <v>7.1159809799462499</v>
      </c>
      <c r="H483" s="79">
        <v>51.125</v>
      </c>
      <c r="I483" s="79">
        <v>2.9155059293834502</v>
      </c>
      <c r="J483" s="80">
        <v>52.845999999999997</v>
      </c>
      <c r="K483" s="80">
        <v>2.7439624362830699</v>
      </c>
    </row>
    <row r="484" spans="1:11" x14ac:dyDescent="0.3">
      <c r="A484" s="125"/>
      <c r="B484" s="127" t="s">
        <v>32</v>
      </c>
      <c r="C484" s="105"/>
      <c r="D484" s="79">
        <v>0</v>
      </c>
      <c r="E484" s="79">
        <v>0</v>
      </c>
      <c r="F484" s="79">
        <v>0</v>
      </c>
      <c r="G484" s="79">
        <v>0</v>
      </c>
      <c r="H484" s="79">
        <v>33.756999999999998</v>
      </c>
      <c r="I484" s="79">
        <v>1.92506080505031</v>
      </c>
      <c r="J484" s="80">
        <v>33.756999999999998</v>
      </c>
      <c r="K484" s="80">
        <v>1.7527899928397099</v>
      </c>
    </row>
    <row r="485" spans="1:11" x14ac:dyDescent="0.3">
      <c r="A485" s="125"/>
      <c r="B485" s="127" t="s">
        <v>31</v>
      </c>
      <c r="C485" s="105"/>
      <c r="D485" s="79">
        <v>0</v>
      </c>
      <c r="E485" s="79">
        <v>0</v>
      </c>
      <c r="F485" s="79">
        <v>0</v>
      </c>
      <c r="G485" s="79">
        <v>0</v>
      </c>
      <c r="H485" s="79">
        <v>20.709</v>
      </c>
      <c r="I485" s="79">
        <v>1.1809723675618999</v>
      </c>
      <c r="J485" s="80">
        <v>20.709</v>
      </c>
      <c r="K485" s="80">
        <v>1.0752889167200199</v>
      </c>
    </row>
    <row r="486" spans="1:11" x14ac:dyDescent="0.3">
      <c r="A486" s="125"/>
      <c r="B486" s="127" t="s">
        <v>57</v>
      </c>
      <c r="C486" s="105"/>
      <c r="D486" s="79">
        <v>0</v>
      </c>
      <c r="E486" s="79">
        <v>0</v>
      </c>
      <c r="F486" s="79">
        <v>0</v>
      </c>
      <c r="G486" s="79">
        <v>0</v>
      </c>
      <c r="H486" s="79">
        <v>14.744999999999999</v>
      </c>
      <c r="I486" s="79">
        <v>0.840863274890152</v>
      </c>
      <c r="J486" s="80">
        <v>14.744999999999999</v>
      </c>
      <c r="K486" s="80">
        <v>0.76561567806444897</v>
      </c>
    </row>
    <row r="487" spans="1:11" x14ac:dyDescent="0.3">
      <c r="A487" s="125"/>
      <c r="B487" s="127" t="s">
        <v>33</v>
      </c>
      <c r="C487" s="105"/>
      <c r="D487" s="79">
        <v>0</v>
      </c>
      <c r="E487" s="79">
        <v>0</v>
      </c>
      <c r="F487" s="79">
        <v>0</v>
      </c>
      <c r="G487" s="79">
        <v>0</v>
      </c>
      <c r="H487" s="79">
        <v>11.9</v>
      </c>
      <c r="I487" s="79">
        <v>0.678621429039865</v>
      </c>
      <c r="J487" s="80">
        <v>11.9</v>
      </c>
      <c r="K487" s="80">
        <v>0.61789261234092496</v>
      </c>
    </row>
    <row r="488" spans="1:11" x14ac:dyDescent="0.3">
      <c r="A488" s="125"/>
      <c r="B488" s="127" t="s">
        <v>52</v>
      </c>
      <c r="C488" s="105"/>
      <c r="D488" s="79">
        <v>10.439</v>
      </c>
      <c r="E488" s="79">
        <v>7.0457137843292097</v>
      </c>
      <c r="F488" s="79">
        <v>0</v>
      </c>
      <c r="G488" s="79">
        <v>0</v>
      </c>
      <c r="H488" s="79">
        <v>0</v>
      </c>
      <c r="I488" s="79">
        <v>0</v>
      </c>
      <c r="J488" s="80">
        <v>10.439</v>
      </c>
      <c r="K488" s="80">
        <v>0.54203201514511901</v>
      </c>
    </row>
    <row r="489" spans="1:11" x14ac:dyDescent="0.3">
      <c r="A489" s="125"/>
      <c r="B489" s="127" t="s">
        <v>42</v>
      </c>
      <c r="C489" s="105"/>
      <c r="D489" s="79">
        <v>0</v>
      </c>
      <c r="E489" s="79">
        <v>0</v>
      </c>
      <c r="F489" s="79">
        <v>0</v>
      </c>
      <c r="G489" s="79">
        <v>0</v>
      </c>
      <c r="H489" s="79">
        <v>8.93</v>
      </c>
      <c r="I489" s="79">
        <v>0.50925120683411695</v>
      </c>
      <c r="J489" s="80">
        <v>8.93</v>
      </c>
      <c r="K489" s="80">
        <v>0.463679078000375</v>
      </c>
    </row>
    <row r="490" spans="1:11" x14ac:dyDescent="0.3">
      <c r="A490" s="125"/>
      <c r="B490" s="127" t="s">
        <v>19</v>
      </c>
      <c r="C490" s="105"/>
      <c r="D490" s="79">
        <v>0</v>
      </c>
      <c r="E490" s="79">
        <v>0</v>
      </c>
      <c r="F490" s="79">
        <v>0</v>
      </c>
      <c r="G490" s="79">
        <v>0</v>
      </c>
      <c r="H490" s="79">
        <v>6.0140000000000002</v>
      </c>
      <c r="I490" s="79">
        <v>0.34296044321392799</v>
      </c>
      <c r="J490" s="80">
        <v>6.0140000000000002</v>
      </c>
      <c r="K490" s="80">
        <v>0.31226942610238001</v>
      </c>
    </row>
    <row r="491" spans="1:11" x14ac:dyDescent="0.3">
      <c r="A491" s="125"/>
      <c r="B491" s="127" t="s">
        <v>40</v>
      </c>
      <c r="C491" s="105"/>
      <c r="D491" s="79">
        <v>0</v>
      </c>
      <c r="E491" s="79">
        <v>0</v>
      </c>
      <c r="F491" s="79">
        <v>0</v>
      </c>
      <c r="G491" s="79">
        <v>0</v>
      </c>
      <c r="H491" s="79">
        <v>5.42</v>
      </c>
      <c r="I491" s="79">
        <v>0.30908639877277899</v>
      </c>
      <c r="J491" s="80">
        <v>5.42</v>
      </c>
      <c r="K491" s="80">
        <v>0.28142671923426998</v>
      </c>
    </row>
    <row r="492" spans="1:11" x14ac:dyDescent="0.3">
      <c r="A492" s="125"/>
      <c r="B492" s="127" t="s">
        <v>17</v>
      </c>
      <c r="C492" s="105"/>
      <c r="D492" s="79">
        <v>0</v>
      </c>
      <c r="E492" s="79">
        <v>0</v>
      </c>
      <c r="F492" s="79">
        <v>0</v>
      </c>
      <c r="G492" s="79">
        <v>0</v>
      </c>
      <c r="H492" s="79">
        <v>3.4089999999999998</v>
      </c>
      <c r="I492" s="79">
        <v>0.19440507996612599</v>
      </c>
      <c r="J492" s="80">
        <v>3.4089999999999998</v>
      </c>
      <c r="K492" s="80">
        <v>0.177008060123547</v>
      </c>
    </row>
    <row r="493" spans="1:11" x14ac:dyDescent="0.3">
      <c r="A493" s="125"/>
      <c r="B493" s="127" t="s">
        <v>28</v>
      </c>
      <c r="C493" s="105"/>
      <c r="D493" s="79">
        <v>0</v>
      </c>
      <c r="E493" s="79">
        <v>0</v>
      </c>
      <c r="F493" s="79">
        <v>0</v>
      </c>
      <c r="G493" s="79">
        <v>0</v>
      </c>
      <c r="H493" s="79">
        <v>3.2</v>
      </c>
      <c r="I493" s="79">
        <v>0.182486434699796</v>
      </c>
      <c r="J493" s="80">
        <v>3.2</v>
      </c>
      <c r="K493" s="80">
        <v>0.16615599659587901</v>
      </c>
    </row>
    <row r="494" spans="1:11" x14ac:dyDescent="0.3">
      <c r="A494" s="125"/>
      <c r="B494" s="127" t="s">
        <v>36</v>
      </c>
      <c r="C494" s="105"/>
      <c r="D494" s="79">
        <v>0</v>
      </c>
      <c r="E494" s="79">
        <v>0</v>
      </c>
      <c r="F494" s="79">
        <v>0</v>
      </c>
      <c r="G494" s="79">
        <v>0</v>
      </c>
      <c r="H494" s="79">
        <v>2.5009999999999999</v>
      </c>
      <c r="I494" s="79">
        <v>0.14262455412005901</v>
      </c>
      <c r="J494" s="80">
        <v>2.5009999999999999</v>
      </c>
      <c r="K494" s="80">
        <v>0.129861296089467</v>
      </c>
    </row>
    <row r="495" spans="1:11" x14ac:dyDescent="0.3">
      <c r="A495" s="126"/>
      <c r="B495" s="128" t="s">
        <v>97</v>
      </c>
      <c r="C495" s="105"/>
      <c r="D495" s="79">
        <v>148.161</v>
      </c>
      <c r="E495" s="79">
        <v>100</v>
      </c>
      <c r="F495" s="79">
        <v>24.184999999999999</v>
      </c>
      <c r="G495" s="79">
        <v>100</v>
      </c>
      <c r="H495" s="79">
        <v>1753.5550000000001</v>
      </c>
      <c r="I495" s="79">
        <v>100</v>
      </c>
      <c r="J495" s="80">
        <v>1925.9010000000001</v>
      </c>
      <c r="K495" s="80">
        <v>100</v>
      </c>
    </row>
    <row r="496" spans="1:11" x14ac:dyDescent="0.3">
      <c r="A496" s="124" t="s">
        <v>203</v>
      </c>
      <c r="B496" s="127" t="s">
        <v>5</v>
      </c>
      <c r="C496" s="105"/>
      <c r="D496" s="79">
        <v>38.968000000000004</v>
      </c>
      <c r="E496" s="79">
        <v>56.988256628497098</v>
      </c>
      <c r="F496" s="79">
        <v>5.98</v>
      </c>
      <c r="G496" s="79">
        <v>70.602125147579699</v>
      </c>
      <c r="H496" s="79">
        <v>411.48500000000001</v>
      </c>
      <c r="I496" s="79">
        <v>51.183355038852298</v>
      </c>
      <c r="J496" s="80">
        <v>456.43299999999999</v>
      </c>
      <c r="K496" s="80">
        <v>51.820747690714697</v>
      </c>
    </row>
    <row r="497" spans="1:11" x14ac:dyDescent="0.3">
      <c r="A497" s="125"/>
      <c r="B497" s="127" t="s">
        <v>12</v>
      </c>
      <c r="C497" s="105"/>
      <c r="D497" s="79">
        <v>10.422000000000001</v>
      </c>
      <c r="E497" s="79">
        <v>15.241521519764801</v>
      </c>
      <c r="F497" s="79">
        <v>0</v>
      </c>
      <c r="G497" s="79">
        <v>0</v>
      </c>
      <c r="H497" s="79">
        <v>144.16399999999999</v>
      </c>
      <c r="I497" s="79">
        <v>17.932117077952</v>
      </c>
      <c r="J497" s="80">
        <v>154.58600000000001</v>
      </c>
      <c r="K497" s="80">
        <v>17.5507951934168</v>
      </c>
    </row>
    <row r="498" spans="1:11" x14ac:dyDescent="0.3">
      <c r="A498" s="125"/>
      <c r="B498" s="127" t="s">
        <v>11</v>
      </c>
      <c r="C498" s="105"/>
      <c r="D498" s="79">
        <v>0</v>
      </c>
      <c r="E498" s="79">
        <v>0</v>
      </c>
      <c r="F498" s="79">
        <v>0</v>
      </c>
      <c r="G498" s="79">
        <v>0</v>
      </c>
      <c r="H498" s="79">
        <v>80.807000000000002</v>
      </c>
      <c r="I498" s="79">
        <v>10.0513344851563</v>
      </c>
      <c r="J498" s="80">
        <v>80.807000000000002</v>
      </c>
      <c r="K498" s="80">
        <v>9.1743567153198509</v>
      </c>
    </row>
    <row r="499" spans="1:11" x14ac:dyDescent="0.3">
      <c r="A499" s="125"/>
      <c r="B499" s="127" t="s">
        <v>14</v>
      </c>
      <c r="C499" s="105"/>
      <c r="D499" s="79">
        <v>0</v>
      </c>
      <c r="E499" s="79">
        <v>0</v>
      </c>
      <c r="F499" s="79">
        <v>0</v>
      </c>
      <c r="G499" s="79">
        <v>0</v>
      </c>
      <c r="H499" s="79">
        <v>69.015000000000001</v>
      </c>
      <c r="I499" s="79">
        <v>8.5845638310178707</v>
      </c>
      <c r="J499" s="80">
        <v>69.015000000000001</v>
      </c>
      <c r="K499" s="80">
        <v>7.83556163089583</v>
      </c>
    </row>
    <row r="500" spans="1:11" x14ac:dyDescent="0.3">
      <c r="A500" s="125"/>
      <c r="B500" s="127" t="s">
        <v>13</v>
      </c>
      <c r="C500" s="105"/>
      <c r="D500" s="79">
        <v>10.423999999999999</v>
      </c>
      <c r="E500" s="79">
        <v>15.2444463943608</v>
      </c>
      <c r="F500" s="79">
        <v>2.4900000000000002</v>
      </c>
      <c r="G500" s="79">
        <v>29.397874852420301</v>
      </c>
      <c r="H500" s="79">
        <v>23.4</v>
      </c>
      <c r="I500" s="79">
        <v>2.9106541135379</v>
      </c>
      <c r="J500" s="80">
        <v>36.314</v>
      </c>
      <c r="K500" s="80">
        <v>4.1228803168057802</v>
      </c>
    </row>
    <row r="501" spans="1:11" x14ac:dyDescent="0.3">
      <c r="A501" s="125"/>
      <c r="B501" s="127" t="s">
        <v>29</v>
      </c>
      <c r="C501" s="105"/>
      <c r="D501" s="79">
        <v>0</v>
      </c>
      <c r="E501" s="79">
        <v>0</v>
      </c>
      <c r="F501" s="79">
        <v>0</v>
      </c>
      <c r="G501" s="79">
        <v>0</v>
      </c>
      <c r="H501" s="79">
        <v>23.102</v>
      </c>
      <c r="I501" s="79">
        <v>2.87358680901507</v>
      </c>
      <c r="J501" s="80">
        <v>23.102</v>
      </c>
      <c r="K501" s="80">
        <v>2.6228666927038402</v>
      </c>
    </row>
    <row r="502" spans="1:11" x14ac:dyDescent="0.3">
      <c r="A502" s="125"/>
      <c r="B502" s="127" t="s">
        <v>64</v>
      </c>
      <c r="C502" s="105"/>
      <c r="D502" s="79">
        <v>0</v>
      </c>
      <c r="E502" s="79">
        <v>0</v>
      </c>
      <c r="F502" s="79">
        <v>0</v>
      </c>
      <c r="G502" s="79">
        <v>0</v>
      </c>
      <c r="H502" s="79">
        <v>14.606</v>
      </c>
      <c r="I502" s="79">
        <v>1.8167954693305399</v>
      </c>
      <c r="J502" s="80">
        <v>14.606</v>
      </c>
      <c r="K502" s="80">
        <v>1.6582802750251999</v>
      </c>
    </row>
    <row r="503" spans="1:11" x14ac:dyDescent="0.3">
      <c r="A503" s="125"/>
      <c r="B503" s="127" t="s">
        <v>17</v>
      </c>
      <c r="C503" s="105"/>
      <c r="D503" s="79">
        <v>0</v>
      </c>
      <c r="E503" s="79">
        <v>0</v>
      </c>
      <c r="F503" s="79">
        <v>0</v>
      </c>
      <c r="G503" s="79">
        <v>0</v>
      </c>
      <c r="H503" s="79">
        <v>12.25</v>
      </c>
      <c r="I503" s="79">
        <v>1.5237398671298801</v>
      </c>
      <c r="J503" s="80">
        <v>12.25</v>
      </c>
      <c r="K503" s="80">
        <v>1.39079374017929</v>
      </c>
    </row>
    <row r="504" spans="1:11" x14ac:dyDescent="0.3">
      <c r="A504" s="125"/>
      <c r="B504" s="127" t="s">
        <v>32</v>
      </c>
      <c r="C504" s="105"/>
      <c r="D504" s="79">
        <v>0</v>
      </c>
      <c r="E504" s="79">
        <v>0</v>
      </c>
      <c r="F504" s="79">
        <v>0</v>
      </c>
      <c r="G504" s="79">
        <v>0</v>
      </c>
      <c r="H504" s="79">
        <v>10.754</v>
      </c>
      <c r="I504" s="79">
        <v>1.3376570229481399</v>
      </c>
      <c r="J504" s="80">
        <v>10.754</v>
      </c>
      <c r="K504" s="80">
        <v>1.2209466026031099</v>
      </c>
    </row>
    <row r="505" spans="1:11" x14ac:dyDescent="0.3">
      <c r="A505" s="125"/>
      <c r="B505" s="127" t="s">
        <v>26</v>
      </c>
      <c r="C505" s="105"/>
      <c r="D505" s="79">
        <v>8.5649999999999995</v>
      </c>
      <c r="E505" s="79">
        <v>12.5257754573773</v>
      </c>
      <c r="F505" s="79">
        <v>0</v>
      </c>
      <c r="G505" s="79">
        <v>0</v>
      </c>
      <c r="H505" s="79">
        <v>0</v>
      </c>
      <c r="I505" s="79">
        <v>0</v>
      </c>
      <c r="J505" s="80">
        <v>8.5649999999999995</v>
      </c>
      <c r="K505" s="80">
        <v>0.97242027629678696</v>
      </c>
    </row>
    <row r="506" spans="1:11" x14ac:dyDescent="0.3">
      <c r="A506" s="125"/>
      <c r="B506" s="127" t="s">
        <v>15</v>
      </c>
      <c r="C506" s="105"/>
      <c r="D506" s="79">
        <v>0</v>
      </c>
      <c r="E506" s="79">
        <v>0</v>
      </c>
      <c r="F506" s="79">
        <v>0</v>
      </c>
      <c r="G506" s="79">
        <v>0</v>
      </c>
      <c r="H506" s="79">
        <v>7.66</v>
      </c>
      <c r="I506" s="79">
        <v>0.95280386793591099</v>
      </c>
      <c r="J506" s="80">
        <v>7.66</v>
      </c>
      <c r="K506" s="80">
        <v>0.869671840797827</v>
      </c>
    </row>
    <row r="507" spans="1:11" x14ac:dyDescent="0.3">
      <c r="A507" s="125"/>
      <c r="B507" s="127" t="s">
        <v>19</v>
      </c>
      <c r="C507" s="105"/>
      <c r="D507" s="79">
        <v>0</v>
      </c>
      <c r="E507" s="79">
        <v>0</v>
      </c>
      <c r="F507" s="79">
        <v>0</v>
      </c>
      <c r="G507" s="79">
        <v>0</v>
      </c>
      <c r="H507" s="79">
        <v>3.5</v>
      </c>
      <c r="I507" s="79">
        <v>0.43535424775139497</v>
      </c>
      <c r="J507" s="80">
        <v>3.5</v>
      </c>
      <c r="K507" s="80">
        <v>0.39736964005122699</v>
      </c>
    </row>
    <row r="508" spans="1:11" x14ac:dyDescent="0.3">
      <c r="A508" s="125"/>
      <c r="B508" s="127" t="s">
        <v>20</v>
      </c>
      <c r="C508" s="105"/>
      <c r="D508" s="79">
        <v>0</v>
      </c>
      <c r="E508" s="79">
        <v>0</v>
      </c>
      <c r="F508" s="79">
        <v>0</v>
      </c>
      <c r="G508" s="79">
        <v>0</v>
      </c>
      <c r="H508" s="79">
        <v>3.2</v>
      </c>
      <c r="I508" s="79">
        <v>0.39803816937270398</v>
      </c>
      <c r="J508" s="80">
        <v>3.2</v>
      </c>
      <c r="K508" s="80">
        <v>0.36330938518969302</v>
      </c>
    </row>
    <row r="509" spans="1:11" x14ac:dyDescent="0.3">
      <c r="A509" s="126"/>
      <c r="B509" s="128" t="s">
        <v>97</v>
      </c>
      <c r="C509" s="105"/>
      <c r="D509" s="79">
        <v>68.379000000000005</v>
      </c>
      <c r="E509" s="79">
        <v>100</v>
      </c>
      <c r="F509" s="79">
        <v>8.4700000000000006</v>
      </c>
      <c r="G509" s="79">
        <v>100</v>
      </c>
      <c r="H509" s="79">
        <v>803.94299999999998</v>
      </c>
      <c r="I509" s="79">
        <v>100</v>
      </c>
      <c r="J509" s="80">
        <v>880.79200000000003</v>
      </c>
      <c r="K509" s="80">
        <v>100</v>
      </c>
    </row>
    <row r="510" spans="1:11" x14ac:dyDescent="0.3">
      <c r="A510" s="124" t="s">
        <v>204</v>
      </c>
      <c r="B510" s="127" t="s">
        <v>5</v>
      </c>
      <c r="C510" s="105"/>
      <c r="D510" s="79">
        <v>83.203999999999994</v>
      </c>
      <c r="E510" s="79">
        <v>38.293446244477202</v>
      </c>
      <c r="F510" s="79">
        <v>2.7</v>
      </c>
      <c r="G510" s="79">
        <v>27.692307692307701</v>
      </c>
      <c r="H510" s="79">
        <v>536.73400000000004</v>
      </c>
      <c r="I510" s="79">
        <v>31.825111131798099</v>
      </c>
      <c r="J510" s="80">
        <v>622.63800000000003</v>
      </c>
      <c r="K510" s="80">
        <v>32.538524128827099</v>
      </c>
    </row>
    <row r="511" spans="1:11" x14ac:dyDescent="0.3">
      <c r="A511" s="125"/>
      <c r="B511" s="127" t="s">
        <v>11</v>
      </c>
      <c r="C511" s="105"/>
      <c r="D511" s="79">
        <v>0</v>
      </c>
      <c r="E511" s="79">
        <v>0</v>
      </c>
      <c r="F511" s="79">
        <v>0</v>
      </c>
      <c r="G511" s="79">
        <v>0</v>
      </c>
      <c r="H511" s="79">
        <v>376.03899999999999</v>
      </c>
      <c r="I511" s="79">
        <v>22.296860204291601</v>
      </c>
      <c r="J511" s="80">
        <v>376.03899999999999</v>
      </c>
      <c r="K511" s="80">
        <v>19.6514733679602</v>
      </c>
    </row>
    <row r="512" spans="1:11" x14ac:dyDescent="0.3">
      <c r="A512" s="125"/>
      <c r="B512" s="127" t="s">
        <v>15</v>
      </c>
      <c r="C512" s="105"/>
      <c r="D512" s="79">
        <v>0</v>
      </c>
      <c r="E512" s="79">
        <v>0</v>
      </c>
      <c r="F512" s="79">
        <v>0</v>
      </c>
      <c r="G512" s="79">
        <v>0</v>
      </c>
      <c r="H512" s="79">
        <v>323.63600000000002</v>
      </c>
      <c r="I512" s="79">
        <v>19.189676201341101</v>
      </c>
      <c r="J512" s="80">
        <v>323.63600000000002</v>
      </c>
      <c r="K512" s="80">
        <v>16.912937846641402</v>
      </c>
    </row>
    <row r="513" spans="1:11" x14ac:dyDescent="0.3">
      <c r="A513" s="125"/>
      <c r="B513" s="127" t="s">
        <v>29</v>
      </c>
      <c r="C513" s="105"/>
      <c r="D513" s="79">
        <v>0</v>
      </c>
      <c r="E513" s="79">
        <v>0</v>
      </c>
      <c r="F513" s="79">
        <v>0</v>
      </c>
      <c r="G513" s="79">
        <v>0</v>
      </c>
      <c r="H513" s="79">
        <v>145.57900000000001</v>
      </c>
      <c r="I513" s="79">
        <v>8.6319626732348596</v>
      </c>
      <c r="J513" s="80">
        <v>145.57900000000001</v>
      </c>
      <c r="K513" s="80">
        <v>7.6078328083903104</v>
      </c>
    </row>
    <row r="514" spans="1:11" x14ac:dyDescent="0.3">
      <c r="A514" s="125"/>
      <c r="B514" s="127" t="s">
        <v>12</v>
      </c>
      <c r="C514" s="105"/>
      <c r="D514" s="79">
        <v>33.523000000000003</v>
      </c>
      <c r="E514" s="79">
        <v>15.428479381443299</v>
      </c>
      <c r="F514" s="79">
        <v>0</v>
      </c>
      <c r="G514" s="79">
        <v>0</v>
      </c>
      <c r="H514" s="79">
        <v>100.94</v>
      </c>
      <c r="I514" s="79">
        <v>5.9851373634681302</v>
      </c>
      <c r="J514" s="80">
        <v>134.46299999999999</v>
      </c>
      <c r="K514" s="80">
        <v>7.0269202488998097</v>
      </c>
    </row>
    <row r="515" spans="1:11" x14ac:dyDescent="0.3">
      <c r="A515" s="125"/>
      <c r="B515" s="127" t="s">
        <v>26</v>
      </c>
      <c r="C515" s="105"/>
      <c r="D515" s="79">
        <v>46.938000000000002</v>
      </c>
      <c r="E515" s="79">
        <v>21.602540500736399</v>
      </c>
      <c r="F515" s="79">
        <v>7.05</v>
      </c>
      <c r="G515" s="79">
        <v>72.307692307692307</v>
      </c>
      <c r="H515" s="79">
        <v>31.279</v>
      </c>
      <c r="I515" s="79">
        <v>1.85465733695185</v>
      </c>
      <c r="J515" s="80">
        <v>85.266999999999996</v>
      </c>
      <c r="K515" s="80">
        <v>4.4559797778046004</v>
      </c>
    </row>
    <row r="516" spans="1:11" x14ac:dyDescent="0.3">
      <c r="A516" s="125"/>
      <c r="B516" s="127" t="s">
        <v>14</v>
      </c>
      <c r="C516" s="105"/>
      <c r="D516" s="79">
        <v>0</v>
      </c>
      <c r="E516" s="79">
        <v>0</v>
      </c>
      <c r="F516" s="79">
        <v>0</v>
      </c>
      <c r="G516" s="79">
        <v>0</v>
      </c>
      <c r="H516" s="79">
        <v>78.459000000000003</v>
      </c>
      <c r="I516" s="79">
        <v>4.6521487259792504</v>
      </c>
      <c r="J516" s="80">
        <v>78.459000000000003</v>
      </c>
      <c r="K516" s="80">
        <v>4.1001995776416598</v>
      </c>
    </row>
    <row r="517" spans="1:11" x14ac:dyDescent="0.3">
      <c r="A517" s="125"/>
      <c r="B517" s="127" t="s">
        <v>13</v>
      </c>
      <c r="C517" s="105"/>
      <c r="D517" s="79">
        <v>53.615000000000002</v>
      </c>
      <c r="E517" s="79">
        <v>24.675533873343198</v>
      </c>
      <c r="F517" s="79">
        <v>0</v>
      </c>
      <c r="G517" s="79">
        <v>0</v>
      </c>
      <c r="H517" s="79">
        <v>10.552</v>
      </c>
      <c r="I517" s="79">
        <v>0.62567039289989801</v>
      </c>
      <c r="J517" s="80">
        <v>64.167000000000002</v>
      </c>
      <c r="K517" s="80">
        <v>3.35331200115388</v>
      </c>
    </row>
    <row r="518" spans="1:11" x14ac:dyDescent="0.3">
      <c r="A518" s="125"/>
      <c r="B518" s="127" t="s">
        <v>33</v>
      </c>
      <c r="C518" s="105"/>
      <c r="D518" s="79">
        <v>0</v>
      </c>
      <c r="E518" s="79">
        <v>0</v>
      </c>
      <c r="F518" s="79">
        <v>0</v>
      </c>
      <c r="G518" s="79">
        <v>0</v>
      </c>
      <c r="H518" s="79">
        <v>20.044</v>
      </c>
      <c r="I518" s="79">
        <v>1.1884891352620901</v>
      </c>
      <c r="J518" s="80">
        <v>20.044</v>
      </c>
      <c r="K518" s="80">
        <v>1.0474821286818501</v>
      </c>
    </row>
    <row r="519" spans="1:11" x14ac:dyDescent="0.3">
      <c r="A519" s="125"/>
      <c r="B519" s="127" t="s">
        <v>17</v>
      </c>
      <c r="C519" s="105"/>
      <c r="D519" s="79">
        <v>0</v>
      </c>
      <c r="E519" s="79">
        <v>0</v>
      </c>
      <c r="F519" s="79">
        <v>0</v>
      </c>
      <c r="G519" s="79">
        <v>0</v>
      </c>
      <c r="H519" s="79">
        <v>19.885000000000002</v>
      </c>
      <c r="I519" s="79">
        <v>1.17906138768143</v>
      </c>
      <c r="J519" s="80">
        <v>19.885000000000002</v>
      </c>
      <c r="K519" s="80">
        <v>1.03917292600472</v>
      </c>
    </row>
    <row r="520" spans="1:11" x14ac:dyDescent="0.3">
      <c r="A520" s="125"/>
      <c r="B520" s="127" t="s">
        <v>49</v>
      </c>
      <c r="C520" s="105"/>
      <c r="D520" s="79">
        <v>0</v>
      </c>
      <c r="E520" s="79">
        <v>0</v>
      </c>
      <c r="F520" s="79">
        <v>0</v>
      </c>
      <c r="G520" s="79">
        <v>0</v>
      </c>
      <c r="H520" s="79">
        <v>12.42</v>
      </c>
      <c r="I520" s="79">
        <v>0.73643160347012304</v>
      </c>
      <c r="J520" s="80">
        <v>12.42</v>
      </c>
      <c r="K520" s="80">
        <v>0.64905847327023602</v>
      </c>
    </row>
    <row r="521" spans="1:11" x14ac:dyDescent="0.3">
      <c r="A521" s="125"/>
      <c r="B521" s="127" t="s">
        <v>19</v>
      </c>
      <c r="C521" s="105"/>
      <c r="D521" s="79">
        <v>0</v>
      </c>
      <c r="E521" s="79">
        <v>0</v>
      </c>
      <c r="F521" s="79">
        <v>0</v>
      </c>
      <c r="G521" s="79">
        <v>0</v>
      </c>
      <c r="H521" s="79">
        <v>12.134</v>
      </c>
      <c r="I521" s="79">
        <v>0.71947351662693004</v>
      </c>
      <c r="J521" s="80">
        <v>12.134</v>
      </c>
      <c r="K521" s="80">
        <v>0.63411236027866702</v>
      </c>
    </row>
    <row r="522" spans="1:11" x14ac:dyDescent="0.3">
      <c r="A522" s="125"/>
      <c r="B522" s="127" t="s">
        <v>35</v>
      </c>
      <c r="C522" s="105"/>
      <c r="D522" s="79">
        <v>0</v>
      </c>
      <c r="E522" s="79">
        <v>0</v>
      </c>
      <c r="F522" s="79">
        <v>0</v>
      </c>
      <c r="G522" s="79">
        <v>0</v>
      </c>
      <c r="H522" s="79">
        <v>10.804</v>
      </c>
      <c r="I522" s="79">
        <v>0.64061248340508903</v>
      </c>
      <c r="J522" s="80">
        <v>10.804</v>
      </c>
      <c r="K522" s="80">
        <v>0.56460770895423695</v>
      </c>
    </row>
    <row r="523" spans="1:11" x14ac:dyDescent="0.3">
      <c r="A523" s="125"/>
      <c r="B523" s="127" t="s">
        <v>20</v>
      </c>
      <c r="C523" s="105"/>
      <c r="D523" s="79">
        <v>0</v>
      </c>
      <c r="E523" s="79">
        <v>0</v>
      </c>
      <c r="F523" s="79">
        <v>0</v>
      </c>
      <c r="G523" s="79">
        <v>0</v>
      </c>
      <c r="H523" s="79">
        <v>4.5049999999999999</v>
      </c>
      <c r="I523" s="79">
        <v>0.26711951478525803</v>
      </c>
      <c r="J523" s="80">
        <v>4.5049999999999999</v>
      </c>
      <c r="K523" s="80">
        <v>0.23542740918537899</v>
      </c>
    </row>
    <row r="524" spans="1:11" x14ac:dyDescent="0.3">
      <c r="A524" s="125"/>
      <c r="B524" s="127" t="s">
        <v>32</v>
      </c>
      <c r="C524" s="105"/>
      <c r="D524" s="79">
        <v>0</v>
      </c>
      <c r="E524" s="79">
        <v>0</v>
      </c>
      <c r="F524" s="79">
        <v>0</v>
      </c>
      <c r="G524" s="79">
        <v>0</v>
      </c>
      <c r="H524" s="79">
        <v>3.5009999999999999</v>
      </c>
      <c r="I524" s="79">
        <v>0.20758832880425901</v>
      </c>
      <c r="J524" s="80">
        <v>3.5009999999999999</v>
      </c>
      <c r="K524" s="80">
        <v>0.18295923630588501</v>
      </c>
    </row>
    <row r="525" spans="1:11" x14ac:dyDescent="0.3">
      <c r="A525" s="126"/>
      <c r="B525" s="128" t="s">
        <v>97</v>
      </c>
      <c r="C525" s="105"/>
      <c r="D525" s="79">
        <v>217.28</v>
      </c>
      <c r="E525" s="79">
        <v>100</v>
      </c>
      <c r="F525" s="79">
        <v>9.75</v>
      </c>
      <c r="G525" s="79">
        <v>100</v>
      </c>
      <c r="H525" s="79">
        <v>1686.511</v>
      </c>
      <c r="I525" s="79">
        <v>100</v>
      </c>
      <c r="J525" s="80">
        <v>1913.5409999999999</v>
      </c>
      <c r="K525" s="80">
        <v>100</v>
      </c>
    </row>
    <row r="526" spans="1:11" x14ac:dyDescent="0.3">
      <c r="A526" s="124" t="s">
        <v>205</v>
      </c>
      <c r="B526" s="127" t="s">
        <v>5</v>
      </c>
      <c r="C526" s="105"/>
      <c r="D526" s="79">
        <v>135.64400000000001</v>
      </c>
      <c r="E526" s="79">
        <v>52.788598870628199</v>
      </c>
      <c r="F526" s="79">
        <v>21.25</v>
      </c>
      <c r="G526" s="79">
        <v>26.943754120809501</v>
      </c>
      <c r="H526" s="79">
        <v>785.80700000000002</v>
      </c>
      <c r="I526" s="79">
        <v>28.4838484823551</v>
      </c>
      <c r="J526" s="80">
        <v>942.70100000000002</v>
      </c>
      <c r="K526" s="80">
        <v>30.462714801173401</v>
      </c>
    </row>
    <row r="527" spans="1:11" x14ac:dyDescent="0.3">
      <c r="A527" s="125"/>
      <c r="B527" s="127" t="s">
        <v>11</v>
      </c>
      <c r="C527" s="105"/>
      <c r="D527" s="79">
        <v>0</v>
      </c>
      <c r="E527" s="79">
        <v>0</v>
      </c>
      <c r="F527" s="79">
        <v>0</v>
      </c>
      <c r="G527" s="79">
        <v>0</v>
      </c>
      <c r="H527" s="79">
        <v>685.71799999999996</v>
      </c>
      <c r="I527" s="79">
        <v>24.855833065401001</v>
      </c>
      <c r="J527" s="80">
        <v>685.71799999999996</v>
      </c>
      <c r="K527" s="80">
        <v>22.158491258661002</v>
      </c>
    </row>
    <row r="528" spans="1:11" x14ac:dyDescent="0.3">
      <c r="A528" s="125"/>
      <c r="B528" s="127" t="s">
        <v>12</v>
      </c>
      <c r="C528" s="105"/>
      <c r="D528" s="79">
        <v>86.832999999999998</v>
      </c>
      <c r="E528" s="79">
        <v>33.792813583595702</v>
      </c>
      <c r="F528" s="79">
        <v>39.92</v>
      </c>
      <c r="G528" s="79">
        <v>50.616219506009998</v>
      </c>
      <c r="H528" s="79">
        <v>469.5</v>
      </c>
      <c r="I528" s="79">
        <v>17.018386019042499</v>
      </c>
      <c r="J528" s="80">
        <v>596.25300000000004</v>
      </c>
      <c r="K528" s="80">
        <v>19.267493180068801</v>
      </c>
    </row>
    <row r="529" spans="1:11" x14ac:dyDescent="0.3">
      <c r="A529" s="125"/>
      <c r="B529" s="127" t="s">
        <v>14</v>
      </c>
      <c r="C529" s="105"/>
      <c r="D529" s="79">
        <v>0</v>
      </c>
      <c r="E529" s="79">
        <v>0</v>
      </c>
      <c r="F529" s="79">
        <v>0</v>
      </c>
      <c r="G529" s="79">
        <v>0</v>
      </c>
      <c r="H529" s="79">
        <v>373.34699999999998</v>
      </c>
      <c r="I529" s="79">
        <v>13.533042311078701</v>
      </c>
      <c r="J529" s="80">
        <v>373.34699999999998</v>
      </c>
      <c r="K529" s="80">
        <v>12.0644437450196</v>
      </c>
    </row>
    <row r="530" spans="1:11" x14ac:dyDescent="0.3">
      <c r="A530" s="125"/>
      <c r="B530" s="127" t="s">
        <v>28</v>
      </c>
      <c r="C530" s="105"/>
      <c r="D530" s="79">
        <v>0</v>
      </c>
      <c r="E530" s="79">
        <v>0</v>
      </c>
      <c r="F530" s="79">
        <v>0</v>
      </c>
      <c r="G530" s="79">
        <v>0</v>
      </c>
      <c r="H530" s="79">
        <v>105.331</v>
      </c>
      <c r="I530" s="79">
        <v>3.81802687491323</v>
      </c>
      <c r="J530" s="80">
        <v>105.331</v>
      </c>
      <c r="K530" s="80">
        <v>3.4036966256770702</v>
      </c>
    </row>
    <row r="531" spans="1:11" x14ac:dyDescent="0.3">
      <c r="A531" s="125"/>
      <c r="B531" s="127" t="s">
        <v>15</v>
      </c>
      <c r="C531" s="105"/>
      <c r="D531" s="79">
        <v>0</v>
      </c>
      <c r="E531" s="79">
        <v>0</v>
      </c>
      <c r="F531" s="79">
        <v>0</v>
      </c>
      <c r="G531" s="79">
        <v>0</v>
      </c>
      <c r="H531" s="79">
        <v>85.578999999999994</v>
      </c>
      <c r="I531" s="79">
        <v>3.1020584816264898</v>
      </c>
      <c r="J531" s="80">
        <v>85.578999999999994</v>
      </c>
      <c r="K531" s="80">
        <v>2.7654247422773701</v>
      </c>
    </row>
    <row r="532" spans="1:11" x14ac:dyDescent="0.3">
      <c r="A532" s="125"/>
      <c r="B532" s="127" t="s">
        <v>19</v>
      </c>
      <c r="C532" s="105"/>
      <c r="D532" s="79">
        <v>0</v>
      </c>
      <c r="E532" s="79">
        <v>0</v>
      </c>
      <c r="F532" s="79">
        <v>0</v>
      </c>
      <c r="G532" s="79">
        <v>0</v>
      </c>
      <c r="H532" s="79">
        <v>61.746000000000002</v>
      </c>
      <c r="I532" s="79">
        <v>2.2381624347855098</v>
      </c>
      <c r="J532" s="80">
        <v>61.746000000000002</v>
      </c>
      <c r="K532" s="80">
        <v>1.9952782357431</v>
      </c>
    </row>
    <row r="533" spans="1:11" x14ac:dyDescent="0.3">
      <c r="A533" s="125"/>
      <c r="B533" s="127" t="s">
        <v>13</v>
      </c>
      <c r="C533" s="105"/>
      <c r="D533" s="79">
        <v>25.916</v>
      </c>
      <c r="E533" s="79">
        <v>10.0857341889888</v>
      </c>
      <c r="F533" s="79">
        <v>17.698</v>
      </c>
      <c r="G533" s="79">
        <v>22.440026373180501</v>
      </c>
      <c r="H533" s="79">
        <v>17.335000000000001</v>
      </c>
      <c r="I533" s="79">
        <v>0.62835723459020498</v>
      </c>
      <c r="J533" s="80">
        <v>60.948999999999998</v>
      </c>
      <c r="K533" s="80">
        <v>1.9695237455107399</v>
      </c>
    </row>
    <row r="534" spans="1:11" x14ac:dyDescent="0.3">
      <c r="A534" s="125"/>
      <c r="B534" s="127" t="s">
        <v>17</v>
      </c>
      <c r="C534" s="105"/>
      <c r="D534" s="79">
        <v>0</v>
      </c>
      <c r="E534" s="79">
        <v>0</v>
      </c>
      <c r="F534" s="79">
        <v>0</v>
      </c>
      <c r="G534" s="79">
        <v>0</v>
      </c>
      <c r="H534" s="79">
        <v>59.13</v>
      </c>
      <c r="I534" s="79">
        <v>2.1433379452736601</v>
      </c>
      <c r="J534" s="80">
        <v>59.13</v>
      </c>
      <c r="K534" s="80">
        <v>1.91074404948481</v>
      </c>
    </row>
    <row r="535" spans="1:11" x14ac:dyDescent="0.3">
      <c r="A535" s="125"/>
      <c r="B535" s="127" t="s">
        <v>31</v>
      </c>
      <c r="C535" s="105"/>
      <c r="D535" s="79">
        <v>0</v>
      </c>
      <c r="E535" s="79">
        <v>0</v>
      </c>
      <c r="F535" s="79">
        <v>0</v>
      </c>
      <c r="G535" s="79">
        <v>0</v>
      </c>
      <c r="H535" s="79">
        <v>49.164999999999999</v>
      </c>
      <c r="I535" s="79">
        <v>1.7821276861048401</v>
      </c>
      <c r="J535" s="80">
        <v>49.164999999999999</v>
      </c>
      <c r="K535" s="80">
        <v>1.58873213585187</v>
      </c>
    </row>
    <row r="536" spans="1:11" x14ac:dyDescent="0.3">
      <c r="A536" s="125"/>
      <c r="B536" s="127" t="s">
        <v>23</v>
      </c>
      <c r="C536" s="105"/>
      <c r="D536" s="79">
        <v>0</v>
      </c>
      <c r="E536" s="79">
        <v>0</v>
      </c>
      <c r="F536" s="79">
        <v>0</v>
      </c>
      <c r="G536" s="79">
        <v>0</v>
      </c>
      <c r="H536" s="79">
        <v>33.049999999999997</v>
      </c>
      <c r="I536" s="79">
        <v>1.19799288163867</v>
      </c>
      <c r="J536" s="80">
        <v>33.049999999999997</v>
      </c>
      <c r="K536" s="80">
        <v>1.0679873302126299</v>
      </c>
    </row>
    <row r="537" spans="1:11" x14ac:dyDescent="0.3">
      <c r="A537" s="125"/>
      <c r="B537" s="127" t="s">
        <v>20</v>
      </c>
      <c r="C537" s="105"/>
      <c r="D537" s="79">
        <v>0</v>
      </c>
      <c r="E537" s="79">
        <v>0</v>
      </c>
      <c r="F537" s="79">
        <v>0</v>
      </c>
      <c r="G537" s="79">
        <v>0</v>
      </c>
      <c r="H537" s="79">
        <v>22.07</v>
      </c>
      <c r="I537" s="79">
        <v>0.79999101052240096</v>
      </c>
      <c r="J537" s="80">
        <v>22.07</v>
      </c>
      <c r="K537" s="80">
        <v>0.71317641082580496</v>
      </c>
    </row>
    <row r="538" spans="1:11" x14ac:dyDescent="0.3">
      <c r="A538" s="125"/>
      <c r="B538" s="127" t="s">
        <v>29</v>
      </c>
      <c r="C538" s="105"/>
      <c r="D538" s="79">
        <v>0</v>
      </c>
      <c r="E538" s="79">
        <v>0</v>
      </c>
      <c r="F538" s="79">
        <v>0</v>
      </c>
      <c r="G538" s="79">
        <v>0</v>
      </c>
      <c r="H538" s="79">
        <v>11.003</v>
      </c>
      <c r="I538" s="79">
        <v>0.39883557266778302</v>
      </c>
      <c r="J538" s="80">
        <v>11.003</v>
      </c>
      <c r="K538" s="80">
        <v>0.355554148088642</v>
      </c>
    </row>
    <row r="539" spans="1:11" x14ac:dyDescent="0.3">
      <c r="A539" s="125"/>
      <c r="B539" s="127" t="s">
        <v>26</v>
      </c>
      <c r="C539" s="105"/>
      <c r="D539" s="79">
        <v>8.5640000000000001</v>
      </c>
      <c r="E539" s="79">
        <v>3.3328533567873202</v>
      </c>
      <c r="F539" s="79">
        <v>0</v>
      </c>
      <c r="G539" s="79">
        <v>0</v>
      </c>
      <c r="H539" s="79">
        <v>0</v>
      </c>
      <c r="I539" s="79">
        <v>0</v>
      </c>
      <c r="J539" s="80">
        <v>8.5640000000000001</v>
      </c>
      <c r="K539" s="80">
        <v>0.27673959140517401</v>
      </c>
    </row>
    <row r="540" spans="1:11" x14ac:dyDescent="0.3">
      <c r="A540" s="126"/>
      <c r="B540" s="128" t="s">
        <v>97</v>
      </c>
      <c r="C540" s="105"/>
      <c r="D540" s="79">
        <v>256.95699999999999</v>
      </c>
      <c r="E540" s="79">
        <v>100</v>
      </c>
      <c r="F540" s="79">
        <v>78.867999999999995</v>
      </c>
      <c r="G540" s="79">
        <v>100</v>
      </c>
      <c r="H540" s="79">
        <v>2758.7809999999999</v>
      </c>
      <c r="I540" s="79">
        <v>100</v>
      </c>
      <c r="J540" s="80">
        <v>3094.6060000000002</v>
      </c>
      <c r="K540" s="80">
        <v>100</v>
      </c>
    </row>
    <row r="541" spans="1:11" x14ac:dyDescent="0.3">
      <c r="A541" s="124" t="s">
        <v>206</v>
      </c>
      <c r="B541" s="127" t="s">
        <v>5</v>
      </c>
      <c r="C541" s="105"/>
      <c r="D541" s="79">
        <v>324.17200000000003</v>
      </c>
      <c r="E541" s="79">
        <v>34.726922331168304</v>
      </c>
      <c r="F541" s="79">
        <v>10.622999999999999</v>
      </c>
      <c r="G541" s="79">
        <v>13.1383340547894</v>
      </c>
      <c r="H541" s="79">
        <v>1199.73</v>
      </c>
      <c r="I541" s="79">
        <v>22.714596162868499</v>
      </c>
      <c r="J541" s="80">
        <v>1534.5250000000001</v>
      </c>
      <c r="K541" s="80">
        <v>24.3726197574309</v>
      </c>
    </row>
    <row r="542" spans="1:11" x14ac:dyDescent="0.3">
      <c r="A542" s="125"/>
      <c r="B542" s="127" t="s">
        <v>11</v>
      </c>
      <c r="C542" s="105"/>
      <c r="D542" s="79">
        <v>0</v>
      </c>
      <c r="E542" s="79">
        <v>0</v>
      </c>
      <c r="F542" s="79">
        <v>0</v>
      </c>
      <c r="G542" s="79">
        <v>0</v>
      </c>
      <c r="H542" s="79">
        <v>1429.57</v>
      </c>
      <c r="I542" s="79">
        <v>27.0661775870837</v>
      </c>
      <c r="J542" s="80">
        <v>1429.57</v>
      </c>
      <c r="K542" s="80">
        <v>22.705635963331002</v>
      </c>
    </row>
    <row r="543" spans="1:11" x14ac:dyDescent="0.3">
      <c r="A543" s="125"/>
      <c r="B543" s="127" t="s">
        <v>13</v>
      </c>
      <c r="C543" s="105"/>
      <c r="D543" s="79">
        <v>460.16800000000001</v>
      </c>
      <c r="E543" s="79">
        <v>49.295492501786299</v>
      </c>
      <c r="F543" s="79">
        <v>58.067</v>
      </c>
      <c r="G543" s="79">
        <v>71.816214210623997</v>
      </c>
      <c r="H543" s="79">
        <v>201.78899999999999</v>
      </c>
      <c r="I543" s="79">
        <v>3.8204893143532899</v>
      </c>
      <c r="J543" s="80">
        <v>720.024</v>
      </c>
      <c r="K543" s="80">
        <v>11.4360281964936</v>
      </c>
    </row>
    <row r="544" spans="1:11" x14ac:dyDescent="0.3">
      <c r="A544" s="125"/>
      <c r="B544" s="127" t="s">
        <v>12</v>
      </c>
      <c r="C544" s="105"/>
      <c r="D544" s="79">
        <v>149.149</v>
      </c>
      <c r="E544" s="79">
        <v>15.977585167045399</v>
      </c>
      <c r="F544" s="79">
        <v>4.8159999999999998</v>
      </c>
      <c r="G544" s="79">
        <v>5.9563415991589901</v>
      </c>
      <c r="H544" s="79">
        <v>421.20600000000002</v>
      </c>
      <c r="I544" s="79">
        <v>7.9747311406543</v>
      </c>
      <c r="J544" s="80">
        <v>575.17100000000005</v>
      </c>
      <c r="K544" s="80">
        <v>9.1353507297054595</v>
      </c>
    </row>
    <row r="545" spans="1:11" x14ac:dyDescent="0.3">
      <c r="A545" s="125"/>
      <c r="B545" s="127" t="s">
        <v>14</v>
      </c>
      <c r="C545" s="105"/>
      <c r="D545" s="79">
        <v>0</v>
      </c>
      <c r="E545" s="79">
        <v>0</v>
      </c>
      <c r="F545" s="79">
        <v>0</v>
      </c>
      <c r="G545" s="79">
        <v>0</v>
      </c>
      <c r="H545" s="79">
        <v>399.38099999999997</v>
      </c>
      <c r="I545" s="79">
        <v>7.5615164496366498</v>
      </c>
      <c r="J545" s="80">
        <v>399.38099999999997</v>
      </c>
      <c r="K545" s="80">
        <v>6.3433057469526402</v>
      </c>
    </row>
    <row r="546" spans="1:11" x14ac:dyDescent="0.3">
      <c r="A546" s="125"/>
      <c r="B546" s="127" t="s">
        <v>15</v>
      </c>
      <c r="C546" s="105"/>
      <c r="D546" s="79">
        <v>0</v>
      </c>
      <c r="E546" s="79">
        <v>0</v>
      </c>
      <c r="F546" s="79">
        <v>0</v>
      </c>
      <c r="G546" s="79">
        <v>0</v>
      </c>
      <c r="H546" s="79">
        <v>390.69900000000001</v>
      </c>
      <c r="I546" s="79">
        <v>7.3971393615534797</v>
      </c>
      <c r="J546" s="80">
        <v>390.69900000000001</v>
      </c>
      <c r="K546" s="80">
        <v>6.2054109034447</v>
      </c>
    </row>
    <row r="547" spans="1:11" x14ac:dyDescent="0.3">
      <c r="A547" s="125"/>
      <c r="B547" s="127" t="s">
        <v>21</v>
      </c>
      <c r="C547" s="105"/>
      <c r="D547" s="79">
        <v>0</v>
      </c>
      <c r="E547" s="79">
        <v>0</v>
      </c>
      <c r="F547" s="79">
        <v>0</v>
      </c>
      <c r="G547" s="79">
        <v>0</v>
      </c>
      <c r="H547" s="79">
        <v>218.626</v>
      </c>
      <c r="I547" s="79">
        <v>4.13926575204695</v>
      </c>
      <c r="J547" s="80">
        <v>218.626</v>
      </c>
      <c r="K547" s="80">
        <v>3.4724024483720202</v>
      </c>
    </row>
    <row r="548" spans="1:11" x14ac:dyDescent="0.3">
      <c r="A548" s="125"/>
      <c r="B548" s="127" t="s">
        <v>24</v>
      </c>
      <c r="C548" s="105"/>
      <c r="D548" s="79">
        <v>0</v>
      </c>
      <c r="E548" s="79">
        <v>0</v>
      </c>
      <c r="F548" s="79">
        <v>1.2010000000000001</v>
      </c>
      <c r="G548" s="79">
        <v>1.4853750541092099</v>
      </c>
      <c r="H548" s="79">
        <v>195.06700000000001</v>
      </c>
      <c r="I548" s="79">
        <v>3.6932210828288601</v>
      </c>
      <c r="J548" s="80">
        <v>196.268</v>
      </c>
      <c r="K548" s="80">
        <v>3.1172938430794201</v>
      </c>
    </row>
    <row r="549" spans="1:11" x14ac:dyDescent="0.3">
      <c r="A549" s="125"/>
      <c r="B549" s="127" t="s">
        <v>28</v>
      </c>
      <c r="C549" s="105"/>
      <c r="D549" s="79">
        <v>0</v>
      </c>
      <c r="E549" s="79">
        <v>0</v>
      </c>
      <c r="F549" s="79">
        <v>0</v>
      </c>
      <c r="G549" s="79">
        <v>0</v>
      </c>
      <c r="H549" s="79">
        <v>167.11</v>
      </c>
      <c r="I549" s="79">
        <v>3.16390868343457</v>
      </c>
      <c r="J549" s="80">
        <v>167.11</v>
      </c>
      <c r="K549" s="80">
        <v>2.6541819049310198</v>
      </c>
    </row>
    <row r="550" spans="1:11" x14ac:dyDescent="0.3">
      <c r="A550" s="125"/>
      <c r="B550" s="127" t="s">
        <v>34</v>
      </c>
      <c r="C550" s="105"/>
      <c r="D550" s="79">
        <v>0</v>
      </c>
      <c r="E550" s="79">
        <v>0</v>
      </c>
      <c r="F550" s="79">
        <v>1.2749999999999999</v>
      </c>
      <c r="G550" s="79">
        <v>1.57689691422918</v>
      </c>
      <c r="H550" s="79">
        <v>106.21899999999999</v>
      </c>
      <c r="I550" s="79">
        <v>2.01105389531289</v>
      </c>
      <c r="J550" s="80">
        <v>107.494</v>
      </c>
      <c r="K550" s="80">
        <v>1.70731033264709</v>
      </c>
    </row>
    <row r="551" spans="1:11" x14ac:dyDescent="0.3">
      <c r="A551" s="125"/>
      <c r="B551" s="127" t="s">
        <v>36</v>
      </c>
      <c r="C551" s="105"/>
      <c r="D551" s="79">
        <v>0</v>
      </c>
      <c r="E551" s="79">
        <v>0</v>
      </c>
      <c r="F551" s="79">
        <v>0</v>
      </c>
      <c r="G551" s="79">
        <v>0</v>
      </c>
      <c r="H551" s="79">
        <v>96.688999999999993</v>
      </c>
      <c r="I551" s="79">
        <v>1.8306215468410301</v>
      </c>
      <c r="J551" s="80">
        <v>96.688999999999993</v>
      </c>
      <c r="K551" s="80">
        <v>1.53569621330785</v>
      </c>
    </row>
    <row r="552" spans="1:11" x14ac:dyDescent="0.3">
      <c r="A552" s="125"/>
      <c r="B552" s="127" t="s">
        <v>64</v>
      </c>
      <c r="C552" s="105"/>
      <c r="D552" s="79">
        <v>0</v>
      </c>
      <c r="E552" s="79">
        <v>0</v>
      </c>
      <c r="F552" s="79">
        <v>0</v>
      </c>
      <c r="G552" s="79">
        <v>0</v>
      </c>
      <c r="H552" s="79">
        <v>88.022000000000006</v>
      </c>
      <c r="I552" s="79">
        <v>1.66652845510908</v>
      </c>
      <c r="J552" s="80">
        <v>88.022000000000006</v>
      </c>
      <c r="K552" s="80">
        <v>1.39803961244592</v>
      </c>
    </row>
    <row r="553" spans="1:11" x14ac:dyDescent="0.3">
      <c r="A553" s="125"/>
      <c r="B553" s="127" t="s">
        <v>27</v>
      </c>
      <c r="C553" s="105"/>
      <c r="D553" s="79">
        <v>0</v>
      </c>
      <c r="E553" s="79">
        <v>0</v>
      </c>
      <c r="F553" s="79">
        <v>1.2909999999999999</v>
      </c>
      <c r="G553" s="79">
        <v>1.5966854245253801</v>
      </c>
      <c r="H553" s="79">
        <v>70.915999999999997</v>
      </c>
      <c r="I553" s="79">
        <v>1.34265901618363</v>
      </c>
      <c r="J553" s="80">
        <v>72.206999999999994</v>
      </c>
      <c r="K553" s="80">
        <v>1.14685244934088</v>
      </c>
    </row>
    <row r="554" spans="1:11" x14ac:dyDescent="0.3">
      <c r="A554" s="125"/>
      <c r="B554" s="127" t="s">
        <v>45</v>
      </c>
      <c r="C554" s="105"/>
      <c r="D554" s="79">
        <v>0</v>
      </c>
      <c r="E554" s="79">
        <v>0</v>
      </c>
      <c r="F554" s="79">
        <v>3</v>
      </c>
      <c r="G554" s="79">
        <v>3.7103456805392399</v>
      </c>
      <c r="H554" s="79">
        <v>57.008000000000003</v>
      </c>
      <c r="I554" s="79">
        <v>1.0793375993371901</v>
      </c>
      <c r="J554" s="80">
        <v>60.008000000000003</v>
      </c>
      <c r="K554" s="80">
        <v>0.95309764676620501</v>
      </c>
    </row>
    <row r="555" spans="1:11" x14ac:dyDescent="0.3">
      <c r="A555" s="125"/>
      <c r="B555" s="127" t="s">
        <v>19</v>
      </c>
      <c r="C555" s="105"/>
      <c r="D555" s="79">
        <v>0</v>
      </c>
      <c r="E555" s="79">
        <v>0</v>
      </c>
      <c r="F555" s="79">
        <v>0</v>
      </c>
      <c r="G555" s="79">
        <v>0</v>
      </c>
      <c r="H555" s="79">
        <v>57.026000000000003</v>
      </c>
      <c r="I555" s="79">
        <v>1.0796783949586499</v>
      </c>
      <c r="J555" s="80">
        <v>57.026000000000003</v>
      </c>
      <c r="K555" s="80">
        <v>0.90573500874032897</v>
      </c>
    </row>
    <row r="556" spans="1:11" x14ac:dyDescent="0.3">
      <c r="A556" s="125"/>
      <c r="B556" s="127" t="s">
        <v>32</v>
      </c>
      <c r="C556" s="105"/>
      <c r="D556" s="79">
        <v>0</v>
      </c>
      <c r="E556" s="79">
        <v>0</v>
      </c>
      <c r="F556" s="79">
        <v>0</v>
      </c>
      <c r="G556" s="79">
        <v>0</v>
      </c>
      <c r="H556" s="79">
        <v>53.329000000000001</v>
      </c>
      <c r="I556" s="79">
        <v>1.00968276092922</v>
      </c>
      <c r="J556" s="80">
        <v>53.329000000000001</v>
      </c>
      <c r="K556" s="80">
        <v>0.84701613792152697</v>
      </c>
    </row>
    <row r="557" spans="1:11" x14ac:dyDescent="0.3">
      <c r="A557" s="125"/>
      <c r="B557" s="127" t="s">
        <v>31</v>
      </c>
      <c r="C557" s="105"/>
      <c r="D557" s="79">
        <v>0</v>
      </c>
      <c r="E557" s="79">
        <v>0</v>
      </c>
      <c r="F557" s="79">
        <v>0</v>
      </c>
      <c r="G557" s="79">
        <v>0</v>
      </c>
      <c r="H557" s="79">
        <v>33.408000000000001</v>
      </c>
      <c r="I557" s="79">
        <v>0.63251667342578</v>
      </c>
      <c r="J557" s="80">
        <v>33.408000000000001</v>
      </c>
      <c r="K557" s="80">
        <v>0.53061402118326495</v>
      </c>
    </row>
    <row r="558" spans="1:11" x14ac:dyDescent="0.3">
      <c r="A558" s="125"/>
      <c r="B558" s="127" t="s">
        <v>17</v>
      </c>
      <c r="C558" s="105"/>
      <c r="D558" s="79">
        <v>0</v>
      </c>
      <c r="E558" s="79">
        <v>0</v>
      </c>
      <c r="F558" s="79">
        <v>0</v>
      </c>
      <c r="G558" s="79">
        <v>0</v>
      </c>
      <c r="H558" s="79">
        <v>33.128999999999998</v>
      </c>
      <c r="I558" s="79">
        <v>0.62723434129318301</v>
      </c>
      <c r="J558" s="80">
        <v>33.128999999999998</v>
      </c>
      <c r="K558" s="80">
        <v>0.52618270796756506</v>
      </c>
    </row>
    <row r="559" spans="1:11" x14ac:dyDescent="0.3">
      <c r="A559" s="125"/>
      <c r="B559" s="127" t="s">
        <v>40</v>
      </c>
      <c r="C559" s="105"/>
      <c r="D559" s="79">
        <v>0</v>
      </c>
      <c r="E559" s="79">
        <v>0</v>
      </c>
      <c r="F559" s="79">
        <v>0.58199999999999996</v>
      </c>
      <c r="G559" s="79">
        <v>0.71980706202461198</v>
      </c>
      <c r="H559" s="79">
        <v>18.489000000000001</v>
      </c>
      <c r="I559" s="79">
        <v>0.35005390250746099</v>
      </c>
      <c r="J559" s="80">
        <v>19.071000000000002</v>
      </c>
      <c r="K559" s="80">
        <v>0.30290170013128798</v>
      </c>
    </row>
    <row r="560" spans="1:11" x14ac:dyDescent="0.3">
      <c r="A560" s="125"/>
      <c r="B560" s="127" t="s">
        <v>41</v>
      </c>
      <c r="C560" s="105"/>
      <c r="D560" s="79">
        <v>0</v>
      </c>
      <c r="E560" s="79">
        <v>0</v>
      </c>
      <c r="F560" s="79">
        <v>0</v>
      </c>
      <c r="G560" s="79">
        <v>0</v>
      </c>
      <c r="H560" s="79">
        <v>14.603999999999999</v>
      </c>
      <c r="I560" s="79">
        <v>0.27649884754280701</v>
      </c>
      <c r="J560" s="80">
        <v>14.603999999999999</v>
      </c>
      <c r="K560" s="80">
        <v>0.23195304015087401</v>
      </c>
    </row>
    <row r="561" spans="1:11" x14ac:dyDescent="0.3">
      <c r="A561" s="125"/>
      <c r="B561" s="127" t="s">
        <v>30</v>
      </c>
      <c r="C561" s="105"/>
      <c r="D561" s="79">
        <v>0</v>
      </c>
      <c r="E561" s="79">
        <v>0</v>
      </c>
      <c r="F561" s="79">
        <v>0</v>
      </c>
      <c r="G561" s="79">
        <v>0</v>
      </c>
      <c r="H561" s="79">
        <v>13.760999999999999</v>
      </c>
      <c r="I561" s="79">
        <v>0.26053825260453101</v>
      </c>
      <c r="J561" s="80">
        <v>13.760999999999999</v>
      </c>
      <c r="K561" s="80">
        <v>0.21856380344536999</v>
      </c>
    </row>
    <row r="562" spans="1:11" x14ac:dyDescent="0.3">
      <c r="A562" s="125"/>
      <c r="B562" s="127" t="s">
        <v>35</v>
      </c>
      <c r="C562" s="105"/>
      <c r="D562" s="79">
        <v>0</v>
      </c>
      <c r="E562" s="79">
        <v>0</v>
      </c>
      <c r="F562" s="79">
        <v>0</v>
      </c>
      <c r="G562" s="79">
        <v>0</v>
      </c>
      <c r="H562" s="79">
        <v>11.904999999999999</v>
      </c>
      <c r="I562" s="79">
        <v>0.22539843741420901</v>
      </c>
      <c r="J562" s="80">
        <v>11.904999999999999</v>
      </c>
      <c r="K562" s="80">
        <v>0.189085246712966</v>
      </c>
    </row>
    <row r="563" spans="1:11" x14ac:dyDescent="0.3">
      <c r="A563" s="125"/>
      <c r="B563" s="127" t="s">
        <v>29</v>
      </c>
      <c r="C563" s="105"/>
      <c r="D563" s="79">
        <v>0</v>
      </c>
      <c r="E563" s="79">
        <v>0</v>
      </c>
      <c r="F563" s="79">
        <v>0</v>
      </c>
      <c r="G563" s="79">
        <v>0</v>
      </c>
      <c r="H563" s="79">
        <v>4.0750000000000002</v>
      </c>
      <c r="I563" s="79">
        <v>7.7152342080042305E-2</v>
      </c>
      <c r="J563" s="80">
        <v>4.0750000000000002</v>
      </c>
      <c r="K563" s="80">
        <v>6.4722585498138405E-2</v>
      </c>
    </row>
    <row r="564" spans="1:11" x14ac:dyDescent="0.3">
      <c r="A564" s="126"/>
      <c r="B564" s="128" t="s">
        <v>97</v>
      </c>
      <c r="C564" s="105"/>
      <c r="D564" s="79">
        <v>933.48900000000003</v>
      </c>
      <c r="E564" s="79">
        <v>100</v>
      </c>
      <c r="F564" s="79">
        <v>80.855000000000004</v>
      </c>
      <c r="G564" s="79">
        <v>100</v>
      </c>
      <c r="H564" s="79">
        <v>5281.7579999999998</v>
      </c>
      <c r="I564" s="79">
        <v>100</v>
      </c>
      <c r="J564" s="80">
        <v>6296.1019999999999</v>
      </c>
      <c r="K564" s="80">
        <v>100</v>
      </c>
    </row>
    <row r="565" spans="1:11" x14ac:dyDescent="0.3">
      <c r="A565" s="124" t="s">
        <v>207</v>
      </c>
      <c r="B565" s="127" t="s">
        <v>5</v>
      </c>
      <c r="C565" s="105"/>
      <c r="D565" s="79">
        <v>173.17699999999999</v>
      </c>
      <c r="E565" s="79">
        <v>52.902218705800799</v>
      </c>
      <c r="F565" s="79">
        <v>1.6</v>
      </c>
      <c r="G565" s="79">
        <v>74.349442379182193</v>
      </c>
      <c r="H565" s="79">
        <v>292.27300000000002</v>
      </c>
      <c r="I565" s="79">
        <v>26.472468987305099</v>
      </c>
      <c r="J565" s="80">
        <v>467.05</v>
      </c>
      <c r="K565" s="80">
        <v>32.579527040553998</v>
      </c>
    </row>
    <row r="566" spans="1:11" x14ac:dyDescent="0.3">
      <c r="A566" s="125"/>
      <c r="B566" s="127" t="s">
        <v>15</v>
      </c>
      <c r="C566" s="105"/>
      <c r="D566" s="79">
        <v>0</v>
      </c>
      <c r="E566" s="79">
        <v>0</v>
      </c>
      <c r="F566" s="79">
        <v>0</v>
      </c>
      <c r="G566" s="79">
        <v>0</v>
      </c>
      <c r="H566" s="79">
        <v>244.703</v>
      </c>
      <c r="I566" s="79">
        <v>22.163841951191198</v>
      </c>
      <c r="J566" s="80">
        <v>244.703</v>
      </c>
      <c r="K566" s="80">
        <v>17.069495782902699</v>
      </c>
    </row>
    <row r="567" spans="1:11" x14ac:dyDescent="0.3">
      <c r="A567" s="125"/>
      <c r="B567" s="127" t="s">
        <v>11</v>
      </c>
      <c r="C567" s="105"/>
      <c r="D567" s="79">
        <v>0</v>
      </c>
      <c r="E567" s="79">
        <v>0</v>
      </c>
      <c r="F567" s="79">
        <v>0</v>
      </c>
      <c r="G567" s="79">
        <v>0</v>
      </c>
      <c r="H567" s="79">
        <v>207.22200000000001</v>
      </c>
      <c r="I567" s="79">
        <v>18.7690206364848</v>
      </c>
      <c r="J567" s="80">
        <v>207.22200000000001</v>
      </c>
      <c r="K567" s="80">
        <v>14.454972170854701</v>
      </c>
    </row>
    <row r="568" spans="1:11" x14ac:dyDescent="0.3">
      <c r="A568" s="125"/>
      <c r="B568" s="127" t="s">
        <v>20</v>
      </c>
      <c r="C568" s="105"/>
      <c r="D568" s="79">
        <v>31.739000000000001</v>
      </c>
      <c r="E568" s="79">
        <v>9.6956496503774208</v>
      </c>
      <c r="F568" s="79">
        <v>0</v>
      </c>
      <c r="G568" s="79">
        <v>0</v>
      </c>
      <c r="H568" s="79">
        <v>92.918999999999997</v>
      </c>
      <c r="I568" s="79">
        <v>8.4160881977856405</v>
      </c>
      <c r="J568" s="80">
        <v>124.658</v>
      </c>
      <c r="K568" s="80">
        <v>8.6956400424395301</v>
      </c>
    </row>
    <row r="569" spans="1:11" x14ac:dyDescent="0.3">
      <c r="A569" s="125"/>
      <c r="B569" s="127" t="s">
        <v>12</v>
      </c>
      <c r="C569" s="105"/>
      <c r="D569" s="79">
        <v>33.381999999999998</v>
      </c>
      <c r="E569" s="79">
        <v>10.197554322092699</v>
      </c>
      <c r="F569" s="79">
        <v>0</v>
      </c>
      <c r="G569" s="79">
        <v>0</v>
      </c>
      <c r="H569" s="79">
        <v>88.745999999999995</v>
      </c>
      <c r="I569" s="79">
        <v>8.0381209784939998</v>
      </c>
      <c r="J569" s="80">
        <v>122.128</v>
      </c>
      <c r="K569" s="80">
        <v>8.5191574315571792</v>
      </c>
    </row>
    <row r="570" spans="1:11" x14ac:dyDescent="0.3">
      <c r="A570" s="125"/>
      <c r="B570" s="127" t="s">
        <v>13</v>
      </c>
      <c r="C570" s="105"/>
      <c r="D570" s="79">
        <v>67.266999999999996</v>
      </c>
      <c r="E570" s="79">
        <v>20.5487654000422</v>
      </c>
      <c r="F570" s="79">
        <v>0.55200000000000005</v>
      </c>
      <c r="G570" s="79">
        <v>25.6505576208178</v>
      </c>
      <c r="H570" s="79">
        <v>44.712000000000003</v>
      </c>
      <c r="I570" s="79">
        <v>4.0497652310010999</v>
      </c>
      <c r="J570" s="80">
        <v>112.53100000000001</v>
      </c>
      <c r="K570" s="80">
        <v>7.8497093617398201</v>
      </c>
    </row>
    <row r="571" spans="1:11" x14ac:dyDescent="0.3">
      <c r="A571" s="125"/>
      <c r="B571" s="127" t="s">
        <v>14</v>
      </c>
      <c r="C571" s="105"/>
      <c r="D571" s="79">
        <v>0</v>
      </c>
      <c r="E571" s="79">
        <v>0</v>
      </c>
      <c r="F571" s="79">
        <v>0</v>
      </c>
      <c r="G571" s="79">
        <v>0</v>
      </c>
      <c r="H571" s="79">
        <v>62.021000000000001</v>
      </c>
      <c r="I571" s="79">
        <v>5.6175185496492999</v>
      </c>
      <c r="J571" s="80">
        <v>62.021000000000001</v>
      </c>
      <c r="K571" s="80">
        <v>4.3263351816340903</v>
      </c>
    </row>
    <row r="572" spans="1:11" x14ac:dyDescent="0.3">
      <c r="A572" s="125"/>
      <c r="B572" s="127" t="s">
        <v>19</v>
      </c>
      <c r="C572" s="105"/>
      <c r="D572" s="79">
        <v>0</v>
      </c>
      <c r="E572" s="79">
        <v>0</v>
      </c>
      <c r="F572" s="79">
        <v>0</v>
      </c>
      <c r="G572" s="79">
        <v>0</v>
      </c>
      <c r="H572" s="79">
        <v>20.555</v>
      </c>
      <c r="I572" s="79">
        <v>1.86175801402817</v>
      </c>
      <c r="J572" s="80">
        <v>20.555</v>
      </c>
      <c r="K572" s="80">
        <v>1.4338340184532401</v>
      </c>
    </row>
    <row r="573" spans="1:11" x14ac:dyDescent="0.3">
      <c r="A573" s="125"/>
      <c r="B573" s="127" t="s">
        <v>49</v>
      </c>
      <c r="C573" s="105"/>
      <c r="D573" s="79">
        <v>8.9090000000000007</v>
      </c>
      <c r="E573" s="79">
        <v>2.7215269143707199</v>
      </c>
      <c r="F573" s="79">
        <v>0</v>
      </c>
      <c r="G573" s="79">
        <v>0</v>
      </c>
      <c r="H573" s="79">
        <v>6.5</v>
      </c>
      <c r="I573" s="79">
        <v>0.58873398643556896</v>
      </c>
      <c r="J573" s="80">
        <v>15.409000000000001</v>
      </c>
      <c r="K573" s="80">
        <v>1.0748697830380001</v>
      </c>
    </row>
    <row r="574" spans="1:11" x14ac:dyDescent="0.3">
      <c r="A574" s="125"/>
      <c r="B574" s="127" t="s">
        <v>17</v>
      </c>
      <c r="C574" s="105"/>
      <c r="D574" s="79">
        <v>0</v>
      </c>
      <c r="E574" s="79">
        <v>0</v>
      </c>
      <c r="F574" s="79">
        <v>0</v>
      </c>
      <c r="G574" s="79">
        <v>0</v>
      </c>
      <c r="H574" s="79">
        <v>14.58</v>
      </c>
      <c r="I574" s="79">
        <v>1.32057561880471</v>
      </c>
      <c r="J574" s="80">
        <v>14.58</v>
      </c>
      <c r="K574" s="80">
        <v>1.01704208168564</v>
      </c>
    </row>
    <row r="575" spans="1:11" x14ac:dyDescent="0.3">
      <c r="A575" s="125"/>
      <c r="B575" s="127" t="s">
        <v>28</v>
      </c>
      <c r="C575" s="105"/>
      <c r="D575" s="79">
        <v>0</v>
      </c>
      <c r="E575" s="79">
        <v>0</v>
      </c>
      <c r="F575" s="79">
        <v>0</v>
      </c>
      <c r="G575" s="79">
        <v>0</v>
      </c>
      <c r="H575" s="79">
        <v>13.972</v>
      </c>
      <c r="I575" s="79">
        <v>1.2655063474581201</v>
      </c>
      <c r="J575" s="80">
        <v>13.972</v>
      </c>
      <c r="K575" s="80">
        <v>0.97463045029573003</v>
      </c>
    </row>
    <row r="576" spans="1:11" x14ac:dyDescent="0.3">
      <c r="A576" s="125"/>
      <c r="B576" s="127" t="s">
        <v>26</v>
      </c>
      <c r="C576" s="105"/>
      <c r="D576" s="79">
        <v>12.879</v>
      </c>
      <c r="E576" s="79">
        <v>3.9342850073162601</v>
      </c>
      <c r="F576" s="79">
        <v>0</v>
      </c>
      <c r="G576" s="79">
        <v>0</v>
      </c>
      <c r="H576" s="79">
        <v>0</v>
      </c>
      <c r="I576" s="79">
        <v>0</v>
      </c>
      <c r="J576" s="80">
        <v>12.879</v>
      </c>
      <c r="K576" s="80">
        <v>0.89838717215564801</v>
      </c>
    </row>
    <row r="577" spans="1:11" x14ac:dyDescent="0.3">
      <c r="A577" s="125"/>
      <c r="B577" s="127" t="s">
        <v>36</v>
      </c>
      <c r="C577" s="105"/>
      <c r="D577" s="79">
        <v>0</v>
      </c>
      <c r="E577" s="79">
        <v>0</v>
      </c>
      <c r="F577" s="79">
        <v>0</v>
      </c>
      <c r="G577" s="79">
        <v>0</v>
      </c>
      <c r="H577" s="79">
        <v>11.862</v>
      </c>
      <c r="I577" s="79">
        <v>1.0743942380151901</v>
      </c>
      <c r="J577" s="80">
        <v>11.862</v>
      </c>
      <c r="K577" s="80">
        <v>0.82744534793930402</v>
      </c>
    </row>
    <row r="578" spans="1:11" x14ac:dyDescent="0.3">
      <c r="A578" s="125"/>
      <c r="B578" s="127" t="s">
        <v>31</v>
      </c>
      <c r="C578" s="105"/>
      <c r="D578" s="79">
        <v>0</v>
      </c>
      <c r="E578" s="79">
        <v>0</v>
      </c>
      <c r="F578" s="79">
        <v>0</v>
      </c>
      <c r="G578" s="79">
        <v>0</v>
      </c>
      <c r="H578" s="79">
        <v>3.9990000000000001</v>
      </c>
      <c r="I578" s="79">
        <v>0.362207263347052</v>
      </c>
      <c r="J578" s="80">
        <v>3.9990000000000001</v>
      </c>
      <c r="K578" s="80">
        <v>0.27895413475040298</v>
      </c>
    </row>
    <row r="579" spans="1:11" x14ac:dyDescent="0.3">
      <c r="A579" s="126"/>
      <c r="B579" s="128" t="s">
        <v>97</v>
      </c>
      <c r="C579" s="105"/>
      <c r="D579" s="79">
        <v>327.35300000000001</v>
      </c>
      <c r="E579" s="79">
        <v>100</v>
      </c>
      <c r="F579" s="79">
        <v>2.1520000000000001</v>
      </c>
      <c r="G579" s="79">
        <v>100</v>
      </c>
      <c r="H579" s="79">
        <v>1104.0640000000001</v>
      </c>
      <c r="I579" s="79">
        <v>100</v>
      </c>
      <c r="J579" s="80">
        <v>1433.569</v>
      </c>
      <c r="K579" s="80">
        <v>100</v>
      </c>
    </row>
    <row r="580" spans="1:11" x14ac:dyDescent="0.3">
      <c r="A580" s="124" t="s">
        <v>208</v>
      </c>
      <c r="B580" s="127" t="s">
        <v>11</v>
      </c>
      <c r="C580" s="105"/>
      <c r="D580" s="79">
        <v>0</v>
      </c>
      <c r="E580" s="79">
        <v>0</v>
      </c>
      <c r="F580" s="79">
        <v>0</v>
      </c>
      <c r="G580" s="79">
        <v>0</v>
      </c>
      <c r="H580" s="79">
        <v>92.025000000000006</v>
      </c>
      <c r="I580" s="79">
        <v>31.717228115888101</v>
      </c>
      <c r="J580" s="80">
        <v>92.025000000000006</v>
      </c>
      <c r="K580" s="80">
        <v>27.210150176965801</v>
      </c>
    </row>
    <row r="581" spans="1:11" x14ac:dyDescent="0.3">
      <c r="A581" s="125"/>
      <c r="B581" s="127" t="s">
        <v>15</v>
      </c>
      <c r="C581" s="105"/>
      <c r="D581" s="79">
        <v>0</v>
      </c>
      <c r="E581" s="79">
        <v>0</v>
      </c>
      <c r="F581" s="79">
        <v>0</v>
      </c>
      <c r="G581" s="79">
        <v>0</v>
      </c>
      <c r="H581" s="79">
        <v>81.554000000000002</v>
      </c>
      <c r="I581" s="79">
        <v>28.108305588298101</v>
      </c>
      <c r="J581" s="80">
        <v>81.554000000000002</v>
      </c>
      <c r="K581" s="80">
        <v>24.114062347538901</v>
      </c>
    </row>
    <row r="582" spans="1:11" x14ac:dyDescent="0.3">
      <c r="A582" s="125"/>
      <c r="B582" s="127" t="s">
        <v>5</v>
      </c>
      <c r="C582" s="105"/>
      <c r="D582" s="79">
        <v>29.260999999999999</v>
      </c>
      <c r="E582" s="79">
        <v>70.190462483208606</v>
      </c>
      <c r="F582" s="79">
        <v>0.5</v>
      </c>
      <c r="G582" s="79">
        <v>7.8480615288023898</v>
      </c>
      <c r="H582" s="79">
        <v>30.545000000000002</v>
      </c>
      <c r="I582" s="79">
        <v>10.5276037250726</v>
      </c>
      <c r="J582" s="80">
        <v>60.305999999999997</v>
      </c>
      <c r="K582" s="80">
        <v>17.8314079497104</v>
      </c>
    </row>
    <row r="583" spans="1:11" x14ac:dyDescent="0.3">
      <c r="A583" s="125"/>
      <c r="B583" s="127" t="s">
        <v>19</v>
      </c>
      <c r="C583" s="105"/>
      <c r="D583" s="79">
        <v>0</v>
      </c>
      <c r="E583" s="79">
        <v>0</v>
      </c>
      <c r="F583" s="79">
        <v>0</v>
      </c>
      <c r="G583" s="79">
        <v>0</v>
      </c>
      <c r="H583" s="79">
        <v>25.736999999999998</v>
      </c>
      <c r="I583" s="79">
        <v>8.87048410778171</v>
      </c>
      <c r="J583" s="80">
        <v>25.736999999999998</v>
      </c>
      <c r="K583" s="80">
        <v>7.6099715849450504</v>
      </c>
    </row>
    <row r="584" spans="1:11" x14ac:dyDescent="0.3">
      <c r="A584" s="125"/>
      <c r="B584" s="127" t="s">
        <v>14</v>
      </c>
      <c r="C584" s="105"/>
      <c r="D584" s="79">
        <v>0</v>
      </c>
      <c r="E584" s="79">
        <v>0</v>
      </c>
      <c r="F584" s="79">
        <v>0</v>
      </c>
      <c r="G584" s="79">
        <v>0</v>
      </c>
      <c r="H584" s="79">
        <v>25.63</v>
      </c>
      <c r="I584" s="79">
        <v>8.8336056138029004</v>
      </c>
      <c r="J584" s="80">
        <v>25.63</v>
      </c>
      <c r="K584" s="80">
        <v>7.5783335945192398</v>
      </c>
    </row>
    <row r="585" spans="1:11" x14ac:dyDescent="0.3">
      <c r="A585" s="125"/>
      <c r="B585" s="127" t="s">
        <v>17</v>
      </c>
      <c r="C585" s="105"/>
      <c r="D585" s="79">
        <v>0</v>
      </c>
      <c r="E585" s="79">
        <v>0</v>
      </c>
      <c r="F585" s="79">
        <v>0</v>
      </c>
      <c r="G585" s="79">
        <v>0</v>
      </c>
      <c r="H585" s="79">
        <v>17.701000000000001</v>
      </c>
      <c r="I585" s="79">
        <v>6.1008058123263798</v>
      </c>
      <c r="J585" s="80">
        <v>17.701000000000001</v>
      </c>
      <c r="K585" s="80">
        <v>5.2338697993205203</v>
      </c>
    </row>
    <row r="586" spans="1:11" x14ac:dyDescent="0.3">
      <c r="A586" s="125"/>
      <c r="B586" s="127" t="s">
        <v>20</v>
      </c>
      <c r="C586" s="105"/>
      <c r="D586" s="79">
        <v>2.5840000000000001</v>
      </c>
      <c r="E586" s="79">
        <v>6.1984264056802898</v>
      </c>
      <c r="F586" s="79">
        <v>0</v>
      </c>
      <c r="G586" s="79">
        <v>0</v>
      </c>
      <c r="H586" s="79">
        <v>8.9559999999999995</v>
      </c>
      <c r="I586" s="79">
        <v>3.0867644119086499</v>
      </c>
      <c r="J586" s="80">
        <v>11.54</v>
      </c>
      <c r="K586" s="80">
        <v>3.4121720515314902</v>
      </c>
    </row>
    <row r="587" spans="1:11" x14ac:dyDescent="0.3">
      <c r="A587" s="125"/>
      <c r="B587" s="127" t="s">
        <v>13</v>
      </c>
      <c r="C587" s="105"/>
      <c r="D587" s="79">
        <v>7.5309999999999997</v>
      </c>
      <c r="E587" s="79">
        <v>18.065150642870901</v>
      </c>
      <c r="F587" s="79">
        <v>0.66100000000000003</v>
      </c>
      <c r="G587" s="79">
        <v>10.375137341076799</v>
      </c>
      <c r="H587" s="79">
        <v>0</v>
      </c>
      <c r="I587" s="79">
        <v>0</v>
      </c>
      <c r="J587" s="80">
        <v>8.1920000000000002</v>
      </c>
      <c r="K587" s="80">
        <v>2.4222282015724401</v>
      </c>
    </row>
    <row r="588" spans="1:11" x14ac:dyDescent="0.3">
      <c r="A588" s="125"/>
      <c r="B588" s="127" t="s">
        <v>26</v>
      </c>
      <c r="C588" s="105"/>
      <c r="D588" s="79">
        <v>1.8520000000000001</v>
      </c>
      <c r="E588" s="79">
        <v>4.4425254269813896</v>
      </c>
      <c r="F588" s="79">
        <v>5.21</v>
      </c>
      <c r="G588" s="79">
        <v>81.776801130120901</v>
      </c>
      <c r="H588" s="79">
        <v>0</v>
      </c>
      <c r="I588" s="79">
        <v>0</v>
      </c>
      <c r="J588" s="80">
        <v>7.0620000000000003</v>
      </c>
      <c r="K588" s="80">
        <v>2.08810736810358</v>
      </c>
    </row>
    <row r="589" spans="1:11" x14ac:dyDescent="0.3">
      <c r="A589" s="125"/>
      <c r="B589" s="127" t="s">
        <v>12</v>
      </c>
      <c r="C589" s="105"/>
      <c r="D589" s="79">
        <v>0.46</v>
      </c>
      <c r="E589" s="79">
        <v>1.10343504125888</v>
      </c>
      <c r="F589" s="79">
        <v>0</v>
      </c>
      <c r="G589" s="79">
        <v>0</v>
      </c>
      <c r="H589" s="79">
        <v>4.0919999999999996</v>
      </c>
      <c r="I589" s="79">
        <v>1.41034390057282</v>
      </c>
      <c r="J589" s="80">
        <v>4.5519999999999996</v>
      </c>
      <c r="K589" s="80">
        <v>1.3459451627878101</v>
      </c>
    </row>
    <row r="590" spans="1:11" x14ac:dyDescent="0.3">
      <c r="A590" s="125"/>
      <c r="B590" s="127" t="s">
        <v>28</v>
      </c>
      <c r="C590" s="105"/>
      <c r="D590" s="79">
        <v>0</v>
      </c>
      <c r="E590" s="79">
        <v>0</v>
      </c>
      <c r="F590" s="79">
        <v>0</v>
      </c>
      <c r="G590" s="79">
        <v>0</v>
      </c>
      <c r="H590" s="79">
        <v>3.9020000000000001</v>
      </c>
      <c r="I590" s="79">
        <v>1.34485872434877</v>
      </c>
      <c r="J590" s="80">
        <v>3.9020000000000001</v>
      </c>
      <c r="K590" s="80">
        <v>1.1537517630048399</v>
      </c>
    </row>
    <row r="591" spans="1:11" x14ac:dyDescent="0.3">
      <c r="A591" s="126"/>
      <c r="B591" s="128" t="s">
        <v>97</v>
      </c>
      <c r="C591" s="105"/>
      <c r="D591" s="79">
        <v>41.688000000000002</v>
      </c>
      <c r="E591" s="79">
        <v>100</v>
      </c>
      <c r="F591" s="79">
        <v>6.3710000000000004</v>
      </c>
      <c r="G591" s="79">
        <v>100</v>
      </c>
      <c r="H591" s="79">
        <v>290.142</v>
      </c>
      <c r="I591" s="79">
        <v>100</v>
      </c>
      <c r="J591" s="80">
        <v>338.20100000000002</v>
      </c>
      <c r="K591" s="80">
        <v>100</v>
      </c>
    </row>
    <row r="592" spans="1:11" x14ac:dyDescent="0.3">
      <c r="A592" s="124" t="s">
        <v>209</v>
      </c>
      <c r="B592" s="127" t="s">
        <v>5</v>
      </c>
      <c r="C592" s="105"/>
      <c r="D592" s="79">
        <v>85.194999999999993</v>
      </c>
      <c r="E592" s="79">
        <v>48.566021171923502</v>
      </c>
      <c r="F592" s="79">
        <v>5.6189999999999998</v>
      </c>
      <c r="G592" s="79">
        <v>100</v>
      </c>
      <c r="H592" s="79">
        <v>40.415999999999997</v>
      </c>
      <c r="I592" s="79">
        <v>37.146375985735602</v>
      </c>
      <c r="J592" s="80">
        <v>131.22999999999999</v>
      </c>
      <c r="K592" s="80">
        <v>45.276391965277597</v>
      </c>
    </row>
    <row r="593" spans="1:11" x14ac:dyDescent="0.3">
      <c r="A593" s="125"/>
      <c r="B593" s="127" t="s">
        <v>12</v>
      </c>
      <c r="C593" s="105"/>
      <c r="D593" s="79">
        <v>59.005000000000003</v>
      </c>
      <c r="E593" s="79">
        <v>33.636223713238401</v>
      </c>
      <c r="F593" s="79">
        <v>0</v>
      </c>
      <c r="G593" s="79">
        <v>0</v>
      </c>
      <c r="H593" s="79">
        <v>0</v>
      </c>
      <c r="I593" s="79">
        <v>0</v>
      </c>
      <c r="J593" s="80">
        <v>59.005000000000003</v>
      </c>
      <c r="K593" s="80">
        <v>20.357643129705099</v>
      </c>
    </row>
    <row r="594" spans="1:11" x14ac:dyDescent="0.3">
      <c r="A594" s="125"/>
      <c r="B594" s="127" t="s">
        <v>11</v>
      </c>
      <c r="C594" s="105"/>
      <c r="D594" s="79">
        <v>0</v>
      </c>
      <c r="E594" s="79">
        <v>0</v>
      </c>
      <c r="F594" s="79">
        <v>0</v>
      </c>
      <c r="G594" s="79">
        <v>0</v>
      </c>
      <c r="H594" s="79">
        <v>39.445999999999998</v>
      </c>
      <c r="I594" s="79">
        <v>36.254848256465898</v>
      </c>
      <c r="J594" s="80">
        <v>39.445999999999998</v>
      </c>
      <c r="K594" s="80">
        <v>13.6094837877188</v>
      </c>
    </row>
    <row r="595" spans="1:11" x14ac:dyDescent="0.3">
      <c r="A595" s="125"/>
      <c r="B595" s="127" t="s">
        <v>13</v>
      </c>
      <c r="C595" s="105"/>
      <c r="D595" s="79">
        <v>30.201000000000001</v>
      </c>
      <c r="E595" s="79">
        <v>17.2162967945685</v>
      </c>
      <c r="F595" s="79">
        <v>0</v>
      </c>
      <c r="G595" s="79">
        <v>0</v>
      </c>
      <c r="H595" s="79">
        <v>0</v>
      </c>
      <c r="I595" s="79">
        <v>0</v>
      </c>
      <c r="J595" s="80">
        <v>30.201000000000001</v>
      </c>
      <c r="K595" s="80">
        <v>10.4198149336535</v>
      </c>
    </row>
    <row r="596" spans="1:11" x14ac:dyDescent="0.3">
      <c r="A596" s="125"/>
      <c r="B596" s="127" t="s">
        <v>15</v>
      </c>
      <c r="C596" s="105"/>
      <c r="D596" s="79">
        <v>0</v>
      </c>
      <c r="E596" s="79">
        <v>0</v>
      </c>
      <c r="F596" s="79">
        <v>0</v>
      </c>
      <c r="G596" s="79">
        <v>0</v>
      </c>
      <c r="H596" s="79">
        <v>25.44</v>
      </c>
      <c r="I596" s="79">
        <v>23.381923126413099</v>
      </c>
      <c r="J596" s="80">
        <v>25.44</v>
      </c>
      <c r="K596" s="80">
        <v>8.7771958515329107</v>
      </c>
    </row>
    <row r="597" spans="1:11" x14ac:dyDescent="0.3">
      <c r="A597" s="125"/>
      <c r="B597" s="127" t="s">
        <v>19</v>
      </c>
      <c r="C597" s="105"/>
      <c r="D597" s="79">
        <v>0</v>
      </c>
      <c r="E597" s="79">
        <v>0</v>
      </c>
      <c r="F597" s="79">
        <v>0</v>
      </c>
      <c r="G597" s="79">
        <v>0</v>
      </c>
      <c r="H597" s="79">
        <v>3.5</v>
      </c>
      <c r="I597" s="79">
        <v>3.21685263138545</v>
      </c>
      <c r="J597" s="80">
        <v>3.5</v>
      </c>
      <c r="K597" s="80">
        <v>1.2075544607061801</v>
      </c>
    </row>
    <row r="598" spans="1:11" x14ac:dyDescent="0.3">
      <c r="A598" s="125"/>
      <c r="B598" s="127" t="s">
        <v>26</v>
      </c>
      <c r="C598" s="105"/>
      <c r="D598" s="79">
        <v>1.02</v>
      </c>
      <c r="E598" s="79">
        <v>0.58145832026952304</v>
      </c>
      <c r="F598" s="79">
        <v>0</v>
      </c>
      <c r="G598" s="79">
        <v>0</v>
      </c>
      <c r="H598" s="79">
        <v>0</v>
      </c>
      <c r="I598" s="79">
        <v>0</v>
      </c>
      <c r="J598" s="80">
        <v>1.02</v>
      </c>
      <c r="K598" s="80">
        <v>0.3519158714058</v>
      </c>
    </row>
    <row r="599" spans="1:11" x14ac:dyDescent="0.3">
      <c r="A599" s="126"/>
      <c r="B599" s="128" t="s">
        <v>97</v>
      </c>
      <c r="C599" s="105"/>
      <c r="D599" s="79">
        <v>175.42099999999999</v>
      </c>
      <c r="E599" s="79">
        <v>100</v>
      </c>
      <c r="F599" s="79">
        <v>5.6189999999999998</v>
      </c>
      <c r="G599" s="79">
        <v>100</v>
      </c>
      <c r="H599" s="79">
        <v>108.80200000000001</v>
      </c>
      <c r="I599" s="79">
        <v>100</v>
      </c>
      <c r="J599" s="80">
        <v>289.84199999999998</v>
      </c>
      <c r="K599" s="80">
        <v>100</v>
      </c>
    </row>
    <row r="600" spans="1:11" x14ac:dyDescent="0.3">
      <c r="A600" s="124" t="s">
        <v>210</v>
      </c>
      <c r="B600" s="127" t="s">
        <v>11</v>
      </c>
      <c r="C600" s="105"/>
      <c r="D600" s="79">
        <v>0</v>
      </c>
      <c r="E600" s="79">
        <v>0</v>
      </c>
      <c r="F600" s="79">
        <v>0</v>
      </c>
      <c r="G600" s="79">
        <v>0</v>
      </c>
      <c r="H600" s="79">
        <v>1489.155</v>
      </c>
      <c r="I600" s="79">
        <v>31.813650801518001</v>
      </c>
      <c r="J600" s="80">
        <v>1489.155</v>
      </c>
      <c r="K600" s="80">
        <v>23.7570548157289</v>
      </c>
    </row>
    <row r="601" spans="1:11" x14ac:dyDescent="0.3">
      <c r="A601" s="125"/>
      <c r="B601" s="127" t="s">
        <v>5</v>
      </c>
      <c r="C601" s="105"/>
      <c r="D601" s="79">
        <v>355.84</v>
      </c>
      <c r="E601" s="79">
        <v>26.031885841284801</v>
      </c>
      <c r="F601" s="79">
        <v>0</v>
      </c>
      <c r="G601" s="79">
        <v>0</v>
      </c>
      <c r="H601" s="79">
        <v>822.6</v>
      </c>
      <c r="I601" s="79">
        <v>17.573663688016801</v>
      </c>
      <c r="J601" s="80">
        <v>1178.44</v>
      </c>
      <c r="K601" s="80">
        <v>18.800100511395801</v>
      </c>
    </row>
    <row r="602" spans="1:11" x14ac:dyDescent="0.3">
      <c r="A602" s="125"/>
      <c r="B602" s="127" t="s">
        <v>34</v>
      </c>
      <c r="C602" s="105"/>
      <c r="D602" s="79">
        <v>39.848999999999997</v>
      </c>
      <c r="E602" s="79">
        <v>2.9151995809615499</v>
      </c>
      <c r="F602" s="79">
        <v>132.65536</v>
      </c>
      <c r="G602" s="79">
        <v>60.172797134103398</v>
      </c>
      <c r="H602" s="79">
        <v>759.17200000000003</v>
      </c>
      <c r="I602" s="79">
        <v>16.218615863553499</v>
      </c>
      <c r="J602" s="80">
        <v>931.67636000000005</v>
      </c>
      <c r="K602" s="80">
        <v>14.8633865212411</v>
      </c>
    </row>
    <row r="603" spans="1:11" x14ac:dyDescent="0.3">
      <c r="A603" s="125"/>
      <c r="B603" s="127" t="s">
        <v>13</v>
      </c>
      <c r="C603" s="105"/>
      <c r="D603" s="79">
        <v>543.74599999999998</v>
      </c>
      <c r="E603" s="79">
        <v>39.7783661158252</v>
      </c>
      <c r="F603" s="79">
        <v>73.111000000000004</v>
      </c>
      <c r="G603" s="79">
        <v>33.163329180753998</v>
      </c>
      <c r="H603" s="79">
        <v>180.22800000000001</v>
      </c>
      <c r="I603" s="79">
        <v>3.8503115234183101</v>
      </c>
      <c r="J603" s="80">
        <v>797.08500000000004</v>
      </c>
      <c r="K603" s="80">
        <v>12.716199480776201</v>
      </c>
    </row>
    <row r="604" spans="1:11" x14ac:dyDescent="0.3">
      <c r="A604" s="125"/>
      <c r="B604" s="127" t="s">
        <v>12</v>
      </c>
      <c r="C604" s="105"/>
      <c r="D604" s="79">
        <v>311.05599999999998</v>
      </c>
      <c r="E604" s="79">
        <v>22.755660640306601</v>
      </c>
      <c r="F604" s="79">
        <v>8.93</v>
      </c>
      <c r="G604" s="79">
        <v>4.0506699345397204</v>
      </c>
      <c r="H604" s="79">
        <v>153.89599999999999</v>
      </c>
      <c r="I604" s="79">
        <v>3.2877662860819798</v>
      </c>
      <c r="J604" s="80">
        <v>473.88200000000001</v>
      </c>
      <c r="K604" s="80">
        <v>7.56001937352878</v>
      </c>
    </row>
    <row r="605" spans="1:11" x14ac:dyDescent="0.3">
      <c r="A605" s="125"/>
      <c r="B605" s="127" t="s">
        <v>14</v>
      </c>
      <c r="C605" s="105"/>
      <c r="D605" s="79">
        <v>0</v>
      </c>
      <c r="E605" s="79">
        <v>0</v>
      </c>
      <c r="F605" s="79">
        <v>0</v>
      </c>
      <c r="G605" s="79">
        <v>0</v>
      </c>
      <c r="H605" s="79">
        <v>329.55099999999999</v>
      </c>
      <c r="I605" s="79">
        <v>7.0403822538896597</v>
      </c>
      <c r="J605" s="80">
        <v>329.55099999999999</v>
      </c>
      <c r="K605" s="80">
        <v>5.25745216017022</v>
      </c>
    </row>
    <row r="606" spans="1:11" x14ac:dyDescent="0.3">
      <c r="A606" s="125"/>
      <c r="B606" s="127" t="s">
        <v>15</v>
      </c>
      <c r="C606" s="105"/>
      <c r="D606" s="79">
        <v>0</v>
      </c>
      <c r="E606" s="79">
        <v>0</v>
      </c>
      <c r="F606" s="79">
        <v>0</v>
      </c>
      <c r="G606" s="79">
        <v>0</v>
      </c>
      <c r="H606" s="79">
        <v>221.25800000000001</v>
      </c>
      <c r="I606" s="79">
        <v>4.7268583519125098</v>
      </c>
      <c r="J606" s="80">
        <v>221.25800000000001</v>
      </c>
      <c r="K606" s="80">
        <v>3.5298128364196799</v>
      </c>
    </row>
    <row r="607" spans="1:11" x14ac:dyDescent="0.3">
      <c r="A607" s="125"/>
      <c r="B607" s="127" t="s">
        <v>17</v>
      </c>
      <c r="C607" s="105"/>
      <c r="D607" s="79">
        <v>0</v>
      </c>
      <c r="E607" s="79">
        <v>0</v>
      </c>
      <c r="F607" s="79">
        <v>0</v>
      </c>
      <c r="G607" s="79">
        <v>0</v>
      </c>
      <c r="H607" s="79">
        <v>135.28899999999999</v>
      </c>
      <c r="I607" s="79">
        <v>2.89025454253356</v>
      </c>
      <c r="J607" s="80">
        <v>135.28899999999999</v>
      </c>
      <c r="K607" s="80">
        <v>2.1583167561235399</v>
      </c>
    </row>
    <row r="608" spans="1:11" x14ac:dyDescent="0.3">
      <c r="A608" s="125"/>
      <c r="B608" s="127" t="s">
        <v>45</v>
      </c>
      <c r="C608" s="105"/>
      <c r="D608" s="79">
        <v>0</v>
      </c>
      <c r="E608" s="79">
        <v>0</v>
      </c>
      <c r="F608" s="79">
        <v>0</v>
      </c>
      <c r="G608" s="79">
        <v>0</v>
      </c>
      <c r="H608" s="79">
        <v>111.23399999999999</v>
      </c>
      <c r="I608" s="79">
        <v>2.3763541291914199</v>
      </c>
      <c r="J608" s="80">
        <v>111.23399999999999</v>
      </c>
      <c r="K608" s="80">
        <v>1.7745582127936901</v>
      </c>
    </row>
    <row r="609" spans="1:11" x14ac:dyDescent="0.3">
      <c r="A609" s="125"/>
      <c r="B609" s="127" t="s">
        <v>26</v>
      </c>
      <c r="C609" s="105"/>
      <c r="D609" s="79">
        <v>109.92</v>
      </c>
      <c r="E609" s="79">
        <v>8.0413244482745707</v>
      </c>
      <c r="F609" s="79">
        <v>0</v>
      </c>
      <c r="G609" s="79">
        <v>0</v>
      </c>
      <c r="H609" s="79">
        <v>0</v>
      </c>
      <c r="I609" s="79">
        <v>0</v>
      </c>
      <c r="J609" s="80">
        <v>109.92</v>
      </c>
      <c r="K609" s="80">
        <v>1.75359547216033</v>
      </c>
    </row>
    <row r="610" spans="1:11" x14ac:dyDescent="0.3">
      <c r="A610" s="125"/>
      <c r="B610" s="127" t="s">
        <v>64</v>
      </c>
      <c r="C610" s="105"/>
      <c r="D610" s="79">
        <v>0</v>
      </c>
      <c r="E610" s="79">
        <v>0</v>
      </c>
      <c r="F610" s="79">
        <v>0</v>
      </c>
      <c r="G610" s="79">
        <v>0</v>
      </c>
      <c r="H610" s="79">
        <v>109.024</v>
      </c>
      <c r="I610" s="79">
        <v>2.3291406636546901</v>
      </c>
      <c r="J610" s="80">
        <v>109.024</v>
      </c>
      <c r="K610" s="80">
        <v>1.73930124414855</v>
      </c>
    </row>
    <row r="611" spans="1:11" x14ac:dyDescent="0.3">
      <c r="A611" s="125"/>
      <c r="B611" s="127" t="s">
        <v>24</v>
      </c>
      <c r="C611" s="105"/>
      <c r="D611" s="79">
        <v>6.5279999999999996</v>
      </c>
      <c r="E611" s="79">
        <v>0.47756337334731103</v>
      </c>
      <c r="F611" s="79">
        <v>1.5009999999999999</v>
      </c>
      <c r="G611" s="79">
        <v>0.68085728686944302</v>
      </c>
      <c r="H611" s="79">
        <v>68.045000000000002</v>
      </c>
      <c r="I611" s="79">
        <v>1.4536833766728701</v>
      </c>
      <c r="J611" s="80">
        <v>76.073999999999998</v>
      </c>
      <c r="K611" s="80">
        <v>1.21363739036686</v>
      </c>
    </row>
    <row r="612" spans="1:11" x14ac:dyDescent="0.3">
      <c r="A612" s="125"/>
      <c r="B612" s="127" t="s">
        <v>21</v>
      </c>
      <c r="C612" s="105"/>
      <c r="D612" s="79">
        <v>0</v>
      </c>
      <c r="E612" s="79">
        <v>0</v>
      </c>
      <c r="F612" s="79">
        <v>0</v>
      </c>
      <c r="G612" s="79">
        <v>0</v>
      </c>
      <c r="H612" s="79">
        <v>62.942999999999998</v>
      </c>
      <c r="I612" s="79">
        <v>1.34468649831612</v>
      </c>
      <c r="J612" s="80">
        <v>62.942999999999998</v>
      </c>
      <c r="K612" s="80">
        <v>1.0041535644485799</v>
      </c>
    </row>
    <row r="613" spans="1:11" x14ac:dyDescent="0.3">
      <c r="A613" s="125"/>
      <c r="B613" s="127" t="s">
        <v>30</v>
      </c>
      <c r="C613" s="105"/>
      <c r="D613" s="79">
        <v>0</v>
      </c>
      <c r="E613" s="79">
        <v>0</v>
      </c>
      <c r="F613" s="79">
        <v>0</v>
      </c>
      <c r="G613" s="79">
        <v>0</v>
      </c>
      <c r="H613" s="79">
        <v>49.335000000000001</v>
      </c>
      <c r="I613" s="79">
        <v>1.0539711865406201</v>
      </c>
      <c r="J613" s="80">
        <v>49.335000000000001</v>
      </c>
      <c r="K613" s="80">
        <v>0.78705997651956106</v>
      </c>
    </row>
    <row r="614" spans="1:11" x14ac:dyDescent="0.3">
      <c r="A614" s="125"/>
      <c r="B614" s="127" t="s">
        <v>29</v>
      </c>
      <c r="C614" s="105"/>
      <c r="D614" s="79">
        <v>0</v>
      </c>
      <c r="E614" s="79">
        <v>0</v>
      </c>
      <c r="F614" s="79">
        <v>0</v>
      </c>
      <c r="G614" s="79">
        <v>0</v>
      </c>
      <c r="H614" s="79">
        <v>39.103000000000002</v>
      </c>
      <c r="I614" s="79">
        <v>0.83537925017325798</v>
      </c>
      <c r="J614" s="80">
        <v>39.103000000000002</v>
      </c>
      <c r="K614" s="80">
        <v>0.623824997706383</v>
      </c>
    </row>
    <row r="615" spans="1:11" x14ac:dyDescent="0.3">
      <c r="A615" s="125"/>
      <c r="B615" s="127" t="s">
        <v>40</v>
      </c>
      <c r="C615" s="105"/>
      <c r="D615" s="79">
        <v>0</v>
      </c>
      <c r="E615" s="79">
        <v>0</v>
      </c>
      <c r="F615" s="79">
        <v>0</v>
      </c>
      <c r="G615" s="79">
        <v>0</v>
      </c>
      <c r="H615" s="79">
        <v>37.859000000000002</v>
      </c>
      <c r="I615" s="79">
        <v>0.808802982694663</v>
      </c>
      <c r="J615" s="80">
        <v>37.859000000000002</v>
      </c>
      <c r="K615" s="80">
        <v>0.60397899363644603</v>
      </c>
    </row>
    <row r="616" spans="1:11" x14ac:dyDescent="0.3">
      <c r="A616" s="125"/>
      <c r="B616" s="127" t="s">
        <v>19</v>
      </c>
      <c r="C616" s="105"/>
      <c r="D616" s="79">
        <v>0</v>
      </c>
      <c r="E616" s="79">
        <v>0</v>
      </c>
      <c r="F616" s="79">
        <v>0</v>
      </c>
      <c r="G616" s="79">
        <v>0</v>
      </c>
      <c r="H616" s="79">
        <v>28.706</v>
      </c>
      <c r="I616" s="79">
        <v>0.61326232655994595</v>
      </c>
      <c r="J616" s="80">
        <v>28.706</v>
      </c>
      <c r="K616" s="80">
        <v>0.45795771127942703</v>
      </c>
    </row>
    <row r="617" spans="1:11" x14ac:dyDescent="0.3">
      <c r="A617" s="125"/>
      <c r="B617" s="127" t="s">
        <v>33</v>
      </c>
      <c r="C617" s="105"/>
      <c r="D617" s="79">
        <v>0</v>
      </c>
      <c r="E617" s="79">
        <v>0</v>
      </c>
      <c r="F617" s="79">
        <v>0</v>
      </c>
      <c r="G617" s="79">
        <v>0</v>
      </c>
      <c r="H617" s="79">
        <v>27.620999999999999</v>
      </c>
      <c r="I617" s="79">
        <v>0.59008286497290696</v>
      </c>
      <c r="J617" s="80">
        <v>27.620999999999999</v>
      </c>
      <c r="K617" s="80">
        <v>0.44064829454640297</v>
      </c>
    </row>
    <row r="618" spans="1:11" x14ac:dyDescent="0.3">
      <c r="A618" s="125"/>
      <c r="B618" s="127" t="s">
        <v>31</v>
      </c>
      <c r="C618" s="105"/>
      <c r="D618" s="79">
        <v>0</v>
      </c>
      <c r="E618" s="79">
        <v>0</v>
      </c>
      <c r="F618" s="79">
        <v>0</v>
      </c>
      <c r="G618" s="79">
        <v>0</v>
      </c>
      <c r="H618" s="79">
        <v>19.728999999999999</v>
      </c>
      <c r="I618" s="79">
        <v>0.42148165682091399</v>
      </c>
      <c r="J618" s="80">
        <v>19.728999999999999</v>
      </c>
      <c r="K618" s="80">
        <v>0.31474422371043698</v>
      </c>
    </row>
    <row r="619" spans="1:11" x14ac:dyDescent="0.3">
      <c r="A619" s="125"/>
      <c r="B619" s="127" t="s">
        <v>32</v>
      </c>
      <c r="C619" s="105"/>
      <c r="D619" s="79">
        <v>0</v>
      </c>
      <c r="E619" s="79">
        <v>0</v>
      </c>
      <c r="F619" s="79">
        <v>0</v>
      </c>
      <c r="G619" s="79">
        <v>0</v>
      </c>
      <c r="H619" s="79">
        <v>16.12</v>
      </c>
      <c r="I619" s="79">
        <v>0.344380572150293</v>
      </c>
      <c r="J619" s="80">
        <v>16.12</v>
      </c>
      <c r="K619" s="80">
        <v>0.25716847717635199</v>
      </c>
    </row>
    <row r="620" spans="1:11" x14ac:dyDescent="0.3">
      <c r="A620" s="125"/>
      <c r="B620" s="127" t="s">
        <v>50</v>
      </c>
      <c r="C620" s="105"/>
      <c r="D620" s="79">
        <v>0</v>
      </c>
      <c r="E620" s="79">
        <v>0</v>
      </c>
      <c r="F620" s="79">
        <v>0</v>
      </c>
      <c r="G620" s="79">
        <v>0</v>
      </c>
      <c r="H620" s="79">
        <v>9.02</v>
      </c>
      <c r="I620" s="79">
        <v>0.192699302778886</v>
      </c>
      <c r="J620" s="80">
        <v>9.02</v>
      </c>
      <c r="K620" s="80">
        <v>0.14389948288651899</v>
      </c>
    </row>
    <row r="621" spans="1:11" x14ac:dyDescent="0.3">
      <c r="A621" s="125"/>
      <c r="B621" s="127" t="s">
        <v>27</v>
      </c>
      <c r="C621" s="105"/>
      <c r="D621" s="79">
        <v>0</v>
      </c>
      <c r="E621" s="79">
        <v>0</v>
      </c>
      <c r="F621" s="79">
        <v>4.26</v>
      </c>
      <c r="G621" s="79">
        <v>1.93234646373339</v>
      </c>
      <c r="H621" s="79">
        <v>3.98</v>
      </c>
      <c r="I621" s="79">
        <v>8.50269650842536E-2</v>
      </c>
      <c r="J621" s="80">
        <v>8.24</v>
      </c>
      <c r="K621" s="80">
        <v>0.13145584689411499</v>
      </c>
    </row>
    <row r="622" spans="1:11" x14ac:dyDescent="0.3">
      <c r="A622" s="125"/>
      <c r="B622" s="127" t="s">
        <v>41</v>
      </c>
      <c r="C622" s="105"/>
      <c r="D622" s="79">
        <v>0</v>
      </c>
      <c r="E622" s="79">
        <v>0</v>
      </c>
      <c r="F622" s="79">
        <v>0</v>
      </c>
      <c r="G622" s="79">
        <v>0</v>
      </c>
      <c r="H622" s="79">
        <v>7</v>
      </c>
      <c r="I622" s="79">
        <v>0.149544913464768</v>
      </c>
      <c r="J622" s="80">
        <v>7</v>
      </c>
      <c r="K622" s="80">
        <v>0.11167365634208801</v>
      </c>
    </row>
    <row r="623" spans="1:11" x14ac:dyDescent="0.3">
      <c r="A623" s="126"/>
      <c r="B623" s="128" t="s">
        <v>97</v>
      </c>
      <c r="C623" s="105"/>
      <c r="D623" s="79">
        <v>1366.9390000000001</v>
      </c>
      <c r="E623" s="79">
        <v>100</v>
      </c>
      <c r="F623" s="79">
        <v>220.45735999999999</v>
      </c>
      <c r="G623" s="79">
        <v>100</v>
      </c>
      <c r="H623" s="79">
        <v>4680.8680000000004</v>
      </c>
      <c r="I623" s="79">
        <v>100</v>
      </c>
      <c r="J623" s="80">
        <v>6268.2643600000001</v>
      </c>
      <c r="K623" s="80">
        <v>100</v>
      </c>
    </row>
    <row r="624" spans="1:11" x14ac:dyDescent="0.3">
      <c r="A624" s="124" t="s">
        <v>211</v>
      </c>
      <c r="B624" s="127" t="s">
        <v>5</v>
      </c>
      <c r="C624" s="105"/>
      <c r="D624" s="79">
        <v>49.911999999999999</v>
      </c>
      <c r="E624" s="79">
        <v>46.159252751317901</v>
      </c>
      <c r="F624" s="79">
        <v>0</v>
      </c>
      <c r="G624" s="81" t="e">
        <v>#DIV/0!</v>
      </c>
      <c r="H624" s="79">
        <v>13.305</v>
      </c>
      <c r="I624" s="79">
        <v>10.646640366811001</v>
      </c>
      <c r="J624" s="80">
        <v>63.216999999999999</v>
      </c>
      <c r="K624" s="80">
        <v>27.120236466050901</v>
      </c>
    </row>
    <row r="625" spans="1:11" x14ac:dyDescent="0.3">
      <c r="A625" s="125"/>
      <c r="B625" s="127" t="s">
        <v>13</v>
      </c>
      <c r="C625" s="105"/>
      <c r="D625" s="79">
        <v>36.884</v>
      </c>
      <c r="E625" s="79">
        <v>34.110792564505701</v>
      </c>
      <c r="F625" s="79">
        <v>0</v>
      </c>
      <c r="G625" s="81" t="e">
        <v>#DIV/0!</v>
      </c>
      <c r="H625" s="79">
        <v>3.3</v>
      </c>
      <c r="I625" s="79">
        <v>2.64065488241084</v>
      </c>
      <c r="J625" s="80">
        <v>40.183999999999997</v>
      </c>
      <c r="K625" s="80">
        <v>17.2390271944539</v>
      </c>
    </row>
    <row r="626" spans="1:11" x14ac:dyDescent="0.3">
      <c r="A626" s="125"/>
      <c r="B626" s="127" t="s">
        <v>11</v>
      </c>
      <c r="C626" s="105"/>
      <c r="D626" s="79">
        <v>0</v>
      </c>
      <c r="E626" s="79">
        <v>0</v>
      </c>
      <c r="F626" s="79">
        <v>0</v>
      </c>
      <c r="G626" s="81" t="e">
        <v>#DIV/0!</v>
      </c>
      <c r="H626" s="79">
        <v>31.745999999999999</v>
      </c>
      <c r="I626" s="79">
        <v>25.403099968792301</v>
      </c>
      <c r="J626" s="80">
        <v>31.745999999999999</v>
      </c>
      <c r="K626" s="80">
        <v>13.619106045071</v>
      </c>
    </row>
    <row r="627" spans="1:11" x14ac:dyDescent="0.3">
      <c r="A627" s="125"/>
      <c r="B627" s="127" t="s">
        <v>12</v>
      </c>
      <c r="C627" s="105"/>
      <c r="D627" s="79">
        <v>16.943999999999999</v>
      </c>
      <c r="E627" s="79">
        <v>15.670026819568999</v>
      </c>
      <c r="F627" s="79">
        <v>0</v>
      </c>
      <c r="G627" s="81" t="e">
        <v>#DIV/0!</v>
      </c>
      <c r="H627" s="79">
        <v>7.8040000000000003</v>
      </c>
      <c r="I627" s="79">
        <v>6.2447486976770197</v>
      </c>
      <c r="J627" s="80">
        <v>24.748000000000001</v>
      </c>
      <c r="K627" s="80">
        <v>10.616948163655801</v>
      </c>
    </row>
    <row r="628" spans="1:11" x14ac:dyDescent="0.3">
      <c r="A628" s="125"/>
      <c r="B628" s="127" t="s">
        <v>15</v>
      </c>
      <c r="C628" s="105"/>
      <c r="D628" s="79">
        <v>0</v>
      </c>
      <c r="E628" s="79">
        <v>0</v>
      </c>
      <c r="F628" s="79">
        <v>0</v>
      </c>
      <c r="G628" s="81" t="e">
        <v>#DIV/0!</v>
      </c>
      <c r="H628" s="79">
        <v>22.66</v>
      </c>
      <c r="I628" s="79">
        <v>18.132496859221099</v>
      </c>
      <c r="J628" s="80">
        <v>22.66</v>
      </c>
      <c r="K628" s="80">
        <v>9.7211914251026403</v>
      </c>
    </row>
    <row r="629" spans="1:11" x14ac:dyDescent="0.3">
      <c r="A629" s="125"/>
      <c r="B629" s="127" t="s">
        <v>30</v>
      </c>
      <c r="C629" s="105"/>
      <c r="D629" s="79">
        <v>0</v>
      </c>
      <c r="E629" s="79">
        <v>0</v>
      </c>
      <c r="F629" s="79">
        <v>0</v>
      </c>
      <c r="G629" s="81" t="e">
        <v>#DIV/0!</v>
      </c>
      <c r="H629" s="79">
        <v>19.667999999999999</v>
      </c>
      <c r="I629" s="79">
        <v>15.738303099168601</v>
      </c>
      <c r="J629" s="80">
        <v>19.667999999999999</v>
      </c>
      <c r="K629" s="80">
        <v>8.4376166349920005</v>
      </c>
    </row>
    <row r="630" spans="1:11" x14ac:dyDescent="0.3">
      <c r="A630" s="125"/>
      <c r="B630" s="127" t="s">
        <v>33</v>
      </c>
      <c r="C630" s="105"/>
      <c r="D630" s="79">
        <v>0</v>
      </c>
      <c r="E630" s="79">
        <v>0</v>
      </c>
      <c r="F630" s="79">
        <v>0</v>
      </c>
      <c r="G630" s="81" t="e">
        <v>#DIV/0!</v>
      </c>
      <c r="H630" s="79">
        <v>13.2</v>
      </c>
      <c r="I630" s="79">
        <v>10.562619529643399</v>
      </c>
      <c r="J630" s="80">
        <v>13.2</v>
      </c>
      <c r="K630" s="80">
        <v>5.6628299563704703</v>
      </c>
    </row>
    <row r="631" spans="1:11" x14ac:dyDescent="0.3">
      <c r="A631" s="125"/>
      <c r="B631" s="127" t="s">
        <v>14</v>
      </c>
      <c r="C631" s="105"/>
      <c r="D631" s="79">
        <v>0</v>
      </c>
      <c r="E631" s="79">
        <v>0</v>
      </c>
      <c r="F631" s="79">
        <v>0</v>
      </c>
      <c r="G631" s="81" t="e">
        <v>#DIV/0!</v>
      </c>
      <c r="H631" s="79">
        <v>7.3360000000000003</v>
      </c>
      <c r="I631" s="79">
        <v>5.8702558234442099</v>
      </c>
      <c r="J631" s="80">
        <v>7.3360000000000003</v>
      </c>
      <c r="K631" s="80">
        <v>3.1471606484798298</v>
      </c>
    </row>
    <row r="632" spans="1:11" x14ac:dyDescent="0.3">
      <c r="A632" s="125"/>
      <c r="B632" s="127" t="s">
        <v>26</v>
      </c>
      <c r="C632" s="105"/>
      <c r="D632" s="79">
        <v>4.3899999999999997</v>
      </c>
      <c r="E632" s="79">
        <v>4.0599278646074204</v>
      </c>
      <c r="F632" s="79">
        <v>0</v>
      </c>
      <c r="G632" s="81" t="e">
        <v>#DIV/0!</v>
      </c>
      <c r="H632" s="79">
        <v>0</v>
      </c>
      <c r="I632" s="79">
        <v>0</v>
      </c>
      <c r="J632" s="80">
        <v>4.3899999999999997</v>
      </c>
      <c r="K632" s="80">
        <v>1.8833199627626001</v>
      </c>
    </row>
    <row r="633" spans="1:11" x14ac:dyDescent="0.3">
      <c r="A633" s="125"/>
      <c r="B633" s="127" t="s">
        <v>36</v>
      </c>
      <c r="C633" s="105"/>
      <c r="D633" s="79">
        <v>0</v>
      </c>
      <c r="E633" s="79">
        <v>0</v>
      </c>
      <c r="F633" s="79">
        <v>0</v>
      </c>
      <c r="G633" s="81" t="e">
        <v>#DIV/0!</v>
      </c>
      <c r="H633" s="79">
        <v>3.4</v>
      </c>
      <c r="I633" s="79">
        <v>2.7206747273323799</v>
      </c>
      <c r="J633" s="80">
        <v>3.4</v>
      </c>
      <c r="K633" s="80">
        <v>1.4586077160348201</v>
      </c>
    </row>
    <row r="634" spans="1:11" x14ac:dyDescent="0.3">
      <c r="A634" s="125"/>
      <c r="B634" s="127" t="s">
        <v>17</v>
      </c>
      <c r="C634" s="105"/>
      <c r="D634" s="79">
        <v>0</v>
      </c>
      <c r="E634" s="79">
        <v>0</v>
      </c>
      <c r="F634" s="79">
        <v>0</v>
      </c>
      <c r="G634" s="81" t="e">
        <v>#DIV/0!</v>
      </c>
      <c r="H634" s="79">
        <v>2.5499999999999998</v>
      </c>
      <c r="I634" s="79">
        <v>2.0405060454992801</v>
      </c>
      <c r="J634" s="80">
        <v>2.5499999999999998</v>
      </c>
      <c r="K634" s="80">
        <v>1.0939557870261101</v>
      </c>
    </row>
    <row r="635" spans="1:11" x14ac:dyDescent="0.3">
      <c r="A635" s="126"/>
      <c r="B635" s="128" t="s">
        <v>97</v>
      </c>
      <c r="C635" s="105"/>
      <c r="D635" s="79">
        <v>108.13</v>
      </c>
      <c r="E635" s="79">
        <v>100</v>
      </c>
      <c r="F635" s="79">
        <v>0</v>
      </c>
      <c r="G635" s="81" t="e">
        <v>#DIV/0!</v>
      </c>
      <c r="H635" s="79">
        <v>124.96899999999999</v>
      </c>
      <c r="I635" s="79">
        <v>100</v>
      </c>
      <c r="J635" s="80">
        <v>233.09899999999999</v>
      </c>
      <c r="K635" s="80">
        <v>100</v>
      </c>
    </row>
    <row r="636" spans="1:11" x14ac:dyDescent="0.3">
      <c r="A636" s="124" t="s">
        <v>212</v>
      </c>
      <c r="B636" s="127" t="s">
        <v>11</v>
      </c>
      <c r="C636" s="105"/>
      <c r="D636" s="79">
        <v>0</v>
      </c>
      <c r="E636" s="79">
        <v>0</v>
      </c>
      <c r="F636" s="79">
        <v>0</v>
      </c>
      <c r="G636" s="79">
        <v>0</v>
      </c>
      <c r="H636" s="79">
        <v>763.67</v>
      </c>
      <c r="I636" s="79">
        <v>37.152734533113303</v>
      </c>
      <c r="J636" s="80">
        <v>763.67</v>
      </c>
      <c r="K636" s="80">
        <v>33.6872612420267</v>
      </c>
    </row>
    <row r="637" spans="1:11" x14ac:dyDescent="0.3">
      <c r="A637" s="125"/>
      <c r="B637" s="127" t="s">
        <v>5</v>
      </c>
      <c r="C637" s="105"/>
      <c r="D637" s="79">
        <v>100.63800000000001</v>
      </c>
      <c r="E637" s="79">
        <v>49.149968010861699</v>
      </c>
      <c r="F637" s="79">
        <v>2.819</v>
      </c>
      <c r="G637" s="79">
        <v>42.106049290515301</v>
      </c>
      <c r="H637" s="79">
        <v>402.327</v>
      </c>
      <c r="I637" s="79">
        <v>19.573308138991798</v>
      </c>
      <c r="J637" s="80">
        <v>505.78399999999999</v>
      </c>
      <c r="K637" s="80">
        <v>22.311309518558101</v>
      </c>
    </row>
    <row r="638" spans="1:11" x14ac:dyDescent="0.3">
      <c r="A638" s="125"/>
      <c r="B638" s="127" t="s">
        <v>13</v>
      </c>
      <c r="C638" s="105"/>
      <c r="D638" s="79">
        <v>34.515999999999998</v>
      </c>
      <c r="E638" s="79">
        <v>16.857054948060402</v>
      </c>
      <c r="F638" s="79">
        <v>3.8759999999999999</v>
      </c>
      <c r="G638" s="79">
        <v>57.893950709484699</v>
      </c>
      <c r="H638" s="79">
        <v>302.572</v>
      </c>
      <c r="I638" s="79">
        <v>14.720202696391301</v>
      </c>
      <c r="J638" s="80">
        <v>340.964</v>
      </c>
      <c r="K638" s="80">
        <v>15.040715678403499</v>
      </c>
    </row>
    <row r="639" spans="1:11" x14ac:dyDescent="0.3">
      <c r="A639" s="125"/>
      <c r="B639" s="127" t="s">
        <v>12</v>
      </c>
      <c r="C639" s="105"/>
      <c r="D639" s="79">
        <v>38.997999999999998</v>
      </c>
      <c r="E639" s="79">
        <v>19.045991101647299</v>
      </c>
      <c r="F639" s="79">
        <v>0</v>
      </c>
      <c r="G639" s="79">
        <v>0</v>
      </c>
      <c r="H639" s="79">
        <v>212.761</v>
      </c>
      <c r="I639" s="79">
        <v>10.350875315253599</v>
      </c>
      <c r="J639" s="80">
        <v>251.75899999999999</v>
      </c>
      <c r="K639" s="80">
        <v>11.105675492073001</v>
      </c>
    </row>
    <row r="640" spans="1:11" x14ac:dyDescent="0.3">
      <c r="A640" s="125"/>
      <c r="B640" s="127" t="s">
        <v>15</v>
      </c>
      <c r="C640" s="105"/>
      <c r="D640" s="79">
        <v>0</v>
      </c>
      <c r="E640" s="79">
        <v>0</v>
      </c>
      <c r="F640" s="79">
        <v>0</v>
      </c>
      <c r="G640" s="79">
        <v>0</v>
      </c>
      <c r="H640" s="79">
        <v>116.258</v>
      </c>
      <c r="I640" s="79">
        <v>5.6559804776286704</v>
      </c>
      <c r="J640" s="80">
        <v>116.258</v>
      </c>
      <c r="K640" s="80">
        <v>5.1284109857340701</v>
      </c>
    </row>
    <row r="641" spans="1:11" x14ac:dyDescent="0.3">
      <c r="A641" s="125"/>
      <c r="B641" s="127" t="s">
        <v>14</v>
      </c>
      <c r="C641" s="105"/>
      <c r="D641" s="79">
        <v>0</v>
      </c>
      <c r="E641" s="79">
        <v>0</v>
      </c>
      <c r="F641" s="79">
        <v>0</v>
      </c>
      <c r="G641" s="79">
        <v>0</v>
      </c>
      <c r="H641" s="79">
        <v>91.073999999999998</v>
      </c>
      <c r="I641" s="79">
        <v>4.4307726437712098</v>
      </c>
      <c r="J641" s="80">
        <v>91.073999999999998</v>
      </c>
      <c r="K641" s="80">
        <v>4.01748612667296</v>
      </c>
    </row>
    <row r="642" spans="1:11" x14ac:dyDescent="0.3">
      <c r="A642" s="125"/>
      <c r="B642" s="127" t="s">
        <v>33</v>
      </c>
      <c r="C642" s="105"/>
      <c r="D642" s="79">
        <v>0</v>
      </c>
      <c r="E642" s="79">
        <v>0</v>
      </c>
      <c r="F642" s="79">
        <v>0</v>
      </c>
      <c r="G642" s="79">
        <v>0</v>
      </c>
      <c r="H642" s="79">
        <v>40.32</v>
      </c>
      <c r="I642" s="79">
        <v>1.9615779805087601</v>
      </c>
      <c r="J642" s="80">
        <v>40.32</v>
      </c>
      <c r="K642" s="80">
        <v>1.7786090500851399</v>
      </c>
    </row>
    <row r="643" spans="1:11" x14ac:dyDescent="0.3">
      <c r="A643" s="125"/>
      <c r="B643" s="127" t="s">
        <v>20</v>
      </c>
      <c r="C643" s="105"/>
      <c r="D643" s="79">
        <v>0</v>
      </c>
      <c r="E643" s="79">
        <v>0</v>
      </c>
      <c r="F643" s="79">
        <v>0</v>
      </c>
      <c r="G643" s="79">
        <v>0</v>
      </c>
      <c r="H643" s="79">
        <v>33.091999999999999</v>
      </c>
      <c r="I643" s="79">
        <v>1.6099339913441499</v>
      </c>
      <c r="J643" s="80">
        <v>33.091999999999999</v>
      </c>
      <c r="K643" s="80">
        <v>1.4597651459676899</v>
      </c>
    </row>
    <row r="644" spans="1:11" x14ac:dyDescent="0.3">
      <c r="A644" s="125"/>
      <c r="B644" s="127" t="s">
        <v>64</v>
      </c>
      <c r="C644" s="105"/>
      <c r="D644" s="79">
        <v>0</v>
      </c>
      <c r="E644" s="79">
        <v>0</v>
      </c>
      <c r="F644" s="79">
        <v>0</v>
      </c>
      <c r="G644" s="79">
        <v>0</v>
      </c>
      <c r="H644" s="79">
        <v>24.344000000000001</v>
      </c>
      <c r="I644" s="79">
        <v>1.18434162593019</v>
      </c>
      <c r="J644" s="80">
        <v>24.344000000000001</v>
      </c>
      <c r="K644" s="80">
        <v>1.0738705038510099</v>
      </c>
    </row>
    <row r="645" spans="1:11" x14ac:dyDescent="0.3">
      <c r="A645" s="125"/>
      <c r="B645" s="127" t="s">
        <v>26</v>
      </c>
      <c r="C645" s="105"/>
      <c r="D645" s="79">
        <v>21.872</v>
      </c>
      <c r="E645" s="79">
        <v>10.6819302880976</v>
      </c>
      <c r="F645" s="79">
        <v>0</v>
      </c>
      <c r="G645" s="79">
        <v>0</v>
      </c>
      <c r="H645" s="79">
        <v>0</v>
      </c>
      <c r="I645" s="79">
        <v>0</v>
      </c>
      <c r="J645" s="80">
        <v>21.872</v>
      </c>
      <c r="K645" s="80">
        <v>0.96482482994697705</v>
      </c>
    </row>
    <row r="646" spans="1:11" x14ac:dyDescent="0.3">
      <c r="A646" s="125"/>
      <c r="B646" s="127" t="s">
        <v>23</v>
      </c>
      <c r="C646" s="105"/>
      <c r="D646" s="79">
        <v>0</v>
      </c>
      <c r="E646" s="79">
        <v>0</v>
      </c>
      <c r="F646" s="79">
        <v>0</v>
      </c>
      <c r="G646" s="79">
        <v>0</v>
      </c>
      <c r="H646" s="79">
        <v>21.527000000000001</v>
      </c>
      <c r="I646" s="79">
        <v>1.04729387863125</v>
      </c>
      <c r="J646" s="80">
        <v>21.527000000000001</v>
      </c>
      <c r="K646" s="80">
        <v>0.94960607691425403</v>
      </c>
    </row>
    <row r="647" spans="1:11" x14ac:dyDescent="0.3">
      <c r="A647" s="125"/>
      <c r="B647" s="127" t="s">
        <v>36</v>
      </c>
      <c r="C647" s="105"/>
      <c r="D647" s="79">
        <v>0</v>
      </c>
      <c r="E647" s="79">
        <v>0</v>
      </c>
      <c r="F647" s="79">
        <v>0</v>
      </c>
      <c r="G647" s="79">
        <v>0</v>
      </c>
      <c r="H647" s="79">
        <v>14.367000000000001</v>
      </c>
      <c r="I647" s="79">
        <v>0.69895810629884503</v>
      </c>
      <c r="J647" s="80">
        <v>14.367000000000001</v>
      </c>
      <c r="K647" s="80">
        <v>0.63376181107572305</v>
      </c>
    </row>
    <row r="648" spans="1:11" x14ac:dyDescent="0.3">
      <c r="A648" s="125"/>
      <c r="B648" s="127" t="s">
        <v>46</v>
      </c>
      <c r="C648" s="105"/>
      <c r="D648" s="79">
        <v>0</v>
      </c>
      <c r="E648" s="79">
        <v>0</v>
      </c>
      <c r="F648" s="79">
        <v>0</v>
      </c>
      <c r="G648" s="79">
        <v>0</v>
      </c>
      <c r="H648" s="79">
        <v>14.244999999999999</v>
      </c>
      <c r="I648" s="79">
        <v>0.69302277609988505</v>
      </c>
      <c r="J648" s="80">
        <v>14.244999999999999</v>
      </c>
      <c r="K648" s="80">
        <v>0.62838010710473102</v>
      </c>
    </row>
    <row r="649" spans="1:11" x14ac:dyDescent="0.3">
      <c r="A649" s="125"/>
      <c r="B649" s="127" t="s">
        <v>17</v>
      </c>
      <c r="C649" s="105"/>
      <c r="D649" s="79">
        <v>0</v>
      </c>
      <c r="E649" s="79">
        <v>0</v>
      </c>
      <c r="F649" s="79">
        <v>0</v>
      </c>
      <c r="G649" s="79">
        <v>0</v>
      </c>
      <c r="H649" s="79">
        <v>12</v>
      </c>
      <c r="I649" s="79">
        <v>0.58380297038951301</v>
      </c>
      <c r="J649" s="80">
        <v>12</v>
      </c>
      <c r="K649" s="80">
        <v>0.52934793157295701</v>
      </c>
    </row>
    <row r="650" spans="1:11" x14ac:dyDescent="0.3">
      <c r="A650" s="125"/>
      <c r="B650" s="127" t="s">
        <v>37</v>
      </c>
      <c r="C650" s="105"/>
      <c r="D650" s="79">
        <v>8.7330000000000005</v>
      </c>
      <c r="E650" s="79">
        <v>4.2650556513330402</v>
      </c>
      <c r="F650" s="79">
        <v>0</v>
      </c>
      <c r="G650" s="79">
        <v>0</v>
      </c>
      <c r="H650" s="79">
        <v>0</v>
      </c>
      <c r="I650" s="79">
        <v>0</v>
      </c>
      <c r="J650" s="80">
        <v>8.7330000000000005</v>
      </c>
      <c r="K650" s="80">
        <v>0.38523295720222001</v>
      </c>
    </row>
    <row r="651" spans="1:11" x14ac:dyDescent="0.3">
      <c r="A651" s="125"/>
      <c r="B651" s="127" t="s">
        <v>31</v>
      </c>
      <c r="C651" s="105"/>
      <c r="D651" s="79">
        <v>0</v>
      </c>
      <c r="E651" s="79">
        <v>0</v>
      </c>
      <c r="F651" s="79">
        <v>0</v>
      </c>
      <c r="G651" s="79">
        <v>0</v>
      </c>
      <c r="H651" s="79">
        <v>6.931</v>
      </c>
      <c r="I651" s="79">
        <v>0.33719486564747603</v>
      </c>
      <c r="J651" s="80">
        <v>6.931</v>
      </c>
      <c r="K651" s="80">
        <v>0.30574254281101398</v>
      </c>
    </row>
    <row r="652" spans="1:11" x14ac:dyDescent="0.3">
      <c r="A652" s="126"/>
      <c r="B652" s="128" t="s">
        <v>97</v>
      </c>
      <c r="C652" s="105"/>
      <c r="D652" s="79">
        <v>204.75700000000001</v>
      </c>
      <c r="E652" s="79">
        <v>100</v>
      </c>
      <c r="F652" s="79">
        <v>6.6950000000000003</v>
      </c>
      <c r="G652" s="79">
        <v>100</v>
      </c>
      <c r="H652" s="79">
        <v>2055.4879999999998</v>
      </c>
      <c r="I652" s="79">
        <v>100</v>
      </c>
      <c r="J652" s="80">
        <v>2266.94</v>
      </c>
      <c r="K652" s="80">
        <v>100</v>
      </c>
    </row>
    <row r="653" spans="1:11" x14ac:dyDescent="0.3">
      <c r="A653" s="124" t="s">
        <v>213</v>
      </c>
      <c r="B653" s="127" t="s">
        <v>5</v>
      </c>
      <c r="C653" s="105"/>
      <c r="D653" s="79">
        <v>1250.2819999999999</v>
      </c>
      <c r="E653" s="79">
        <v>43.083385452471703</v>
      </c>
      <c r="F653" s="79">
        <v>985.13900000000001</v>
      </c>
      <c r="G653" s="79">
        <v>43.685595011409902</v>
      </c>
      <c r="H653" s="79">
        <v>4812.2479999999996</v>
      </c>
      <c r="I653" s="79">
        <v>28.323223840757301</v>
      </c>
      <c r="J653" s="80">
        <v>7047.6689999999999</v>
      </c>
      <c r="K653" s="80">
        <v>31.8214557302035</v>
      </c>
    </row>
    <row r="654" spans="1:11" x14ac:dyDescent="0.3">
      <c r="A654" s="125"/>
      <c r="B654" s="127" t="s">
        <v>11</v>
      </c>
      <c r="C654" s="105"/>
      <c r="D654" s="79">
        <v>0</v>
      </c>
      <c r="E654" s="79">
        <v>0</v>
      </c>
      <c r="F654" s="79">
        <v>0</v>
      </c>
      <c r="G654" s="79">
        <v>0</v>
      </c>
      <c r="H654" s="79">
        <v>5620.5929999999998</v>
      </c>
      <c r="I654" s="79">
        <v>33.080862344749001</v>
      </c>
      <c r="J654" s="80">
        <v>5620.5929999999998</v>
      </c>
      <c r="K654" s="80">
        <v>25.3779584891106</v>
      </c>
    </row>
    <row r="655" spans="1:11" x14ac:dyDescent="0.3">
      <c r="A655" s="125"/>
      <c r="B655" s="127" t="s">
        <v>12</v>
      </c>
      <c r="C655" s="105"/>
      <c r="D655" s="79">
        <v>441.59199999999998</v>
      </c>
      <c r="E655" s="79">
        <v>15.2167897712099</v>
      </c>
      <c r="F655" s="79">
        <v>38.305</v>
      </c>
      <c r="G655" s="79">
        <v>1.6986199073552599</v>
      </c>
      <c r="H655" s="79">
        <v>2495.5709999999999</v>
      </c>
      <c r="I655" s="79">
        <v>14.6880659607532</v>
      </c>
      <c r="J655" s="80">
        <v>2975.4679999999998</v>
      </c>
      <c r="K655" s="80">
        <v>13.4347573983167</v>
      </c>
    </row>
    <row r="656" spans="1:11" x14ac:dyDescent="0.3">
      <c r="A656" s="125"/>
      <c r="B656" s="127" t="s">
        <v>13</v>
      </c>
      <c r="C656" s="105"/>
      <c r="D656" s="79">
        <v>707.24199999999996</v>
      </c>
      <c r="E656" s="79">
        <v>24.3708057015753</v>
      </c>
      <c r="F656" s="79">
        <v>1227.472</v>
      </c>
      <c r="G656" s="79">
        <v>54.431754990762997</v>
      </c>
      <c r="H656" s="79">
        <v>43.405999999999999</v>
      </c>
      <c r="I656" s="79">
        <v>0.25547267182238098</v>
      </c>
      <c r="J656" s="80">
        <v>1978.12</v>
      </c>
      <c r="K656" s="80">
        <v>8.9315570877449204</v>
      </c>
    </row>
    <row r="657" spans="1:11" x14ac:dyDescent="0.3">
      <c r="A657" s="125"/>
      <c r="B657" s="127" t="s">
        <v>14</v>
      </c>
      <c r="C657" s="105"/>
      <c r="D657" s="79">
        <v>0</v>
      </c>
      <c r="E657" s="79">
        <v>0</v>
      </c>
      <c r="F657" s="79">
        <v>0</v>
      </c>
      <c r="G657" s="79">
        <v>0</v>
      </c>
      <c r="H657" s="79">
        <v>1820.211</v>
      </c>
      <c r="I657" s="79">
        <v>10.713131075208199</v>
      </c>
      <c r="J657" s="80">
        <v>1820.211</v>
      </c>
      <c r="K657" s="80">
        <v>8.2185703891782502</v>
      </c>
    </row>
    <row r="658" spans="1:11" x14ac:dyDescent="0.3">
      <c r="A658" s="125"/>
      <c r="B658" s="127" t="s">
        <v>15</v>
      </c>
      <c r="C658" s="105"/>
      <c r="D658" s="79">
        <v>0</v>
      </c>
      <c r="E658" s="79">
        <v>0</v>
      </c>
      <c r="F658" s="79">
        <v>0</v>
      </c>
      <c r="G658" s="79">
        <v>0</v>
      </c>
      <c r="H658" s="79">
        <v>1509.3019999999999</v>
      </c>
      <c r="I658" s="79">
        <v>8.8832284598180795</v>
      </c>
      <c r="J658" s="80">
        <v>1509.3019999999999</v>
      </c>
      <c r="K658" s="80">
        <v>6.8147619839279701</v>
      </c>
    </row>
    <row r="659" spans="1:11" x14ac:dyDescent="0.3">
      <c r="A659" s="125"/>
      <c r="B659" s="127" t="s">
        <v>23</v>
      </c>
      <c r="C659" s="105"/>
      <c r="D659" s="79">
        <v>436.56099999999998</v>
      </c>
      <c r="E659" s="79">
        <v>15.0434268721108</v>
      </c>
      <c r="F659" s="79">
        <v>0</v>
      </c>
      <c r="G659" s="79">
        <v>0</v>
      </c>
      <c r="H659" s="79">
        <v>0</v>
      </c>
      <c r="I659" s="79">
        <v>0</v>
      </c>
      <c r="J659" s="80">
        <v>436.56099999999998</v>
      </c>
      <c r="K659" s="80">
        <v>1.97114911824511</v>
      </c>
    </row>
    <row r="660" spans="1:11" x14ac:dyDescent="0.3">
      <c r="A660" s="125"/>
      <c r="B660" s="127" t="s">
        <v>43</v>
      </c>
      <c r="C660" s="105"/>
      <c r="D660" s="79">
        <v>0</v>
      </c>
      <c r="E660" s="79">
        <v>0</v>
      </c>
      <c r="F660" s="79">
        <v>0</v>
      </c>
      <c r="G660" s="79">
        <v>0</v>
      </c>
      <c r="H660" s="79">
        <v>232.32300000000001</v>
      </c>
      <c r="I660" s="79">
        <v>1.3673726566786</v>
      </c>
      <c r="J660" s="80">
        <v>232.32300000000001</v>
      </c>
      <c r="K660" s="80">
        <v>1.0489788977898999</v>
      </c>
    </row>
    <row r="661" spans="1:11" x14ac:dyDescent="0.3">
      <c r="A661" s="125"/>
      <c r="B661" s="127" t="s">
        <v>28</v>
      </c>
      <c r="C661" s="105"/>
      <c r="D661" s="79">
        <v>0</v>
      </c>
      <c r="E661" s="79">
        <v>0</v>
      </c>
      <c r="F661" s="79">
        <v>0</v>
      </c>
      <c r="G661" s="79">
        <v>0</v>
      </c>
      <c r="H661" s="79">
        <v>169.83699999999999</v>
      </c>
      <c r="I661" s="79">
        <v>0.99960171783388896</v>
      </c>
      <c r="J661" s="80">
        <v>169.83699999999999</v>
      </c>
      <c r="K661" s="80">
        <v>0.76684370064067597</v>
      </c>
    </row>
    <row r="662" spans="1:11" x14ac:dyDescent="0.3">
      <c r="A662" s="125"/>
      <c r="B662" s="127" t="s">
        <v>30</v>
      </c>
      <c r="C662" s="105"/>
      <c r="D662" s="79">
        <v>0</v>
      </c>
      <c r="E662" s="79">
        <v>0</v>
      </c>
      <c r="F662" s="79">
        <v>0</v>
      </c>
      <c r="G662" s="79">
        <v>0</v>
      </c>
      <c r="H662" s="79">
        <v>127.575</v>
      </c>
      <c r="I662" s="79">
        <v>0.75086223351012105</v>
      </c>
      <c r="J662" s="80">
        <v>127.575</v>
      </c>
      <c r="K662" s="80">
        <v>0.57602339366118305</v>
      </c>
    </row>
    <row r="663" spans="1:11" x14ac:dyDescent="0.3">
      <c r="A663" s="125"/>
      <c r="B663" s="127" t="s">
        <v>19</v>
      </c>
      <c r="C663" s="105"/>
      <c r="D663" s="79">
        <v>0</v>
      </c>
      <c r="E663" s="79">
        <v>0</v>
      </c>
      <c r="F663" s="79">
        <v>0</v>
      </c>
      <c r="G663" s="79">
        <v>0</v>
      </c>
      <c r="H663" s="79">
        <v>115.95099999999999</v>
      </c>
      <c r="I663" s="79">
        <v>0.68244739829693901</v>
      </c>
      <c r="J663" s="80">
        <v>115.95099999999999</v>
      </c>
      <c r="K663" s="80">
        <v>0.52353900465144299</v>
      </c>
    </row>
    <row r="664" spans="1:11" x14ac:dyDescent="0.3">
      <c r="A664" s="125"/>
      <c r="B664" s="127" t="s">
        <v>26</v>
      </c>
      <c r="C664" s="105"/>
      <c r="D664" s="79">
        <v>60.832000000000001</v>
      </c>
      <c r="E664" s="79">
        <v>2.0962058990249801</v>
      </c>
      <c r="F664" s="79">
        <v>0</v>
      </c>
      <c r="G664" s="79">
        <v>0</v>
      </c>
      <c r="H664" s="79">
        <v>0</v>
      </c>
      <c r="I664" s="79">
        <v>0</v>
      </c>
      <c r="J664" s="80">
        <v>60.832000000000001</v>
      </c>
      <c r="K664" s="80">
        <v>0.27466709843775899</v>
      </c>
    </row>
    <row r="665" spans="1:11" x14ac:dyDescent="0.3">
      <c r="A665" s="125"/>
      <c r="B665" s="127" t="s">
        <v>25</v>
      </c>
      <c r="C665" s="105"/>
      <c r="D665" s="79">
        <v>0</v>
      </c>
      <c r="E665" s="79">
        <v>0</v>
      </c>
      <c r="F665" s="79">
        <v>0</v>
      </c>
      <c r="G665" s="79">
        <v>0</v>
      </c>
      <c r="H665" s="79">
        <v>22.72</v>
      </c>
      <c r="I665" s="79">
        <v>0.133722045427003</v>
      </c>
      <c r="J665" s="80">
        <v>22.72</v>
      </c>
      <c r="K665" s="80">
        <v>0.102584765855239</v>
      </c>
    </row>
    <row r="666" spans="1:11" x14ac:dyDescent="0.3">
      <c r="A666" s="125"/>
      <c r="B666" s="127" t="s">
        <v>20</v>
      </c>
      <c r="C666" s="105"/>
      <c r="D666" s="79">
        <v>0</v>
      </c>
      <c r="E666" s="79">
        <v>0</v>
      </c>
      <c r="F666" s="79">
        <v>0</v>
      </c>
      <c r="G666" s="79">
        <v>0</v>
      </c>
      <c r="H666" s="79">
        <v>15.914999999999999</v>
      </c>
      <c r="I666" s="79">
        <v>9.3670173986388994E-2</v>
      </c>
      <c r="J666" s="80">
        <v>15.914999999999999</v>
      </c>
      <c r="K666" s="80">
        <v>7.1859003018755405E-2</v>
      </c>
    </row>
    <row r="667" spans="1:11" x14ac:dyDescent="0.3">
      <c r="A667" s="125"/>
      <c r="B667" s="127" t="s">
        <v>36</v>
      </c>
      <c r="C667" s="105"/>
      <c r="D667" s="79">
        <v>0</v>
      </c>
      <c r="E667" s="79">
        <v>0</v>
      </c>
      <c r="F667" s="79">
        <v>0</v>
      </c>
      <c r="G667" s="79">
        <v>0</v>
      </c>
      <c r="H667" s="79">
        <v>4.8150000000000004</v>
      </c>
      <c r="I667" s="79">
        <v>2.8339421158935799E-2</v>
      </c>
      <c r="J667" s="80">
        <v>4.8150000000000004</v>
      </c>
      <c r="K667" s="80">
        <v>2.1740565475042901E-2</v>
      </c>
    </row>
    <row r="668" spans="1:11" x14ac:dyDescent="0.3">
      <c r="A668" s="125"/>
      <c r="B668" s="127" t="s">
        <v>24</v>
      </c>
      <c r="C668" s="105"/>
      <c r="D668" s="79">
        <v>0</v>
      </c>
      <c r="E668" s="79">
        <v>0</v>
      </c>
      <c r="F668" s="79">
        <v>4.1500000000000004</v>
      </c>
      <c r="G668" s="79">
        <v>0.18403009047185301</v>
      </c>
      <c r="H668" s="79">
        <v>0</v>
      </c>
      <c r="I668" s="79">
        <v>0</v>
      </c>
      <c r="J668" s="80">
        <v>4.1500000000000004</v>
      </c>
      <c r="K668" s="80">
        <v>1.8737974396973601E-2</v>
      </c>
    </row>
    <row r="669" spans="1:11" x14ac:dyDescent="0.3">
      <c r="A669" s="125"/>
      <c r="B669" s="127" t="s">
        <v>54</v>
      </c>
      <c r="C669" s="105"/>
      <c r="D669" s="79">
        <v>2.149</v>
      </c>
      <c r="E669" s="79">
        <v>7.4052250082270704E-2</v>
      </c>
      <c r="F669" s="79">
        <v>0</v>
      </c>
      <c r="G669" s="79">
        <v>0</v>
      </c>
      <c r="H669" s="79">
        <v>0</v>
      </c>
      <c r="I669" s="79">
        <v>0</v>
      </c>
      <c r="J669" s="80">
        <v>2.149</v>
      </c>
      <c r="K669" s="80">
        <v>9.7031101154448907E-3</v>
      </c>
    </row>
    <row r="670" spans="1:11" x14ac:dyDescent="0.3">
      <c r="A670" s="125"/>
      <c r="B670" s="127" t="s">
        <v>50</v>
      </c>
      <c r="C670" s="105"/>
      <c r="D670" s="79">
        <v>1.889</v>
      </c>
      <c r="E670" s="79">
        <v>6.5092927131414305E-2</v>
      </c>
      <c r="F670" s="79">
        <v>0</v>
      </c>
      <c r="G670" s="79">
        <v>0</v>
      </c>
      <c r="H670" s="79">
        <v>0</v>
      </c>
      <c r="I670" s="79">
        <v>0</v>
      </c>
      <c r="J670" s="80">
        <v>1.889</v>
      </c>
      <c r="K670" s="80">
        <v>8.5291647315381101E-3</v>
      </c>
    </row>
    <row r="671" spans="1:11" x14ac:dyDescent="0.3">
      <c r="A671" s="125"/>
      <c r="B671" s="127" t="s">
        <v>68</v>
      </c>
      <c r="C671" s="105"/>
      <c r="D671" s="79">
        <v>1.458</v>
      </c>
      <c r="E671" s="79">
        <v>5.02411263936485E-2</v>
      </c>
      <c r="F671" s="79">
        <v>0</v>
      </c>
      <c r="G671" s="79">
        <v>0</v>
      </c>
      <c r="H671" s="79">
        <v>0</v>
      </c>
      <c r="I671" s="79">
        <v>0</v>
      </c>
      <c r="J671" s="80">
        <v>1.458</v>
      </c>
      <c r="K671" s="80">
        <v>6.5831244989849403E-3</v>
      </c>
    </row>
    <row r="672" spans="1:11" x14ac:dyDescent="0.3">
      <c r="A672" s="126"/>
      <c r="B672" s="128" t="s">
        <v>97</v>
      </c>
      <c r="C672" s="105"/>
      <c r="D672" s="79">
        <v>2902.0050000000001</v>
      </c>
      <c r="E672" s="79">
        <v>100</v>
      </c>
      <c r="F672" s="79">
        <v>2255.0659999999998</v>
      </c>
      <c r="G672" s="79">
        <v>100</v>
      </c>
      <c r="H672" s="79">
        <v>16990.467000000001</v>
      </c>
      <c r="I672" s="79">
        <v>100</v>
      </c>
      <c r="J672" s="80">
        <v>22147.538</v>
      </c>
      <c r="K672" s="80">
        <v>100</v>
      </c>
    </row>
    <row r="673" spans="1:11" x14ac:dyDescent="0.3">
      <c r="A673" s="124" t="s">
        <v>214</v>
      </c>
      <c r="B673" s="127" t="s">
        <v>5</v>
      </c>
      <c r="C673" s="105"/>
      <c r="D673" s="79">
        <v>991.572</v>
      </c>
      <c r="E673" s="79">
        <v>31.2002295717053</v>
      </c>
      <c r="F673" s="79">
        <v>1099.5920000000001</v>
      </c>
      <c r="G673" s="79">
        <v>74.488413431315195</v>
      </c>
      <c r="H673" s="79">
        <v>2087.0830000000001</v>
      </c>
      <c r="I673" s="79">
        <v>21.962117472927702</v>
      </c>
      <c r="J673" s="80">
        <v>4178.2470000000003</v>
      </c>
      <c r="K673" s="80">
        <v>29.5128368122392</v>
      </c>
    </row>
    <row r="674" spans="1:11" x14ac:dyDescent="0.3">
      <c r="A674" s="125"/>
      <c r="B674" s="127" t="s">
        <v>11</v>
      </c>
      <c r="C674" s="105"/>
      <c r="D674" s="79">
        <v>0</v>
      </c>
      <c r="E674" s="79">
        <v>0</v>
      </c>
      <c r="F674" s="79">
        <v>0</v>
      </c>
      <c r="G674" s="79">
        <v>0</v>
      </c>
      <c r="H674" s="79">
        <v>3318.1889999999999</v>
      </c>
      <c r="I674" s="79">
        <v>34.916894352249798</v>
      </c>
      <c r="J674" s="80">
        <v>3318.1889999999999</v>
      </c>
      <c r="K674" s="80">
        <v>23.437860535570799</v>
      </c>
    </row>
    <row r="675" spans="1:11" x14ac:dyDescent="0.3">
      <c r="A675" s="125"/>
      <c r="B675" s="127" t="s">
        <v>12</v>
      </c>
      <c r="C675" s="105"/>
      <c r="D675" s="79">
        <v>871.44500000000005</v>
      </c>
      <c r="E675" s="79">
        <v>27.420383047438499</v>
      </c>
      <c r="F675" s="79">
        <v>136.077</v>
      </c>
      <c r="G675" s="79">
        <v>9.2181098393704897</v>
      </c>
      <c r="H675" s="79">
        <v>1022.865</v>
      </c>
      <c r="I675" s="79">
        <v>10.763482472401099</v>
      </c>
      <c r="J675" s="80">
        <v>2030.3869999999999</v>
      </c>
      <c r="K675" s="80">
        <v>14.341536102746399</v>
      </c>
    </row>
    <row r="676" spans="1:11" x14ac:dyDescent="0.3">
      <c r="A676" s="125"/>
      <c r="B676" s="127" t="s">
        <v>13</v>
      </c>
      <c r="C676" s="105"/>
      <c r="D676" s="79">
        <v>1074.2760000000001</v>
      </c>
      <c r="E676" s="79">
        <v>33.802545678350398</v>
      </c>
      <c r="F676" s="79">
        <v>234.70400000000001</v>
      </c>
      <c r="G676" s="79">
        <v>15.899286813639399</v>
      </c>
      <c r="H676" s="79">
        <v>215.21100000000001</v>
      </c>
      <c r="I676" s="79">
        <v>2.2646388588600699</v>
      </c>
      <c r="J676" s="80">
        <v>1524.191</v>
      </c>
      <c r="K676" s="80">
        <v>10.7660462039903</v>
      </c>
    </row>
    <row r="677" spans="1:11" x14ac:dyDescent="0.3">
      <c r="A677" s="125"/>
      <c r="B677" s="127" t="s">
        <v>14</v>
      </c>
      <c r="C677" s="105"/>
      <c r="D677" s="79">
        <v>0</v>
      </c>
      <c r="E677" s="79">
        <v>0</v>
      </c>
      <c r="F677" s="79">
        <v>0</v>
      </c>
      <c r="G677" s="79">
        <v>0</v>
      </c>
      <c r="H677" s="79">
        <v>1277.7916190000001</v>
      </c>
      <c r="I677" s="79">
        <v>13.446043900697999</v>
      </c>
      <c r="J677" s="80">
        <v>1277.7916190000001</v>
      </c>
      <c r="K677" s="80">
        <v>9.0256166118455798</v>
      </c>
    </row>
    <row r="678" spans="1:11" x14ac:dyDescent="0.3">
      <c r="A678" s="125"/>
      <c r="B678" s="127" t="s">
        <v>15</v>
      </c>
      <c r="C678" s="105"/>
      <c r="D678" s="79">
        <v>0</v>
      </c>
      <c r="E678" s="79">
        <v>0</v>
      </c>
      <c r="F678" s="79">
        <v>0</v>
      </c>
      <c r="G678" s="79">
        <v>0</v>
      </c>
      <c r="H678" s="79">
        <v>416.35500000000002</v>
      </c>
      <c r="I678" s="79">
        <v>4.3812524084767199</v>
      </c>
      <c r="J678" s="80">
        <v>416.35500000000002</v>
      </c>
      <c r="K678" s="80">
        <v>2.9409025294483202</v>
      </c>
    </row>
    <row r="679" spans="1:11" x14ac:dyDescent="0.3">
      <c r="A679" s="125"/>
      <c r="B679" s="127" t="s">
        <v>17</v>
      </c>
      <c r="C679" s="105"/>
      <c r="D679" s="79">
        <v>0</v>
      </c>
      <c r="E679" s="79">
        <v>0</v>
      </c>
      <c r="F679" s="79">
        <v>0</v>
      </c>
      <c r="G679" s="79">
        <v>0</v>
      </c>
      <c r="H679" s="79">
        <v>356.77</v>
      </c>
      <c r="I679" s="79">
        <v>3.7542467888514399</v>
      </c>
      <c r="J679" s="80">
        <v>356.77</v>
      </c>
      <c r="K679" s="80">
        <v>2.5200268891481499</v>
      </c>
    </row>
    <row r="680" spans="1:11" x14ac:dyDescent="0.3">
      <c r="A680" s="125"/>
      <c r="B680" s="127" t="s">
        <v>19</v>
      </c>
      <c r="C680" s="105"/>
      <c r="D680" s="79">
        <v>0</v>
      </c>
      <c r="E680" s="79">
        <v>0</v>
      </c>
      <c r="F680" s="79">
        <v>0</v>
      </c>
      <c r="G680" s="79">
        <v>0</v>
      </c>
      <c r="H680" s="79">
        <v>201.18100000000001</v>
      </c>
      <c r="I680" s="79">
        <v>2.11700289606167</v>
      </c>
      <c r="J680" s="80">
        <v>201.18100000000001</v>
      </c>
      <c r="K680" s="80">
        <v>1.42103184008104</v>
      </c>
    </row>
    <row r="681" spans="1:11" x14ac:dyDescent="0.3">
      <c r="A681" s="125"/>
      <c r="B681" s="127" t="s">
        <v>23</v>
      </c>
      <c r="C681" s="105"/>
      <c r="D681" s="79">
        <v>108.47</v>
      </c>
      <c r="E681" s="79">
        <v>3.41305412178124</v>
      </c>
      <c r="F681" s="79">
        <v>4.1180000000000003</v>
      </c>
      <c r="G681" s="79">
        <v>0.278961002362836</v>
      </c>
      <c r="H681" s="79">
        <v>30.129000000000001</v>
      </c>
      <c r="I681" s="79">
        <v>0.31704375788688799</v>
      </c>
      <c r="J681" s="80">
        <v>142.71700000000001</v>
      </c>
      <c r="K681" s="80">
        <v>1.00807432670504</v>
      </c>
    </row>
    <row r="682" spans="1:11" x14ac:dyDescent="0.3">
      <c r="A682" s="125"/>
      <c r="B682" s="127" t="s">
        <v>26</v>
      </c>
      <c r="C682" s="105"/>
      <c r="D682" s="79">
        <v>130.71899999999999</v>
      </c>
      <c r="E682" s="79">
        <v>4.1131282543110803</v>
      </c>
      <c r="F682" s="79">
        <v>0</v>
      </c>
      <c r="G682" s="79">
        <v>0</v>
      </c>
      <c r="H682" s="79">
        <v>0</v>
      </c>
      <c r="I682" s="79">
        <v>0</v>
      </c>
      <c r="J682" s="80">
        <v>130.71899999999999</v>
      </c>
      <c r="K682" s="80">
        <v>0.92332705923299896</v>
      </c>
    </row>
    <row r="683" spans="1:11" x14ac:dyDescent="0.3">
      <c r="A683" s="125"/>
      <c r="B683" s="127" t="s">
        <v>64</v>
      </c>
      <c r="C683" s="105"/>
      <c r="D683" s="79">
        <v>0</v>
      </c>
      <c r="E683" s="79">
        <v>0</v>
      </c>
      <c r="F683" s="79">
        <v>0</v>
      </c>
      <c r="G683" s="79">
        <v>0</v>
      </c>
      <c r="H683" s="79">
        <v>129.06200000000001</v>
      </c>
      <c r="I683" s="79">
        <v>1.3581035374688</v>
      </c>
      <c r="J683" s="80">
        <v>129.06200000000001</v>
      </c>
      <c r="K683" s="80">
        <v>0.91162292336025597</v>
      </c>
    </row>
    <row r="684" spans="1:11" x14ac:dyDescent="0.3">
      <c r="A684" s="125"/>
      <c r="B684" s="127" t="s">
        <v>29</v>
      </c>
      <c r="C684" s="105"/>
      <c r="D684" s="79">
        <v>0</v>
      </c>
      <c r="E684" s="79">
        <v>0</v>
      </c>
      <c r="F684" s="79">
        <v>0</v>
      </c>
      <c r="G684" s="79">
        <v>0</v>
      </c>
      <c r="H684" s="79">
        <v>116.184</v>
      </c>
      <c r="I684" s="79">
        <v>1.22258992885028</v>
      </c>
      <c r="J684" s="80">
        <v>116.184</v>
      </c>
      <c r="K684" s="80">
        <v>0.82065982030100304</v>
      </c>
    </row>
    <row r="685" spans="1:11" x14ac:dyDescent="0.3">
      <c r="A685" s="125"/>
      <c r="B685" s="127" t="s">
        <v>28</v>
      </c>
      <c r="C685" s="105"/>
      <c r="D685" s="79">
        <v>0</v>
      </c>
      <c r="E685" s="79">
        <v>0</v>
      </c>
      <c r="F685" s="79">
        <v>0</v>
      </c>
      <c r="G685" s="79">
        <v>0</v>
      </c>
      <c r="H685" s="79">
        <v>100.752</v>
      </c>
      <c r="I685" s="79">
        <v>1.0602008926489299</v>
      </c>
      <c r="J685" s="80">
        <v>100.752</v>
      </c>
      <c r="K685" s="80">
        <v>0.71165666713976605</v>
      </c>
    </row>
    <row r="686" spans="1:11" x14ac:dyDescent="0.3">
      <c r="A686" s="125"/>
      <c r="B686" s="127" t="s">
        <v>47</v>
      </c>
      <c r="C686" s="105"/>
      <c r="D686" s="79">
        <v>0</v>
      </c>
      <c r="E686" s="79">
        <v>0</v>
      </c>
      <c r="F686" s="79">
        <v>0</v>
      </c>
      <c r="G686" s="79">
        <v>0</v>
      </c>
      <c r="H686" s="79">
        <v>87.778999999999996</v>
      </c>
      <c r="I686" s="79">
        <v>0.92368761072564998</v>
      </c>
      <c r="J686" s="80">
        <v>87.778999999999996</v>
      </c>
      <c r="K686" s="80">
        <v>0.62002253637507498</v>
      </c>
    </row>
    <row r="687" spans="1:11" x14ac:dyDescent="0.3">
      <c r="A687" s="125"/>
      <c r="B687" s="127" t="s">
        <v>31</v>
      </c>
      <c r="C687" s="105"/>
      <c r="D687" s="79">
        <v>0</v>
      </c>
      <c r="E687" s="79">
        <v>0</v>
      </c>
      <c r="F687" s="79">
        <v>0</v>
      </c>
      <c r="G687" s="79">
        <v>0</v>
      </c>
      <c r="H687" s="79">
        <v>71.997</v>
      </c>
      <c r="I687" s="79">
        <v>0.75761556761200999</v>
      </c>
      <c r="J687" s="80">
        <v>71.997</v>
      </c>
      <c r="K687" s="80">
        <v>0.50854717587801501</v>
      </c>
    </row>
    <row r="688" spans="1:11" x14ac:dyDescent="0.3">
      <c r="A688" s="125"/>
      <c r="B688" s="127" t="s">
        <v>36</v>
      </c>
      <c r="C688" s="105"/>
      <c r="D688" s="79">
        <v>0</v>
      </c>
      <c r="E688" s="79">
        <v>0</v>
      </c>
      <c r="F688" s="79">
        <v>0</v>
      </c>
      <c r="G688" s="79">
        <v>0</v>
      </c>
      <c r="H688" s="79">
        <v>32.552999999999997</v>
      </c>
      <c r="I688" s="79">
        <v>0.34255121147372503</v>
      </c>
      <c r="J688" s="80">
        <v>32.552999999999997</v>
      </c>
      <c r="K688" s="80">
        <v>0.229936472580205</v>
      </c>
    </row>
    <row r="689" spans="1:11" x14ac:dyDescent="0.3">
      <c r="A689" s="125"/>
      <c r="B689" s="127" t="s">
        <v>20</v>
      </c>
      <c r="C689" s="105"/>
      <c r="D689" s="79">
        <v>0</v>
      </c>
      <c r="E689" s="79">
        <v>0</v>
      </c>
      <c r="F689" s="79">
        <v>0</v>
      </c>
      <c r="G689" s="79">
        <v>0</v>
      </c>
      <c r="H689" s="79">
        <v>27.890999999999998</v>
      </c>
      <c r="I689" s="79">
        <v>0.293493559402011</v>
      </c>
      <c r="J689" s="80">
        <v>27.890999999999998</v>
      </c>
      <c r="K689" s="80">
        <v>0.197006670867032</v>
      </c>
    </row>
    <row r="690" spans="1:11" x14ac:dyDescent="0.3">
      <c r="A690" s="125"/>
      <c r="B690" s="127" t="s">
        <v>41</v>
      </c>
      <c r="C690" s="105"/>
      <c r="D690" s="79">
        <v>0</v>
      </c>
      <c r="E690" s="79">
        <v>0</v>
      </c>
      <c r="F690" s="79">
        <v>0</v>
      </c>
      <c r="G690" s="79">
        <v>0</v>
      </c>
      <c r="H690" s="79">
        <v>7.3109999999999999</v>
      </c>
      <c r="I690" s="79">
        <v>7.69327529593095E-2</v>
      </c>
      <c r="J690" s="80">
        <v>7.3109999999999999</v>
      </c>
      <c r="K690" s="80">
        <v>5.16408795205935E-2</v>
      </c>
    </row>
    <row r="691" spans="1:11" x14ac:dyDescent="0.3">
      <c r="A691" s="125"/>
      <c r="B691" s="127" t="s">
        <v>33</v>
      </c>
      <c r="C691" s="105"/>
      <c r="D691" s="79">
        <v>0</v>
      </c>
      <c r="E691" s="79">
        <v>0</v>
      </c>
      <c r="F691" s="79">
        <v>1.7010000000000001</v>
      </c>
      <c r="G691" s="79">
        <v>0.115228913312089</v>
      </c>
      <c r="H691" s="79">
        <v>4.0010000000000003</v>
      </c>
      <c r="I691" s="79">
        <v>4.2102030445930402E-2</v>
      </c>
      <c r="J691" s="80">
        <v>5.702</v>
      </c>
      <c r="K691" s="80">
        <v>4.0275789225335E-2</v>
      </c>
    </row>
    <row r="692" spans="1:11" x14ac:dyDescent="0.3">
      <c r="A692" s="125"/>
      <c r="B692" s="127" t="s">
        <v>68</v>
      </c>
      <c r="C692" s="105"/>
      <c r="D692" s="79">
        <v>1.61</v>
      </c>
      <c r="E692" s="79">
        <v>5.0659326413458099E-2</v>
      </c>
      <c r="F692" s="79">
        <v>0</v>
      </c>
      <c r="G692" s="79">
        <v>0</v>
      </c>
      <c r="H692" s="79">
        <v>0</v>
      </c>
      <c r="I692" s="79">
        <v>0</v>
      </c>
      <c r="J692" s="80">
        <v>1.61</v>
      </c>
      <c r="K692" s="80">
        <v>1.13721537447894E-2</v>
      </c>
    </row>
    <row r="693" spans="1:11" x14ac:dyDescent="0.3">
      <c r="A693" s="126"/>
      <c r="B693" s="128" t="s">
        <v>97</v>
      </c>
      <c r="C693" s="105"/>
      <c r="D693" s="79">
        <v>3178.0920000000001</v>
      </c>
      <c r="E693" s="79">
        <v>100</v>
      </c>
      <c r="F693" s="79">
        <v>1476.192</v>
      </c>
      <c r="G693" s="79">
        <v>100</v>
      </c>
      <c r="H693" s="79">
        <v>9503.1046189999997</v>
      </c>
      <c r="I693" s="79">
        <v>100</v>
      </c>
      <c r="J693" s="80">
        <v>14157.388618999999</v>
      </c>
      <c r="K693" s="80">
        <v>100</v>
      </c>
    </row>
    <row r="694" spans="1:11" x14ac:dyDescent="0.3">
      <c r="A694" s="124" t="s">
        <v>215</v>
      </c>
      <c r="B694" s="127" t="s">
        <v>5</v>
      </c>
      <c r="C694" s="105"/>
      <c r="D694" s="79">
        <v>157.04599999999999</v>
      </c>
      <c r="E694" s="79">
        <v>31.5386978935509</v>
      </c>
      <c r="F694" s="79">
        <v>1.7</v>
      </c>
      <c r="G694" s="79">
        <v>1.72461018737382</v>
      </c>
      <c r="H694" s="79">
        <v>1462.1559999999999</v>
      </c>
      <c r="I694" s="79">
        <v>22.454510663679599</v>
      </c>
      <c r="J694" s="80">
        <v>1620.902</v>
      </c>
      <c r="K694" s="80">
        <v>22.803410617324701</v>
      </c>
    </row>
    <row r="695" spans="1:11" x14ac:dyDescent="0.3">
      <c r="A695" s="125"/>
      <c r="B695" s="127" t="s">
        <v>11</v>
      </c>
      <c r="C695" s="105"/>
      <c r="D695" s="79">
        <v>0</v>
      </c>
      <c r="E695" s="79">
        <v>0</v>
      </c>
      <c r="F695" s="79">
        <v>0</v>
      </c>
      <c r="G695" s="79">
        <v>0</v>
      </c>
      <c r="H695" s="79">
        <v>1403.4770000000001</v>
      </c>
      <c r="I695" s="79">
        <v>21.553369997954398</v>
      </c>
      <c r="J695" s="80">
        <v>1403.4770000000001</v>
      </c>
      <c r="K695" s="80">
        <v>19.744600428015399</v>
      </c>
    </row>
    <row r="696" spans="1:11" x14ac:dyDescent="0.3">
      <c r="A696" s="125"/>
      <c r="B696" s="127" t="s">
        <v>13</v>
      </c>
      <c r="C696" s="105"/>
      <c r="D696" s="79">
        <v>91.59</v>
      </c>
      <c r="E696" s="79">
        <v>18.3935238087588</v>
      </c>
      <c r="F696" s="79">
        <v>18.654</v>
      </c>
      <c r="G696" s="79">
        <v>18.9240461383949</v>
      </c>
      <c r="H696" s="79">
        <v>742.80600000000004</v>
      </c>
      <c r="I696" s="79">
        <v>11.407363679419401</v>
      </c>
      <c r="J696" s="80">
        <v>853.05</v>
      </c>
      <c r="K696" s="80">
        <v>12.0010027917226</v>
      </c>
    </row>
    <row r="697" spans="1:11" x14ac:dyDescent="0.3">
      <c r="A697" s="125"/>
      <c r="B697" s="127" t="s">
        <v>27</v>
      </c>
      <c r="C697" s="105"/>
      <c r="D697" s="79">
        <v>146.191</v>
      </c>
      <c r="E697" s="79">
        <v>29.3587470152446</v>
      </c>
      <c r="F697" s="79">
        <v>72.078000000000003</v>
      </c>
      <c r="G697" s="79">
        <v>73.121442991488493</v>
      </c>
      <c r="H697" s="79">
        <v>621.62</v>
      </c>
      <c r="I697" s="79">
        <v>9.5462952781758705</v>
      </c>
      <c r="J697" s="80">
        <v>839.88900000000001</v>
      </c>
      <c r="K697" s="80">
        <v>11.815849286369099</v>
      </c>
    </row>
    <row r="698" spans="1:11" x14ac:dyDescent="0.3">
      <c r="A698" s="125"/>
      <c r="B698" s="127" t="s">
        <v>12</v>
      </c>
      <c r="C698" s="105"/>
      <c r="D698" s="79">
        <v>103.12</v>
      </c>
      <c r="E698" s="79">
        <v>20.7090312824457</v>
      </c>
      <c r="F698" s="79">
        <v>0</v>
      </c>
      <c r="G698" s="79">
        <v>0</v>
      </c>
      <c r="H698" s="79">
        <v>485.42399999999998</v>
      </c>
      <c r="I698" s="79">
        <v>7.4547164491381297</v>
      </c>
      <c r="J698" s="80">
        <v>588.54399999999998</v>
      </c>
      <c r="K698" s="80">
        <v>8.2798407913388505</v>
      </c>
    </row>
    <row r="699" spans="1:11" x14ac:dyDescent="0.3">
      <c r="A699" s="125"/>
      <c r="B699" s="127" t="s">
        <v>21</v>
      </c>
      <c r="C699" s="105"/>
      <c r="D699" s="79">
        <v>0</v>
      </c>
      <c r="E699" s="79">
        <v>0</v>
      </c>
      <c r="F699" s="79">
        <v>0</v>
      </c>
      <c r="G699" s="79">
        <v>0</v>
      </c>
      <c r="H699" s="79">
        <v>327.81900000000002</v>
      </c>
      <c r="I699" s="79">
        <v>5.0343569572992104</v>
      </c>
      <c r="J699" s="80">
        <v>327.81900000000002</v>
      </c>
      <c r="K699" s="80">
        <v>4.6118712082289699</v>
      </c>
    </row>
    <row r="700" spans="1:11" x14ac:dyDescent="0.3">
      <c r="A700" s="125"/>
      <c r="B700" s="127" t="s">
        <v>14</v>
      </c>
      <c r="C700" s="105"/>
      <c r="D700" s="79">
        <v>0</v>
      </c>
      <c r="E700" s="79">
        <v>0</v>
      </c>
      <c r="F700" s="79">
        <v>0</v>
      </c>
      <c r="G700" s="79">
        <v>0</v>
      </c>
      <c r="H700" s="79">
        <v>282.464</v>
      </c>
      <c r="I700" s="79">
        <v>4.3378346086912698</v>
      </c>
      <c r="J700" s="80">
        <v>282.464</v>
      </c>
      <c r="K700" s="80">
        <v>3.9738013628288398</v>
      </c>
    </row>
    <row r="701" spans="1:11" x14ac:dyDescent="0.3">
      <c r="A701" s="125"/>
      <c r="B701" s="127" t="s">
        <v>24</v>
      </c>
      <c r="C701" s="105"/>
      <c r="D701" s="79">
        <v>0</v>
      </c>
      <c r="E701" s="79">
        <v>0</v>
      </c>
      <c r="F701" s="79">
        <v>0</v>
      </c>
      <c r="G701" s="79">
        <v>0</v>
      </c>
      <c r="H701" s="79">
        <v>218.62</v>
      </c>
      <c r="I701" s="79">
        <v>3.3573743986918201</v>
      </c>
      <c r="J701" s="80">
        <v>218.62</v>
      </c>
      <c r="K701" s="80">
        <v>3.0756218631104901</v>
      </c>
    </row>
    <row r="702" spans="1:11" x14ac:dyDescent="0.3">
      <c r="A702" s="125"/>
      <c r="B702" s="127" t="s">
        <v>15</v>
      </c>
      <c r="C702" s="105"/>
      <c r="D702" s="79">
        <v>0</v>
      </c>
      <c r="E702" s="79">
        <v>0</v>
      </c>
      <c r="F702" s="79">
        <v>0</v>
      </c>
      <c r="G702" s="79">
        <v>0</v>
      </c>
      <c r="H702" s="79">
        <v>205.63</v>
      </c>
      <c r="I702" s="79">
        <v>3.1578853609139101</v>
      </c>
      <c r="J702" s="80">
        <v>205.63</v>
      </c>
      <c r="K702" s="80">
        <v>2.8928740449703101</v>
      </c>
    </row>
    <row r="703" spans="1:11" x14ac:dyDescent="0.3">
      <c r="A703" s="125"/>
      <c r="B703" s="127" t="s">
        <v>40</v>
      </c>
      <c r="C703" s="105"/>
      <c r="D703" s="79">
        <v>0</v>
      </c>
      <c r="E703" s="79">
        <v>0</v>
      </c>
      <c r="F703" s="79">
        <v>4.6900000000000004</v>
      </c>
      <c r="G703" s="79">
        <v>4.7578951639901401</v>
      </c>
      <c r="H703" s="79">
        <v>197.55500000000001</v>
      </c>
      <c r="I703" s="79">
        <v>3.0338765864676698</v>
      </c>
      <c r="J703" s="80">
        <v>202.245</v>
      </c>
      <c r="K703" s="80">
        <v>2.84525269282216</v>
      </c>
    </row>
    <row r="704" spans="1:11" x14ac:dyDescent="0.3">
      <c r="A704" s="125"/>
      <c r="B704" s="127" t="s">
        <v>17</v>
      </c>
      <c r="C704" s="105"/>
      <c r="D704" s="79">
        <v>0</v>
      </c>
      <c r="E704" s="79">
        <v>0</v>
      </c>
      <c r="F704" s="79">
        <v>0</v>
      </c>
      <c r="G704" s="79">
        <v>0</v>
      </c>
      <c r="H704" s="79">
        <v>103.07299999999999</v>
      </c>
      <c r="I704" s="79">
        <v>1.5829048183897301</v>
      </c>
      <c r="J704" s="80">
        <v>103.07299999999999</v>
      </c>
      <c r="K704" s="80">
        <v>1.45006665582466</v>
      </c>
    </row>
    <row r="705" spans="1:11" x14ac:dyDescent="0.3">
      <c r="A705" s="125"/>
      <c r="B705" s="127" t="s">
        <v>60</v>
      </c>
      <c r="C705" s="105"/>
      <c r="D705" s="79">
        <v>0</v>
      </c>
      <c r="E705" s="79">
        <v>0</v>
      </c>
      <c r="F705" s="79">
        <v>0</v>
      </c>
      <c r="G705" s="79">
        <v>0</v>
      </c>
      <c r="H705" s="79">
        <v>102.34</v>
      </c>
      <c r="I705" s="79">
        <v>1.5716480466660001</v>
      </c>
      <c r="J705" s="80">
        <v>102.34</v>
      </c>
      <c r="K705" s="80">
        <v>1.43975455800351</v>
      </c>
    </row>
    <row r="706" spans="1:11" x14ac:dyDescent="0.3">
      <c r="A706" s="125"/>
      <c r="B706" s="127" t="s">
        <v>29</v>
      </c>
      <c r="C706" s="105"/>
      <c r="D706" s="79">
        <v>0</v>
      </c>
      <c r="E706" s="79">
        <v>0</v>
      </c>
      <c r="F706" s="79">
        <v>0</v>
      </c>
      <c r="G706" s="79">
        <v>0</v>
      </c>
      <c r="H706" s="79">
        <v>101.661</v>
      </c>
      <c r="I706" s="79">
        <v>1.5612205596258799</v>
      </c>
      <c r="J706" s="80">
        <v>101.661</v>
      </c>
      <c r="K706" s="80">
        <v>1.4302021508813301</v>
      </c>
    </row>
    <row r="707" spans="1:11" x14ac:dyDescent="0.3">
      <c r="A707" s="125"/>
      <c r="B707" s="127" t="s">
        <v>64</v>
      </c>
      <c r="C707" s="105"/>
      <c r="D707" s="79">
        <v>0</v>
      </c>
      <c r="E707" s="79">
        <v>0</v>
      </c>
      <c r="F707" s="79">
        <v>0</v>
      </c>
      <c r="G707" s="79">
        <v>0</v>
      </c>
      <c r="H707" s="79">
        <v>87.977000000000004</v>
      </c>
      <c r="I707" s="79">
        <v>1.35107367795129</v>
      </c>
      <c r="J707" s="80">
        <v>87.977000000000004</v>
      </c>
      <c r="K707" s="80">
        <v>1.23769090042481</v>
      </c>
    </row>
    <row r="708" spans="1:11" x14ac:dyDescent="0.3">
      <c r="A708" s="125"/>
      <c r="B708" s="127" t="s">
        <v>45</v>
      </c>
      <c r="C708" s="105"/>
      <c r="D708" s="79">
        <v>0</v>
      </c>
      <c r="E708" s="79">
        <v>0</v>
      </c>
      <c r="F708" s="79">
        <v>1.4510000000000001</v>
      </c>
      <c r="G708" s="79">
        <v>1.4720055187526</v>
      </c>
      <c r="H708" s="79">
        <v>48.417999999999999</v>
      </c>
      <c r="I708" s="79">
        <v>0.74356121871677106</v>
      </c>
      <c r="J708" s="80">
        <v>49.869</v>
      </c>
      <c r="K708" s="80">
        <v>0.70157436049518296</v>
      </c>
    </row>
    <row r="709" spans="1:11" x14ac:dyDescent="0.3">
      <c r="A709" s="125"/>
      <c r="B709" s="127" t="s">
        <v>57</v>
      </c>
      <c r="C709" s="105"/>
      <c r="D709" s="79">
        <v>0</v>
      </c>
      <c r="E709" s="79">
        <v>0</v>
      </c>
      <c r="F709" s="79">
        <v>0</v>
      </c>
      <c r="G709" s="79">
        <v>0</v>
      </c>
      <c r="H709" s="79">
        <v>48.881</v>
      </c>
      <c r="I709" s="79">
        <v>0.75067156702248095</v>
      </c>
      <c r="J709" s="80">
        <v>48.881</v>
      </c>
      <c r="K709" s="80">
        <v>0.68767483437335897</v>
      </c>
    </row>
    <row r="710" spans="1:11" x14ac:dyDescent="0.3">
      <c r="A710" s="125"/>
      <c r="B710" s="127" t="s">
        <v>33</v>
      </c>
      <c r="C710" s="105"/>
      <c r="D710" s="79">
        <v>0</v>
      </c>
      <c r="E710" s="79">
        <v>0</v>
      </c>
      <c r="F710" s="79">
        <v>0</v>
      </c>
      <c r="G710" s="79">
        <v>0</v>
      </c>
      <c r="H710" s="79">
        <v>28.361000000000001</v>
      </c>
      <c r="I710" s="79">
        <v>0.43554338725321901</v>
      </c>
      <c r="J710" s="80">
        <v>28.361000000000001</v>
      </c>
      <c r="K710" s="80">
        <v>0.398992368766245</v>
      </c>
    </row>
    <row r="711" spans="1:11" x14ac:dyDescent="0.3">
      <c r="A711" s="125"/>
      <c r="B711" s="127" t="s">
        <v>36</v>
      </c>
      <c r="C711" s="105"/>
      <c r="D711" s="79">
        <v>0</v>
      </c>
      <c r="E711" s="79">
        <v>0</v>
      </c>
      <c r="F711" s="79">
        <v>0</v>
      </c>
      <c r="G711" s="79">
        <v>0</v>
      </c>
      <c r="H711" s="79">
        <v>12.486000000000001</v>
      </c>
      <c r="I711" s="79">
        <v>0.191749047397613</v>
      </c>
      <c r="J711" s="80">
        <v>12.486000000000001</v>
      </c>
      <c r="K711" s="80">
        <v>0.175657371616492</v>
      </c>
    </row>
    <row r="712" spans="1:11" x14ac:dyDescent="0.3">
      <c r="A712" s="125"/>
      <c r="B712" s="127" t="s">
        <v>31</v>
      </c>
      <c r="C712" s="105"/>
      <c r="D712" s="79">
        <v>0</v>
      </c>
      <c r="E712" s="79">
        <v>0</v>
      </c>
      <c r="F712" s="79">
        <v>0</v>
      </c>
      <c r="G712" s="79">
        <v>0</v>
      </c>
      <c r="H712" s="79">
        <v>10.805999999999999</v>
      </c>
      <c r="I712" s="79">
        <v>0.16594907946328699</v>
      </c>
      <c r="J712" s="80">
        <v>10.805999999999999</v>
      </c>
      <c r="K712" s="80">
        <v>0.15202254987088101</v>
      </c>
    </row>
    <row r="713" spans="1:11" x14ac:dyDescent="0.3">
      <c r="A713" s="125"/>
      <c r="B713" s="127" t="s">
        <v>19</v>
      </c>
      <c r="C713" s="105"/>
      <c r="D713" s="79">
        <v>0</v>
      </c>
      <c r="E713" s="79">
        <v>0</v>
      </c>
      <c r="F713" s="79">
        <v>0</v>
      </c>
      <c r="G713" s="79">
        <v>0</v>
      </c>
      <c r="H713" s="79">
        <v>10.561999999999999</v>
      </c>
      <c r="I713" s="79">
        <v>0.16220194126330201</v>
      </c>
      <c r="J713" s="80">
        <v>10.561999999999999</v>
      </c>
      <c r="K713" s="80">
        <v>0.148589873379256</v>
      </c>
    </row>
    <row r="714" spans="1:11" x14ac:dyDescent="0.3">
      <c r="A714" s="125"/>
      <c r="B714" s="127" t="s">
        <v>42</v>
      </c>
      <c r="C714" s="105"/>
      <c r="D714" s="79">
        <v>0</v>
      </c>
      <c r="E714" s="79">
        <v>0</v>
      </c>
      <c r="F714" s="79">
        <v>0</v>
      </c>
      <c r="G714" s="79">
        <v>0</v>
      </c>
      <c r="H714" s="79">
        <v>9.5</v>
      </c>
      <c r="I714" s="79">
        <v>0.14589267581910301</v>
      </c>
      <c r="J714" s="80">
        <v>9.5</v>
      </c>
      <c r="K714" s="80">
        <v>0.133649289632923</v>
      </c>
    </row>
    <row r="715" spans="1:11" x14ac:dyDescent="0.3">
      <c r="A715" s="126"/>
      <c r="B715" s="128" t="s">
        <v>97</v>
      </c>
      <c r="C715" s="105"/>
      <c r="D715" s="79">
        <v>497.947</v>
      </c>
      <c r="E715" s="79">
        <v>100</v>
      </c>
      <c r="F715" s="79">
        <v>98.572999999999993</v>
      </c>
      <c r="G715" s="79">
        <v>100</v>
      </c>
      <c r="H715" s="79">
        <v>6511.6360000000004</v>
      </c>
      <c r="I715" s="79">
        <v>100</v>
      </c>
      <c r="J715" s="80">
        <v>7108.1559999999999</v>
      </c>
      <c r="K715" s="80">
        <v>100</v>
      </c>
    </row>
    <row r="716" spans="1:11" x14ac:dyDescent="0.3">
      <c r="A716" s="124" t="s">
        <v>216</v>
      </c>
      <c r="B716" s="127" t="s">
        <v>5</v>
      </c>
      <c r="C716" s="105"/>
      <c r="D716" s="79">
        <v>72.085999999999999</v>
      </c>
      <c r="E716" s="79">
        <v>58.1020085759422</v>
      </c>
      <c r="F716" s="79">
        <v>0</v>
      </c>
      <c r="G716" s="79">
        <v>0</v>
      </c>
      <c r="H716" s="79">
        <v>332.47</v>
      </c>
      <c r="I716" s="79">
        <v>32.592254205270301</v>
      </c>
      <c r="J716" s="80">
        <v>404.55599999999998</v>
      </c>
      <c r="K716" s="80">
        <v>35.268671718963702</v>
      </c>
    </row>
    <row r="717" spans="1:11" x14ac:dyDescent="0.3">
      <c r="A717" s="125"/>
      <c r="B717" s="127" t="s">
        <v>11</v>
      </c>
      <c r="C717" s="105"/>
      <c r="D717" s="79">
        <v>0</v>
      </c>
      <c r="E717" s="79">
        <v>0</v>
      </c>
      <c r="F717" s="79">
        <v>0</v>
      </c>
      <c r="G717" s="79">
        <v>0</v>
      </c>
      <c r="H717" s="79">
        <v>319.33199999999999</v>
      </c>
      <c r="I717" s="79">
        <v>31.304327367513999</v>
      </c>
      <c r="J717" s="80">
        <v>319.33199999999999</v>
      </c>
      <c r="K717" s="80">
        <v>27.838953018519401</v>
      </c>
    </row>
    <row r="718" spans="1:11" x14ac:dyDescent="0.3">
      <c r="A718" s="125"/>
      <c r="B718" s="127" t="s">
        <v>12</v>
      </c>
      <c r="C718" s="105"/>
      <c r="D718" s="79">
        <v>26.895</v>
      </c>
      <c r="E718" s="79">
        <v>21.677628397330501</v>
      </c>
      <c r="F718" s="79">
        <v>0</v>
      </c>
      <c r="G718" s="79">
        <v>0</v>
      </c>
      <c r="H718" s="79">
        <v>183.88200000000001</v>
      </c>
      <c r="I718" s="79">
        <v>18.026074195486899</v>
      </c>
      <c r="J718" s="80">
        <v>210.77699999999999</v>
      </c>
      <c r="K718" s="80">
        <v>18.375267747624601</v>
      </c>
    </row>
    <row r="719" spans="1:11" x14ac:dyDescent="0.3">
      <c r="A719" s="125"/>
      <c r="B719" s="127" t="s">
        <v>13</v>
      </c>
      <c r="C719" s="105"/>
      <c r="D719" s="79">
        <v>13.952</v>
      </c>
      <c r="E719" s="79">
        <v>11.2454460457169</v>
      </c>
      <c r="F719" s="79">
        <v>1.901</v>
      </c>
      <c r="G719" s="79">
        <v>65.281593406593402</v>
      </c>
      <c r="H719" s="79">
        <v>46.161999999999999</v>
      </c>
      <c r="I719" s="79">
        <v>4.5252914206505501</v>
      </c>
      <c r="J719" s="80">
        <v>62.015000000000001</v>
      </c>
      <c r="K719" s="80">
        <v>5.4063879330711604</v>
      </c>
    </row>
    <row r="720" spans="1:11" x14ac:dyDescent="0.3">
      <c r="A720" s="125"/>
      <c r="B720" s="127" t="s">
        <v>15</v>
      </c>
      <c r="C720" s="105"/>
      <c r="D720" s="79">
        <v>0</v>
      </c>
      <c r="E720" s="79">
        <v>0</v>
      </c>
      <c r="F720" s="79">
        <v>0</v>
      </c>
      <c r="G720" s="79">
        <v>0</v>
      </c>
      <c r="H720" s="79">
        <v>56.113</v>
      </c>
      <c r="I720" s="79">
        <v>5.5007945385157599</v>
      </c>
      <c r="J720" s="80">
        <v>56.113</v>
      </c>
      <c r="K720" s="80">
        <v>4.8918591645315104</v>
      </c>
    </row>
    <row r="721" spans="1:11" x14ac:dyDescent="0.3">
      <c r="A721" s="125"/>
      <c r="B721" s="127" t="s">
        <v>14</v>
      </c>
      <c r="C721" s="105"/>
      <c r="D721" s="79">
        <v>0</v>
      </c>
      <c r="E721" s="79">
        <v>0</v>
      </c>
      <c r="F721" s="79">
        <v>0</v>
      </c>
      <c r="G721" s="79">
        <v>0</v>
      </c>
      <c r="H721" s="79">
        <v>56.064999999999998</v>
      </c>
      <c r="I721" s="79">
        <v>5.49608906673829</v>
      </c>
      <c r="J721" s="80">
        <v>56.064999999999998</v>
      </c>
      <c r="K721" s="80">
        <v>4.8876745862716202</v>
      </c>
    </row>
    <row r="722" spans="1:11" x14ac:dyDescent="0.3">
      <c r="A722" s="125"/>
      <c r="B722" s="127" t="s">
        <v>28</v>
      </c>
      <c r="C722" s="105"/>
      <c r="D722" s="79">
        <v>0</v>
      </c>
      <c r="E722" s="79">
        <v>0</v>
      </c>
      <c r="F722" s="79">
        <v>0</v>
      </c>
      <c r="G722" s="79">
        <v>0</v>
      </c>
      <c r="H722" s="79">
        <v>18.555</v>
      </c>
      <c r="I722" s="79">
        <v>1.81895893397537</v>
      </c>
      <c r="J722" s="80">
        <v>18.555</v>
      </c>
      <c r="K722" s="80">
        <v>1.61760103359083</v>
      </c>
    </row>
    <row r="723" spans="1:11" x14ac:dyDescent="0.3">
      <c r="A723" s="125"/>
      <c r="B723" s="127" t="s">
        <v>26</v>
      </c>
      <c r="C723" s="105"/>
      <c r="D723" s="79">
        <v>8.5429999999999993</v>
      </c>
      <c r="E723" s="79">
        <v>6.8857400780217297</v>
      </c>
      <c r="F723" s="79">
        <v>0</v>
      </c>
      <c r="G723" s="79">
        <v>0</v>
      </c>
      <c r="H723" s="79">
        <v>0</v>
      </c>
      <c r="I723" s="79">
        <v>0</v>
      </c>
      <c r="J723" s="80">
        <v>8.5429999999999993</v>
      </c>
      <c r="K723" s="80">
        <v>0.74476775154763997</v>
      </c>
    </row>
    <row r="724" spans="1:11" x14ac:dyDescent="0.3">
      <c r="A724" s="125"/>
      <c r="B724" s="127" t="s">
        <v>20</v>
      </c>
      <c r="C724" s="105"/>
      <c r="D724" s="79">
        <v>0</v>
      </c>
      <c r="E724" s="79">
        <v>0</v>
      </c>
      <c r="F724" s="79">
        <v>0</v>
      </c>
      <c r="G724" s="79">
        <v>0</v>
      </c>
      <c r="H724" s="79">
        <v>7.51</v>
      </c>
      <c r="I724" s="79">
        <v>0.73621027184882903</v>
      </c>
      <c r="J724" s="80">
        <v>7.51</v>
      </c>
      <c r="K724" s="80">
        <v>0.65471214024614</v>
      </c>
    </row>
    <row r="725" spans="1:11" x14ac:dyDescent="0.3">
      <c r="A725" s="125"/>
      <c r="B725" s="127" t="s">
        <v>54</v>
      </c>
      <c r="C725" s="105"/>
      <c r="D725" s="79">
        <v>2.5920000000000001</v>
      </c>
      <c r="E725" s="79">
        <v>2.08917690298868</v>
      </c>
      <c r="F725" s="79">
        <v>0</v>
      </c>
      <c r="G725" s="79">
        <v>0</v>
      </c>
      <c r="H725" s="79">
        <v>0</v>
      </c>
      <c r="I725" s="79">
        <v>0</v>
      </c>
      <c r="J725" s="80">
        <v>2.5920000000000001</v>
      </c>
      <c r="K725" s="80">
        <v>0.22596722603435401</v>
      </c>
    </row>
    <row r="726" spans="1:11" x14ac:dyDescent="0.3">
      <c r="A726" s="125"/>
      <c r="B726" s="127" t="s">
        <v>34</v>
      </c>
      <c r="C726" s="105"/>
      <c r="D726" s="79">
        <v>0</v>
      </c>
      <c r="E726" s="79">
        <v>0</v>
      </c>
      <c r="F726" s="79">
        <v>1.0109999999999999</v>
      </c>
      <c r="G726" s="79">
        <v>34.718406593406598</v>
      </c>
      <c r="H726" s="79">
        <v>0</v>
      </c>
      <c r="I726" s="79">
        <v>0</v>
      </c>
      <c r="J726" s="80">
        <v>1.0109999999999999</v>
      </c>
      <c r="K726" s="80">
        <v>8.8137679599047697E-2</v>
      </c>
    </row>
    <row r="727" spans="1:11" x14ac:dyDescent="0.3">
      <c r="A727" s="126"/>
      <c r="B727" s="128" t="s">
        <v>97</v>
      </c>
      <c r="C727" s="105"/>
      <c r="D727" s="79">
        <v>124.068</v>
      </c>
      <c r="E727" s="79">
        <v>100</v>
      </c>
      <c r="F727" s="79">
        <v>2.9119999999999999</v>
      </c>
      <c r="G727" s="79">
        <v>100</v>
      </c>
      <c r="H727" s="79">
        <v>1020.0890000000001</v>
      </c>
      <c r="I727" s="79">
        <v>100</v>
      </c>
      <c r="J727" s="80">
        <v>1147.069</v>
      </c>
      <c r="K727" s="80">
        <v>100</v>
      </c>
    </row>
    <row r="728" spans="1:11" x14ac:dyDescent="0.3">
      <c r="A728" s="124" t="s">
        <v>217</v>
      </c>
      <c r="B728" s="127" t="s">
        <v>5</v>
      </c>
      <c r="C728" s="105"/>
      <c r="D728" s="79">
        <v>21.440999999999999</v>
      </c>
      <c r="E728" s="79">
        <v>34.240406266468597</v>
      </c>
      <c r="F728" s="79">
        <v>41.381</v>
      </c>
      <c r="G728" s="79">
        <v>56.553825969304803</v>
      </c>
      <c r="H728" s="79">
        <v>368.51</v>
      </c>
      <c r="I728" s="79">
        <v>32.0571428074336</v>
      </c>
      <c r="J728" s="80">
        <v>431.33199999999999</v>
      </c>
      <c r="K728" s="80">
        <v>33.558048471561001</v>
      </c>
    </row>
    <row r="729" spans="1:11" x14ac:dyDescent="0.3">
      <c r="A729" s="125"/>
      <c r="B729" s="127" t="s">
        <v>11</v>
      </c>
      <c r="C729" s="105"/>
      <c r="D729" s="79">
        <v>0</v>
      </c>
      <c r="E729" s="79">
        <v>0</v>
      </c>
      <c r="F729" s="79">
        <v>0</v>
      </c>
      <c r="G729" s="79">
        <v>0</v>
      </c>
      <c r="H729" s="79">
        <v>270.17399999999998</v>
      </c>
      <c r="I729" s="79">
        <v>23.502771975945201</v>
      </c>
      <c r="J729" s="80">
        <v>270.17399999999998</v>
      </c>
      <c r="K729" s="80">
        <v>21.0197995691382</v>
      </c>
    </row>
    <row r="730" spans="1:11" x14ac:dyDescent="0.3">
      <c r="A730" s="125"/>
      <c r="B730" s="127" t="s">
        <v>37</v>
      </c>
      <c r="C730" s="105"/>
      <c r="D730" s="79">
        <v>20.324999999999999</v>
      </c>
      <c r="E730" s="79">
        <v>32.458199587984502</v>
      </c>
      <c r="F730" s="79">
        <v>0</v>
      </c>
      <c r="G730" s="79">
        <v>0</v>
      </c>
      <c r="H730" s="79">
        <v>101.655</v>
      </c>
      <c r="I730" s="79">
        <v>8.8430947656499406</v>
      </c>
      <c r="J730" s="80">
        <v>121.98</v>
      </c>
      <c r="K730" s="80">
        <v>9.4901624562077807</v>
      </c>
    </row>
    <row r="731" spans="1:11" x14ac:dyDescent="0.3">
      <c r="A731" s="125"/>
      <c r="B731" s="127" t="s">
        <v>12</v>
      </c>
      <c r="C731" s="105"/>
      <c r="D731" s="79">
        <v>7.0129999999999999</v>
      </c>
      <c r="E731" s="79">
        <v>11.199476197320299</v>
      </c>
      <c r="F731" s="79">
        <v>3.3679999999999999</v>
      </c>
      <c r="G731" s="79">
        <v>4.6029164559730003</v>
      </c>
      <c r="H731" s="79">
        <v>111.52</v>
      </c>
      <c r="I731" s="79">
        <v>9.7012633738161593</v>
      </c>
      <c r="J731" s="80">
        <v>121.901</v>
      </c>
      <c r="K731" s="80">
        <v>9.4840161794899505</v>
      </c>
    </row>
    <row r="732" spans="1:11" x14ac:dyDescent="0.3">
      <c r="A732" s="125"/>
      <c r="B732" s="127" t="s">
        <v>28</v>
      </c>
      <c r="C732" s="105"/>
      <c r="D732" s="79">
        <v>0</v>
      </c>
      <c r="E732" s="79">
        <v>0</v>
      </c>
      <c r="F732" s="79">
        <v>0</v>
      </c>
      <c r="G732" s="79">
        <v>0</v>
      </c>
      <c r="H732" s="79">
        <v>84.887</v>
      </c>
      <c r="I732" s="79">
        <v>7.3844256098738503</v>
      </c>
      <c r="J732" s="80">
        <v>84.887</v>
      </c>
      <c r="K732" s="80">
        <v>6.6042910347607</v>
      </c>
    </row>
    <row r="733" spans="1:11" x14ac:dyDescent="0.3">
      <c r="A733" s="125"/>
      <c r="B733" s="127" t="s">
        <v>14</v>
      </c>
      <c r="C733" s="105"/>
      <c r="D733" s="79">
        <v>0</v>
      </c>
      <c r="E733" s="79">
        <v>0</v>
      </c>
      <c r="F733" s="79">
        <v>0</v>
      </c>
      <c r="G733" s="79">
        <v>0</v>
      </c>
      <c r="H733" s="79">
        <v>77.608000000000004</v>
      </c>
      <c r="I733" s="79">
        <v>6.7512163550495403</v>
      </c>
      <c r="J733" s="80">
        <v>77.608000000000004</v>
      </c>
      <c r="K733" s="80">
        <v>6.0379777660384804</v>
      </c>
    </row>
    <row r="734" spans="1:11" x14ac:dyDescent="0.3">
      <c r="A734" s="125"/>
      <c r="B734" s="127" t="s">
        <v>17</v>
      </c>
      <c r="C734" s="105"/>
      <c r="D734" s="79">
        <v>0</v>
      </c>
      <c r="E734" s="79">
        <v>0</v>
      </c>
      <c r="F734" s="79">
        <v>0</v>
      </c>
      <c r="G734" s="79">
        <v>0</v>
      </c>
      <c r="H734" s="79">
        <v>52.424999999999997</v>
      </c>
      <c r="I734" s="79">
        <v>4.5605158928650704</v>
      </c>
      <c r="J734" s="80">
        <v>52.424999999999997</v>
      </c>
      <c r="K734" s="80">
        <v>4.0787159105319999</v>
      </c>
    </row>
    <row r="735" spans="1:11" x14ac:dyDescent="0.3">
      <c r="A735" s="125"/>
      <c r="B735" s="127" t="s">
        <v>13</v>
      </c>
      <c r="C735" s="105"/>
      <c r="D735" s="79">
        <v>6.67</v>
      </c>
      <c r="E735" s="79">
        <v>10.6517191267826</v>
      </c>
      <c r="F735" s="79">
        <v>28.422000000000001</v>
      </c>
      <c r="G735" s="79">
        <v>38.843257574722202</v>
      </c>
      <c r="H735" s="79">
        <v>16.501000000000001</v>
      </c>
      <c r="I735" s="79">
        <v>1.4354424940041299</v>
      </c>
      <c r="J735" s="80">
        <v>51.593000000000004</v>
      </c>
      <c r="K735" s="80">
        <v>4.0139855025670403</v>
      </c>
    </row>
    <row r="736" spans="1:11" x14ac:dyDescent="0.3">
      <c r="A736" s="125"/>
      <c r="B736" s="127" t="s">
        <v>40</v>
      </c>
      <c r="C736" s="105"/>
      <c r="D736" s="79">
        <v>0</v>
      </c>
      <c r="E736" s="79">
        <v>0</v>
      </c>
      <c r="F736" s="79">
        <v>0</v>
      </c>
      <c r="G736" s="79">
        <v>0</v>
      </c>
      <c r="H736" s="79">
        <v>21.777999999999999</v>
      </c>
      <c r="I736" s="79">
        <v>1.8944952811600499</v>
      </c>
      <c r="J736" s="80">
        <v>21.777999999999999</v>
      </c>
      <c r="K736" s="80">
        <v>1.69434954887107</v>
      </c>
    </row>
    <row r="737" spans="1:11" x14ac:dyDescent="0.3">
      <c r="A737" s="125"/>
      <c r="B737" s="127" t="s">
        <v>64</v>
      </c>
      <c r="C737" s="105"/>
      <c r="D737" s="79">
        <v>0</v>
      </c>
      <c r="E737" s="79">
        <v>0</v>
      </c>
      <c r="F737" s="79">
        <v>0</v>
      </c>
      <c r="G737" s="79">
        <v>0</v>
      </c>
      <c r="H737" s="79">
        <v>20.792000000000002</v>
      </c>
      <c r="I737" s="79">
        <v>1.8087219159647201</v>
      </c>
      <c r="J737" s="80">
        <v>20.792000000000002</v>
      </c>
      <c r="K737" s="80">
        <v>1.61763779135491</v>
      </c>
    </row>
    <row r="738" spans="1:11" x14ac:dyDescent="0.3">
      <c r="A738" s="125"/>
      <c r="B738" s="127" t="s">
        <v>23</v>
      </c>
      <c r="C738" s="105"/>
      <c r="D738" s="79">
        <v>0</v>
      </c>
      <c r="E738" s="79">
        <v>0</v>
      </c>
      <c r="F738" s="79">
        <v>0</v>
      </c>
      <c r="G738" s="79">
        <v>0</v>
      </c>
      <c r="H738" s="79">
        <v>13.09</v>
      </c>
      <c r="I738" s="79">
        <v>1.13871536552415</v>
      </c>
      <c r="J738" s="80">
        <v>13.09</v>
      </c>
      <c r="K738" s="80">
        <v>1.01841471185243</v>
      </c>
    </row>
    <row r="739" spans="1:11" x14ac:dyDescent="0.3">
      <c r="A739" s="125"/>
      <c r="B739" s="127" t="s">
        <v>45</v>
      </c>
      <c r="C739" s="105"/>
      <c r="D739" s="79">
        <v>0</v>
      </c>
      <c r="E739" s="79">
        <v>0</v>
      </c>
      <c r="F739" s="79">
        <v>0</v>
      </c>
      <c r="G739" s="79">
        <v>0</v>
      </c>
      <c r="H739" s="79">
        <v>7.2009999999999996</v>
      </c>
      <c r="I739" s="79">
        <v>0.62642393790217099</v>
      </c>
      <c r="J739" s="80">
        <v>7.2009999999999996</v>
      </c>
      <c r="K739" s="80">
        <v>0.560244792975506</v>
      </c>
    </row>
    <row r="740" spans="1:11" x14ac:dyDescent="0.3">
      <c r="A740" s="125"/>
      <c r="B740" s="127" t="s">
        <v>26</v>
      </c>
      <c r="C740" s="105"/>
      <c r="D740" s="79">
        <v>7.17</v>
      </c>
      <c r="E740" s="79">
        <v>11.450198821443999</v>
      </c>
      <c r="F740" s="79">
        <v>0</v>
      </c>
      <c r="G740" s="79">
        <v>0</v>
      </c>
      <c r="H740" s="79">
        <v>0</v>
      </c>
      <c r="I740" s="79">
        <v>0</v>
      </c>
      <c r="J740" s="80">
        <v>7.17</v>
      </c>
      <c r="K740" s="80">
        <v>0.557832962871043</v>
      </c>
    </row>
    <row r="741" spans="1:11" x14ac:dyDescent="0.3">
      <c r="A741" s="125"/>
      <c r="B741" s="127" t="s">
        <v>31</v>
      </c>
      <c r="C741" s="105"/>
      <c r="D741" s="79">
        <v>0</v>
      </c>
      <c r="E741" s="79">
        <v>0</v>
      </c>
      <c r="F741" s="79">
        <v>0</v>
      </c>
      <c r="G741" s="79">
        <v>0</v>
      </c>
      <c r="H741" s="79">
        <v>3.4</v>
      </c>
      <c r="I741" s="79">
        <v>0.29577022481146797</v>
      </c>
      <c r="J741" s="80">
        <v>3.4</v>
      </c>
      <c r="K741" s="80">
        <v>0.264523301779853</v>
      </c>
    </row>
    <row r="742" spans="1:11" x14ac:dyDescent="0.3">
      <c r="A742" s="126"/>
      <c r="B742" s="128" t="s">
        <v>97</v>
      </c>
      <c r="C742" s="105"/>
      <c r="D742" s="79">
        <v>62.619</v>
      </c>
      <c r="E742" s="79">
        <v>100</v>
      </c>
      <c r="F742" s="79">
        <v>73.171000000000006</v>
      </c>
      <c r="G742" s="79">
        <v>100</v>
      </c>
      <c r="H742" s="79">
        <v>1149.5409999999999</v>
      </c>
      <c r="I742" s="79">
        <v>100</v>
      </c>
      <c r="J742" s="80">
        <v>1285.3309999999999</v>
      </c>
      <c r="K742" s="80">
        <v>100</v>
      </c>
    </row>
    <row r="743" spans="1:11" x14ac:dyDescent="0.3">
      <c r="A743" s="124" t="s">
        <v>218</v>
      </c>
      <c r="B743" s="127" t="s">
        <v>11</v>
      </c>
      <c r="C743" s="105"/>
      <c r="D743" s="79">
        <v>0</v>
      </c>
      <c r="E743" s="79">
        <v>0</v>
      </c>
      <c r="F743" s="79">
        <v>0</v>
      </c>
      <c r="G743" s="79">
        <v>0</v>
      </c>
      <c r="H743" s="79">
        <v>117.755</v>
      </c>
      <c r="I743" s="79">
        <v>34.238171250461598</v>
      </c>
      <c r="J743" s="80">
        <v>117.755</v>
      </c>
      <c r="K743" s="80">
        <v>24.039089676797701</v>
      </c>
    </row>
    <row r="744" spans="1:11" x14ac:dyDescent="0.3">
      <c r="A744" s="125"/>
      <c r="B744" s="127" t="s">
        <v>5</v>
      </c>
      <c r="C744" s="105"/>
      <c r="D744" s="79">
        <v>59.868000000000002</v>
      </c>
      <c r="E744" s="79">
        <v>42.475239095269202</v>
      </c>
      <c r="F744" s="79">
        <v>0</v>
      </c>
      <c r="G744" s="79">
        <v>0</v>
      </c>
      <c r="H744" s="79">
        <v>55.274000000000001</v>
      </c>
      <c r="I744" s="79">
        <v>16.071340305702599</v>
      </c>
      <c r="J744" s="80">
        <v>115.142</v>
      </c>
      <c r="K744" s="80">
        <v>23.5056588982705</v>
      </c>
    </row>
    <row r="745" spans="1:11" x14ac:dyDescent="0.3">
      <c r="A745" s="125"/>
      <c r="B745" s="127" t="s">
        <v>15</v>
      </c>
      <c r="C745" s="105"/>
      <c r="D745" s="79">
        <v>0</v>
      </c>
      <c r="E745" s="79">
        <v>0</v>
      </c>
      <c r="F745" s="79">
        <v>0</v>
      </c>
      <c r="G745" s="79">
        <v>0</v>
      </c>
      <c r="H745" s="79">
        <v>80.064999999999998</v>
      </c>
      <c r="I745" s="79">
        <v>23.279514085756102</v>
      </c>
      <c r="J745" s="80">
        <v>80.064999999999998</v>
      </c>
      <c r="K745" s="80">
        <v>16.344866162564699</v>
      </c>
    </row>
    <row r="746" spans="1:11" x14ac:dyDescent="0.3">
      <c r="A746" s="125"/>
      <c r="B746" s="127" t="s">
        <v>13</v>
      </c>
      <c r="C746" s="105"/>
      <c r="D746" s="79">
        <v>36.256999999999998</v>
      </c>
      <c r="E746" s="79">
        <v>25.723671141130101</v>
      </c>
      <c r="F746" s="79">
        <v>3.931</v>
      </c>
      <c r="G746" s="79">
        <v>79.078656205994804</v>
      </c>
      <c r="H746" s="79">
        <v>2.9</v>
      </c>
      <c r="I746" s="79">
        <v>0.84319728781230996</v>
      </c>
      <c r="J746" s="80">
        <v>43.088000000000001</v>
      </c>
      <c r="K746" s="80">
        <v>8.7961980042788799</v>
      </c>
    </row>
    <row r="747" spans="1:11" x14ac:dyDescent="0.3">
      <c r="A747" s="125"/>
      <c r="B747" s="127" t="s">
        <v>12</v>
      </c>
      <c r="C747" s="105"/>
      <c r="D747" s="79">
        <v>32.484000000000002</v>
      </c>
      <c r="E747" s="79">
        <v>23.046797400459699</v>
      </c>
      <c r="F747" s="79">
        <v>1.04</v>
      </c>
      <c r="G747" s="79">
        <v>20.9213437940052</v>
      </c>
      <c r="H747" s="79">
        <v>6.42</v>
      </c>
      <c r="I747" s="79">
        <v>1.8666643406051799</v>
      </c>
      <c r="J747" s="80">
        <v>39.944000000000003</v>
      </c>
      <c r="K747" s="80">
        <v>8.1543662523885008</v>
      </c>
    </row>
    <row r="748" spans="1:11" x14ac:dyDescent="0.3">
      <c r="A748" s="125"/>
      <c r="B748" s="127" t="s">
        <v>14</v>
      </c>
      <c r="C748" s="105"/>
      <c r="D748" s="79">
        <v>0</v>
      </c>
      <c r="E748" s="79">
        <v>0</v>
      </c>
      <c r="F748" s="79">
        <v>0</v>
      </c>
      <c r="G748" s="79">
        <v>0</v>
      </c>
      <c r="H748" s="79">
        <v>23.815000000000001</v>
      </c>
      <c r="I748" s="79">
        <v>6.9243942790517803</v>
      </c>
      <c r="J748" s="80">
        <v>23.815000000000001</v>
      </c>
      <c r="K748" s="80">
        <v>4.8617122046022399</v>
      </c>
    </row>
    <row r="749" spans="1:11" x14ac:dyDescent="0.3">
      <c r="A749" s="125"/>
      <c r="B749" s="127" t="s">
        <v>17</v>
      </c>
      <c r="C749" s="105"/>
      <c r="D749" s="79">
        <v>0</v>
      </c>
      <c r="E749" s="79">
        <v>0</v>
      </c>
      <c r="F749" s="79">
        <v>0</v>
      </c>
      <c r="G749" s="79">
        <v>0</v>
      </c>
      <c r="H749" s="79">
        <v>19.347999999999999</v>
      </c>
      <c r="I749" s="79">
        <v>5.6255796981353701</v>
      </c>
      <c r="J749" s="80">
        <v>19.347999999999999</v>
      </c>
      <c r="K749" s="80">
        <v>3.9497966716205801</v>
      </c>
    </row>
    <row r="750" spans="1:11" x14ac:dyDescent="0.3">
      <c r="A750" s="125"/>
      <c r="B750" s="127" t="s">
        <v>33</v>
      </c>
      <c r="C750" s="105"/>
      <c r="D750" s="79">
        <v>0</v>
      </c>
      <c r="E750" s="79">
        <v>0</v>
      </c>
      <c r="F750" s="79">
        <v>0</v>
      </c>
      <c r="G750" s="79">
        <v>0</v>
      </c>
      <c r="H750" s="79">
        <v>16.446999999999999</v>
      </c>
      <c r="I750" s="79">
        <v>4.78209165263761</v>
      </c>
      <c r="J750" s="80">
        <v>16.446999999999999</v>
      </c>
      <c r="K750" s="80">
        <v>3.3575721448286</v>
      </c>
    </row>
    <row r="751" spans="1:11" x14ac:dyDescent="0.3">
      <c r="A751" s="125"/>
      <c r="B751" s="127" t="s">
        <v>29</v>
      </c>
      <c r="C751" s="105"/>
      <c r="D751" s="79">
        <v>0</v>
      </c>
      <c r="E751" s="79">
        <v>0</v>
      </c>
      <c r="F751" s="79">
        <v>0</v>
      </c>
      <c r="G751" s="79">
        <v>0</v>
      </c>
      <c r="H751" s="79">
        <v>15.105</v>
      </c>
      <c r="I751" s="79">
        <v>4.3918948387603303</v>
      </c>
      <c r="J751" s="80">
        <v>15.105</v>
      </c>
      <c r="K751" s="80">
        <v>3.08360960951152</v>
      </c>
    </row>
    <row r="752" spans="1:11" x14ac:dyDescent="0.3">
      <c r="A752" s="125"/>
      <c r="B752" s="127" t="s">
        <v>26</v>
      </c>
      <c r="C752" s="105"/>
      <c r="D752" s="79">
        <v>12.339</v>
      </c>
      <c r="E752" s="79">
        <v>8.7542923631410208</v>
      </c>
      <c r="F752" s="79">
        <v>0</v>
      </c>
      <c r="G752" s="79">
        <v>0</v>
      </c>
      <c r="H752" s="79">
        <v>0</v>
      </c>
      <c r="I752" s="79">
        <v>0</v>
      </c>
      <c r="J752" s="80">
        <v>12.339</v>
      </c>
      <c r="K752" s="80">
        <v>2.51894465221865</v>
      </c>
    </row>
    <row r="753" spans="1:11" x14ac:dyDescent="0.3">
      <c r="A753" s="125"/>
      <c r="B753" s="127" t="s">
        <v>36</v>
      </c>
      <c r="C753" s="105"/>
      <c r="D753" s="79">
        <v>0</v>
      </c>
      <c r="E753" s="79">
        <v>0</v>
      </c>
      <c r="F753" s="79">
        <v>0</v>
      </c>
      <c r="G753" s="79">
        <v>0</v>
      </c>
      <c r="H753" s="79">
        <v>6.8</v>
      </c>
      <c r="I753" s="79">
        <v>1.9771522610771399</v>
      </c>
      <c r="J753" s="80">
        <v>6.8</v>
      </c>
      <c r="K753" s="80">
        <v>1.38818572291813</v>
      </c>
    </row>
    <row r="754" spans="1:11" x14ac:dyDescent="0.3">
      <c r="A754" s="126"/>
      <c r="B754" s="128" t="s">
        <v>97</v>
      </c>
      <c r="C754" s="105"/>
      <c r="D754" s="79">
        <v>140.94800000000001</v>
      </c>
      <c r="E754" s="79">
        <v>100</v>
      </c>
      <c r="F754" s="79">
        <v>4.9710000000000001</v>
      </c>
      <c r="G754" s="79">
        <v>100</v>
      </c>
      <c r="H754" s="79">
        <v>343.92899999999997</v>
      </c>
      <c r="I754" s="79">
        <v>100</v>
      </c>
      <c r="J754" s="80">
        <v>489.84800000000001</v>
      </c>
      <c r="K754" s="80">
        <v>100</v>
      </c>
    </row>
    <row r="755" spans="1:11" x14ac:dyDescent="0.3">
      <c r="A755" s="124" t="s">
        <v>219</v>
      </c>
      <c r="B755" s="127" t="s">
        <v>5</v>
      </c>
      <c r="C755" s="105"/>
      <c r="D755" s="79">
        <v>137.82</v>
      </c>
      <c r="E755" s="79">
        <v>59.490305091769301</v>
      </c>
      <c r="F755" s="79">
        <v>0</v>
      </c>
      <c r="G755" s="79">
        <v>0</v>
      </c>
      <c r="H755" s="79">
        <v>540.702</v>
      </c>
      <c r="I755" s="79">
        <v>28.930949457598899</v>
      </c>
      <c r="J755" s="80">
        <v>678.52200000000005</v>
      </c>
      <c r="K755" s="80">
        <v>32.196523675872498</v>
      </c>
    </row>
    <row r="756" spans="1:11" x14ac:dyDescent="0.3">
      <c r="A756" s="125"/>
      <c r="B756" s="127" t="s">
        <v>11</v>
      </c>
      <c r="C756" s="105"/>
      <c r="D756" s="79">
        <v>0</v>
      </c>
      <c r="E756" s="79">
        <v>0</v>
      </c>
      <c r="F756" s="79">
        <v>0</v>
      </c>
      <c r="G756" s="79">
        <v>0</v>
      </c>
      <c r="H756" s="79">
        <v>434.06400000000002</v>
      </c>
      <c r="I756" s="79">
        <v>23.225147392395801</v>
      </c>
      <c r="J756" s="80">
        <v>434.06400000000002</v>
      </c>
      <c r="K756" s="80">
        <v>20.596755673130598</v>
      </c>
    </row>
    <row r="757" spans="1:11" x14ac:dyDescent="0.3">
      <c r="A757" s="125"/>
      <c r="B757" s="127" t="s">
        <v>13</v>
      </c>
      <c r="C757" s="105"/>
      <c r="D757" s="79">
        <v>74.757999999999996</v>
      </c>
      <c r="E757" s="79">
        <v>32.269454564290299</v>
      </c>
      <c r="F757" s="79">
        <v>0</v>
      </c>
      <c r="G757" s="79">
        <v>0</v>
      </c>
      <c r="H757" s="79">
        <v>266.36399999999998</v>
      </c>
      <c r="I757" s="79">
        <v>14.252145213673799</v>
      </c>
      <c r="J757" s="80">
        <v>341.12200000000001</v>
      </c>
      <c r="K757" s="80">
        <v>16.186568083807099</v>
      </c>
    </row>
    <row r="758" spans="1:11" x14ac:dyDescent="0.3">
      <c r="A758" s="125"/>
      <c r="B758" s="127" t="s">
        <v>12</v>
      </c>
      <c r="C758" s="105"/>
      <c r="D758" s="79">
        <v>13.202</v>
      </c>
      <c r="E758" s="79">
        <v>5.69867223785762</v>
      </c>
      <c r="F758" s="79">
        <v>0</v>
      </c>
      <c r="G758" s="79">
        <v>0</v>
      </c>
      <c r="H758" s="79">
        <v>159.72</v>
      </c>
      <c r="I758" s="79">
        <v>8.5460221108257208</v>
      </c>
      <c r="J758" s="80">
        <v>172.922</v>
      </c>
      <c r="K758" s="80">
        <v>8.2053157702760195</v>
      </c>
    </row>
    <row r="759" spans="1:11" x14ac:dyDescent="0.3">
      <c r="A759" s="125"/>
      <c r="B759" s="127" t="s">
        <v>15</v>
      </c>
      <c r="C759" s="105"/>
      <c r="D759" s="79">
        <v>0</v>
      </c>
      <c r="E759" s="79">
        <v>0</v>
      </c>
      <c r="F759" s="79">
        <v>0</v>
      </c>
      <c r="G759" s="79">
        <v>0</v>
      </c>
      <c r="H759" s="79">
        <v>163.922</v>
      </c>
      <c r="I759" s="79">
        <v>8.7708554748984096</v>
      </c>
      <c r="J759" s="80">
        <v>163.922</v>
      </c>
      <c r="K759" s="80">
        <v>7.7782570852476001</v>
      </c>
    </row>
    <row r="760" spans="1:11" x14ac:dyDescent="0.3">
      <c r="A760" s="125"/>
      <c r="B760" s="127" t="s">
        <v>14</v>
      </c>
      <c r="C760" s="105"/>
      <c r="D760" s="79">
        <v>0</v>
      </c>
      <c r="E760" s="79">
        <v>0</v>
      </c>
      <c r="F760" s="79">
        <v>0</v>
      </c>
      <c r="G760" s="79">
        <v>0</v>
      </c>
      <c r="H760" s="79">
        <v>124.15</v>
      </c>
      <c r="I760" s="79">
        <v>6.6428039385112303</v>
      </c>
      <c r="J760" s="80">
        <v>124.15</v>
      </c>
      <c r="K760" s="80">
        <v>5.89103730514202</v>
      </c>
    </row>
    <row r="761" spans="1:11" x14ac:dyDescent="0.3">
      <c r="A761" s="125"/>
      <c r="B761" s="127" t="s">
        <v>28</v>
      </c>
      <c r="C761" s="105"/>
      <c r="D761" s="79">
        <v>0</v>
      </c>
      <c r="E761" s="79">
        <v>0</v>
      </c>
      <c r="F761" s="79">
        <v>0</v>
      </c>
      <c r="G761" s="79">
        <v>0</v>
      </c>
      <c r="H761" s="79">
        <v>57.063000000000002</v>
      </c>
      <c r="I761" s="79">
        <v>3.0532285231032299</v>
      </c>
      <c r="J761" s="80">
        <v>57.063000000000002</v>
      </c>
      <c r="K761" s="80">
        <v>2.7076944159751801</v>
      </c>
    </row>
    <row r="762" spans="1:11" x14ac:dyDescent="0.3">
      <c r="A762" s="125"/>
      <c r="B762" s="127" t="s">
        <v>23</v>
      </c>
      <c r="C762" s="105"/>
      <c r="D762" s="79">
        <v>0</v>
      </c>
      <c r="E762" s="79">
        <v>0</v>
      </c>
      <c r="F762" s="79">
        <v>0</v>
      </c>
      <c r="G762" s="79">
        <v>0</v>
      </c>
      <c r="H762" s="79">
        <v>28.747</v>
      </c>
      <c r="I762" s="79">
        <v>1.53814486363578</v>
      </c>
      <c r="J762" s="80">
        <v>28.747</v>
      </c>
      <c r="K762" s="80">
        <v>1.36407289094577</v>
      </c>
    </row>
    <row r="763" spans="1:11" x14ac:dyDescent="0.3">
      <c r="A763" s="125"/>
      <c r="B763" s="127" t="s">
        <v>31</v>
      </c>
      <c r="C763" s="105"/>
      <c r="D763" s="79">
        <v>0</v>
      </c>
      <c r="E763" s="79">
        <v>0</v>
      </c>
      <c r="F763" s="79">
        <v>0</v>
      </c>
      <c r="G763" s="79">
        <v>0</v>
      </c>
      <c r="H763" s="79">
        <v>26.861999999999998</v>
      </c>
      <c r="I763" s="79">
        <v>1.43728553682069</v>
      </c>
      <c r="J763" s="80">
        <v>26.861999999999998</v>
      </c>
      <c r="K763" s="80">
        <v>1.2746278219148199</v>
      </c>
    </row>
    <row r="764" spans="1:11" x14ac:dyDescent="0.3">
      <c r="A764" s="125"/>
      <c r="B764" s="127" t="s">
        <v>51</v>
      </c>
      <c r="C764" s="105"/>
      <c r="D764" s="79">
        <v>0</v>
      </c>
      <c r="E764" s="79">
        <v>0</v>
      </c>
      <c r="F764" s="79">
        <v>0</v>
      </c>
      <c r="G764" s="79">
        <v>0</v>
      </c>
      <c r="H764" s="79">
        <v>19.260000000000002</v>
      </c>
      <c r="I764" s="79">
        <v>1.03053084056163</v>
      </c>
      <c r="J764" s="80">
        <v>19.260000000000002</v>
      </c>
      <c r="K764" s="80">
        <v>0.91390558596081595</v>
      </c>
    </row>
    <row r="765" spans="1:11" x14ac:dyDescent="0.3">
      <c r="A765" s="125"/>
      <c r="B765" s="127" t="s">
        <v>20</v>
      </c>
      <c r="C765" s="105"/>
      <c r="D765" s="79">
        <v>0</v>
      </c>
      <c r="E765" s="79">
        <v>0</v>
      </c>
      <c r="F765" s="79">
        <v>0</v>
      </c>
      <c r="G765" s="79">
        <v>0</v>
      </c>
      <c r="H765" s="79">
        <v>18.716999999999999</v>
      </c>
      <c r="I765" s="79">
        <v>1.0014769336859799</v>
      </c>
      <c r="J765" s="80">
        <v>18.716999999999999</v>
      </c>
      <c r="K765" s="80">
        <v>0.88813971196410102</v>
      </c>
    </row>
    <row r="766" spans="1:11" x14ac:dyDescent="0.3">
      <c r="A766" s="125"/>
      <c r="B766" s="127" t="s">
        <v>32</v>
      </c>
      <c r="C766" s="105"/>
      <c r="D766" s="79">
        <v>0</v>
      </c>
      <c r="E766" s="79">
        <v>0</v>
      </c>
      <c r="F766" s="79">
        <v>0</v>
      </c>
      <c r="G766" s="79">
        <v>0</v>
      </c>
      <c r="H766" s="79">
        <v>10.515000000000001</v>
      </c>
      <c r="I766" s="79">
        <v>0.56261847292344402</v>
      </c>
      <c r="J766" s="80">
        <v>10.515000000000001</v>
      </c>
      <c r="K766" s="80">
        <v>0.49894689700820199</v>
      </c>
    </row>
    <row r="767" spans="1:11" x14ac:dyDescent="0.3">
      <c r="A767" s="125"/>
      <c r="B767" s="127" t="s">
        <v>54</v>
      </c>
      <c r="C767" s="105"/>
      <c r="D767" s="79">
        <v>4.1779999999999999</v>
      </c>
      <c r="E767" s="79">
        <v>1.8034428578828301</v>
      </c>
      <c r="F767" s="79">
        <v>0</v>
      </c>
      <c r="G767" s="79">
        <v>0</v>
      </c>
      <c r="H767" s="79">
        <v>6.1</v>
      </c>
      <c r="I767" s="79">
        <v>0.32638827245202201</v>
      </c>
      <c r="J767" s="80">
        <v>10.278</v>
      </c>
      <c r="K767" s="80">
        <v>0.48770101830245399</v>
      </c>
    </row>
    <row r="768" spans="1:11" x14ac:dyDescent="0.3">
      <c r="A768" s="125"/>
      <c r="B768" s="127" t="s">
        <v>17</v>
      </c>
      <c r="C768" s="105"/>
      <c r="D768" s="79">
        <v>0</v>
      </c>
      <c r="E768" s="79">
        <v>0</v>
      </c>
      <c r="F768" s="79">
        <v>0</v>
      </c>
      <c r="G768" s="79">
        <v>0</v>
      </c>
      <c r="H768" s="79">
        <v>8.2537000000000003</v>
      </c>
      <c r="I768" s="79">
        <v>0.44162473513725398</v>
      </c>
      <c r="J768" s="80">
        <v>8.2537000000000003</v>
      </c>
      <c r="K768" s="80">
        <v>0.39164602984656199</v>
      </c>
    </row>
    <row r="769" spans="1:11" x14ac:dyDescent="0.3">
      <c r="A769" s="125"/>
      <c r="B769" s="127" t="s">
        <v>49</v>
      </c>
      <c r="C769" s="105"/>
      <c r="D769" s="79">
        <v>0</v>
      </c>
      <c r="E769" s="79">
        <v>0</v>
      </c>
      <c r="F769" s="79">
        <v>4.7</v>
      </c>
      <c r="G769" s="79">
        <v>68.803981847460093</v>
      </c>
      <c r="H769" s="79">
        <v>0</v>
      </c>
      <c r="I769" s="79">
        <v>0</v>
      </c>
      <c r="J769" s="80">
        <v>4.7</v>
      </c>
      <c r="K769" s="80">
        <v>0.22301953551484099</v>
      </c>
    </row>
    <row r="770" spans="1:11" x14ac:dyDescent="0.3">
      <c r="A770" s="125"/>
      <c r="B770" s="127" t="s">
        <v>19</v>
      </c>
      <c r="C770" s="105"/>
      <c r="D770" s="79">
        <v>0</v>
      </c>
      <c r="E770" s="79">
        <v>0</v>
      </c>
      <c r="F770" s="79">
        <v>0</v>
      </c>
      <c r="G770" s="79">
        <v>0</v>
      </c>
      <c r="H770" s="79">
        <v>4.5</v>
      </c>
      <c r="I770" s="79">
        <v>0.24077823377608201</v>
      </c>
      <c r="J770" s="80">
        <v>4.5</v>
      </c>
      <c r="K770" s="80">
        <v>0.21352934251420899</v>
      </c>
    </row>
    <row r="771" spans="1:11" x14ac:dyDescent="0.3">
      <c r="A771" s="125"/>
      <c r="B771" s="127" t="s">
        <v>34</v>
      </c>
      <c r="C771" s="105"/>
      <c r="D771" s="79">
        <v>0</v>
      </c>
      <c r="E771" s="79">
        <v>0</v>
      </c>
      <c r="F771" s="79">
        <v>2.1309999999999998</v>
      </c>
      <c r="G771" s="79">
        <v>31.196018152539899</v>
      </c>
      <c r="H771" s="79">
        <v>0</v>
      </c>
      <c r="I771" s="79">
        <v>0</v>
      </c>
      <c r="J771" s="80">
        <v>2.1309999999999998</v>
      </c>
      <c r="K771" s="80">
        <v>0.101118006421729</v>
      </c>
    </row>
    <row r="772" spans="1:11" x14ac:dyDescent="0.3">
      <c r="A772" s="125"/>
      <c r="B772" s="127" t="s">
        <v>26</v>
      </c>
      <c r="C772" s="105"/>
      <c r="D772" s="79">
        <v>1.71</v>
      </c>
      <c r="E772" s="79">
        <v>0.73812524820001002</v>
      </c>
      <c r="F772" s="79">
        <v>0</v>
      </c>
      <c r="G772" s="79">
        <v>0</v>
      </c>
      <c r="H772" s="79">
        <v>0</v>
      </c>
      <c r="I772" s="79">
        <v>0</v>
      </c>
      <c r="J772" s="80">
        <v>1.71</v>
      </c>
      <c r="K772" s="80">
        <v>8.1141150155399494E-2</v>
      </c>
    </row>
    <row r="773" spans="1:11" x14ac:dyDescent="0.3">
      <c r="A773" s="126"/>
      <c r="B773" s="128" t="s">
        <v>97</v>
      </c>
      <c r="C773" s="105"/>
      <c r="D773" s="79">
        <v>231.66800000000001</v>
      </c>
      <c r="E773" s="79">
        <v>100</v>
      </c>
      <c r="F773" s="79">
        <v>6.8310000000000004</v>
      </c>
      <c r="G773" s="79">
        <v>100</v>
      </c>
      <c r="H773" s="79">
        <v>1868.9396999999999</v>
      </c>
      <c r="I773" s="79">
        <v>100</v>
      </c>
      <c r="J773" s="80">
        <v>2107.4387000000002</v>
      </c>
      <c r="K773" s="80">
        <v>100</v>
      </c>
    </row>
    <row r="774" spans="1:11" x14ac:dyDescent="0.3">
      <c r="A774" s="124" t="s">
        <v>220</v>
      </c>
      <c r="B774" s="127" t="s">
        <v>11</v>
      </c>
      <c r="C774" s="105"/>
      <c r="D774" s="79">
        <v>0</v>
      </c>
      <c r="E774" s="79">
        <v>0</v>
      </c>
      <c r="F774" s="79">
        <v>0</v>
      </c>
      <c r="G774" s="79">
        <v>0</v>
      </c>
      <c r="H774" s="79">
        <v>1442.27</v>
      </c>
      <c r="I774" s="79">
        <v>21.875803883881598</v>
      </c>
      <c r="J774" s="80">
        <v>1442.27</v>
      </c>
      <c r="K774" s="80">
        <v>20.114070896218099</v>
      </c>
    </row>
    <row r="775" spans="1:11" x14ac:dyDescent="0.3">
      <c r="A775" s="125"/>
      <c r="B775" s="127" t="s">
        <v>5</v>
      </c>
      <c r="C775" s="105"/>
      <c r="D775" s="79">
        <v>279.86</v>
      </c>
      <c r="E775" s="79">
        <v>52.212589155617202</v>
      </c>
      <c r="F775" s="79">
        <v>10.353999999999999</v>
      </c>
      <c r="G775" s="79">
        <v>24.9734684032803</v>
      </c>
      <c r="H775" s="79">
        <v>1125.5909999999999</v>
      </c>
      <c r="I775" s="79">
        <v>17.0725370211279</v>
      </c>
      <c r="J775" s="80">
        <v>1415.8050000000001</v>
      </c>
      <c r="K775" s="80">
        <v>19.744986823008301</v>
      </c>
    </row>
    <row r="776" spans="1:11" x14ac:dyDescent="0.3">
      <c r="A776" s="125"/>
      <c r="B776" s="127" t="s">
        <v>15</v>
      </c>
      <c r="C776" s="105"/>
      <c r="D776" s="79">
        <v>0</v>
      </c>
      <c r="E776" s="79">
        <v>0</v>
      </c>
      <c r="F776" s="79">
        <v>0</v>
      </c>
      <c r="G776" s="79">
        <v>0</v>
      </c>
      <c r="H776" s="79">
        <v>1240.146</v>
      </c>
      <c r="I776" s="79">
        <v>18.810063776810299</v>
      </c>
      <c r="J776" s="80">
        <v>1240.146</v>
      </c>
      <c r="K776" s="80">
        <v>17.2952252807459</v>
      </c>
    </row>
    <row r="777" spans="1:11" x14ac:dyDescent="0.3">
      <c r="A777" s="125"/>
      <c r="B777" s="127" t="s">
        <v>14</v>
      </c>
      <c r="C777" s="105"/>
      <c r="D777" s="79">
        <v>0</v>
      </c>
      <c r="E777" s="79">
        <v>0</v>
      </c>
      <c r="F777" s="79">
        <v>0</v>
      </c>
      <c r="G777" s="79">
        <v>0</v>
      </c>
      <c r="H777" s="79">
        <v>959.84199999999998</v>
      </c>
      <c r="I777" s="79">
        <v>14.558519106348101</v>
      </c>
      <c r="J777" s="80">
        <v>959.84199999999998</v>
      </c>
      <c r="K777" s="80">
        <v>13.386071981784101</v>
      </c>
    </row>
    <row r="778" spans="1:11" x14ac:dyDescent="0.3">
      <c r="A778" s="125"/>
      <c r="B778" s="127" t="s">
        <v>12</v>
      </c>
      <c r="C778" s="105"/>
      <c r="D778" s="79">
        <v>108.274</v>
      </c>
      <c r="E778" s="79">
        <v>20.200335447135402</v>
      </c>
      <c r="F778" s="79">
        <v>0.84699999999999998</v>
      </c>
      <c r="G778" s="79">
        <v>2.0429329474192</v>
      </c>
      <c r="H778" s="79">
        <v>818.33100000000002</v>
      </c>
      <c r="I778" s="79">
        <v>12.4121339749843</v>
      </c>
      <c r="J778" s="80">
        <v>927.452</v>
      </c>
      <c r="K778" s="80">
        <v>12.9343571459153</v>
      </c>
    </row>
    <row r="779" spans="1:11" x14ac:dyDescent="0.3">
      <c r="A779" s="125"/>
      <c r="B779" s="127" t="s">
        <v>13</v>
      </c>
      <c r="C779" s="105"/>
      <c r="D779" s="79">
        <v>140.37700000000001</v>
      </c>
      <c r="E779" s="79">
        <v>26.1896899446083</v>
      </c>
      <c r="F779" s="79">
        <v>22.154</v>
      </c>
      <c r="G779" s="79">
        <v>53.434635793535897</v>
      </c>
      <c r="H779" s="79">
        <v>249.76499999999999</v>
      </c>
      <c r="I779" s="79">
        <v>3.7883407108639</v>
      </c>
      <c r="J779" s="80">
        <v>412.29599999999999</v>
      </c>
      <c r="K779" s="80">
        <v>5.74992960695789</v>
      </c>
    </row>
    <row r="780" spans="1:11" x14ac:dyDescent="0.3">
      <c r="A780" s="125"/>
      <c r="B780" s="127" t="s">
        <v>27</v>
      </c>
      <c r="C780" s="105"/>
      <c r="D780" s="79">
        <v>7.49</v>
      </c>
      <c r="E780" s="79">
        <v>1.3973854526390801</v>
      </c>
      <c r="F780" s="79">
        <v>8.1050000000000004</v>
      </c>
      <c r="G780" s="79">
        <v>19.5489628557646</v>
      </c>
      <c r="H780" s="79">
        <v>379.71499999999997</v>
      </c>
      <c r="I780" s="79">
        <v>5.7593729827064903</v>
      </c>
      <c r="J780" s="80">
        <v>395.31</v>
      </c>
      <c r="K780" s="80">
        <v>5.5130408078820103</v>
      </c>
    </row>
    <row r="781" spans="1:11" x14ac:dyDescent="0.3">
      <c r="A781" s="125"/>
      <c r="B781" s="127" t="s">
        <v>21</v>
      </c>
      <c r="C781" s="105"/>
      <c r="D781" s="79">
        <v>0</v>
      </c>
      <c r="E781" s="79">
        <v>0</v>
      </c>
      <c r="F781" s="79">
        <v>0</v>
      </c>
      <c r="G781" s="79">
        <v>0</v>
      </c>
      <c r="H781" s="79">
        <v>104.657</v>
      </c>
      <c r="I781" s="79">
        <v>1.5873976488974999</v>
      </c>
      <c r="J781" s="80">
        <v>104.657</v>
      </c>
      <c r="K781" s="80">
        <v>1.4595591101426899</v>
      </c>
    </row>
    <row r="782" spans="1:11" x14ac:dyDescent="0.3">
      <c r="A782" s="125"/>
      <c r="B782" s="127" t="s">
        <v>17</v>
      </c>
      <c r="C782" s="105"/>
      <c r="D782" s="79">
        <v>0</v>
      </c>
      <c r="E782" s="79">
        <v>0</v>
      </c>
      <c r="F782" s="79">
        <v>0</v>
      </c>
      <c r="G782" s="79">
        <v>0</v>
      </c>
      <c r="H782" s="79">
        <v>71.201999999999998</v>
      </c>
      <c r="I782" s="79">
        <v>1.0799649081934299</v>
      </c>
      <c r="J782" s="80">
        <v>71.201999999999998</v>
      </c>
      <c r="K782" s="80">
        <v>0.99299165617569796</v>
      </c>
    </row>
    <row r="783" spans="1:11" x14ac:dyDescent="0.3">
      <c r="A783" s="125"/>
      <c r="B783" s="127" t="s">
        <v>33</v>
      </c>
      <c r="C783" s="105"/>
      <c r="D783" s="79">
        <v>0</v>
      </c>
      <c r="E783" s="79">
        <v>0</v>
      </c>
      <c r="F783" s="79">
        <v>0</v>
      </c>
      <c r="G783" s="79">
        <v>0</v>
      </c>
      <c r="H783" s="79">
        <v>63.110999999999997</v>
      </c>
      <c r="I783" s="79">
        <v>0.95724369148332</v>
      </c>
      <c r="J783" s="80">
        <v>63.110999999999997</v>
      </c>
      <c r="K783" s="80">
        <v>0.88015359699031603</v>
      </c>
    </row>
    <row r="784" spans="1:11" x14ac:dyDescent="0.3">
      <c r="A784" s="125"/>
      <c r="B784" s="127" t="s">
        <v>32</v>
      </c>
      <c r="C784" s="105"/>
      <c r="D784" s="79">
        <v>0</v>
      </c>
      <c r="E784" s="79">
        <v>0</v>
      </c>
      <c r="F784" s="79">
        <v>0</v>
      </c>
      <c r="G784" s="79">
        <v>0</v>
      </c>
      <c r="H784" s="79">
        <v>45.454999999999998</v>
      </c>
      <c r="I784" s="79">
        <v>0.689444185583723</v>
      </c>
      <c r="J784" s="80">
        <v>45.454999999999998</v>
      </c>
      <c r="K784" s="80">
        <v>0.63392089732684898</v>
      </c>
    </row>
    <row r="785" spans="1:11" x14ac:dyDescent="0.3">
      <c r="A785" s="125"/>
      <c r="B785" s="127" t="s">
        <v>58</v>
      </c>
      <c r="C785" s="105"/>
      <c r="D785" s="79">
        <v>0</v>
      </c>
      <c r="E785" s="79">
        <v>0</v>
      </c>
      <c r="F785" s="79">
        <v>0</v>
      </c>
      <c r="G785" s="79">
        <v>0</v>
      </c>
      <c r="H785" s="79">
        <v>41.664000000000001</v>
      </c>
      <c r="I785" s="79">
        <v>0.63194373662215897</v>
      </c>
      <c r="J785" s="80">
        <v>41.664000000000001</v>
      </c>
      <c r="K785" s="80">
        <v>0.58105115534541496</v>
      </c>
    </row>
    <row r="786" spans="1:11" x14ac:dyDescent="0.3">
      <c r="A786" s="125"/>
      <c r="B786" s="127" t="s">
        <v>64</v>
      </c>
      <c r="C786" s="105"/>
      <c r="D786" s="79">
        <v>0</v>
      </c>
      <c r="E786" s="79">
        <v>0</v>
      </c>
      <c r="F786" s="79">
        <v>0</v>
      </c>
      <c r="G786" s="79">
        <v>0</v>
      </c>
      <c r="H786" s="79">
        <v>35.334000000000003</v>
      </c>
      <c r="I786" s="79">
        <v>0.53593269944814104</v>
      </c>
      <c r="J786" s="80">
        <v>35.334000000000003</v>
      </c>
      <c r="K786" s="80">
        <v>0.49277221397309201</v>
      </c>
    </row>
    <row r="787" spans="1:11" x14ac:dyDescent="0.3">
      <c r="A787" s="125"/>
      <c r="B787" s="127" t="s">
        <v>28</v>
      </c>
      <c r="C787" s="105"/>
      <c r="D787" s="79">
        <v>0</v>
      </c>
      <c r="E787" s="79">
        <v>0</v>
      </c>
      <c r="F787" s="79">
        <v>0</v>
      </c>
      <c r="G787" s="79">
        <v>0</v>
      </c>
      <c r="H787" s="79">
        <v>7.5</v>
      </c>
      <c r="I787" s="79">
        <v>0.113757153049784</v>
      </c>
      <c r="J787" s="80">
        <v>7.5</v>
      </c>
      <c r="K787" s="80">
        <v>0.104595902099909</v>
      </c>
    </row>
    <row r="788" spans="1:11" x14ac:dyDescent="0.3">
      <c r="A788" s="125"/>
      <c r="B788" s="127" t="s">
        <v>40</v>
      </c>
      <c r="C788" s="105"/>
      <c r="D788" s="79">
        <v>0</v>
      </c>
      <c r="E788" s="79">
        <v>0</v>
      </c>
      <c r="F788" s="79">
        <v>0</v>
      </c>
      <c r="G788" s="79">
        <v>0</v>
      </c>
      <c r="H788" s="79">
        <v>4.4080000000000004</v>
      </c>
      <c r="I788" s="79">
        <v>6.6858870752459595E-2</v>
      </c>
      <c r="J788" s="80">
        <v>4.4080000000000004</v>
      </c>
      <c r="K788" s="80">
        <v>6.14744981941866E-2</v>
      </c>
    </row>
    <row r="789" spans="1:11" x14ac:dyDescent="0.3">
      <c r="A789" s="125"/>
      <c r="B789" s="127" t="s">
        <v>31</v>
      </c>
      <c r="C789" s="105"/>
      <c r="D789" s="79">
        <v>0</v>
      </c>
      <c r="E789" s="79">
        <v>0</v>
      </c>
      <c r="F789" s="79">
        <v>0</v>
      </c>
      <c r="G789" s="79">
        <v>0</v>
      </c>
      <c r="H789" s="79">
        <v>4.0010000000000003</v>
      </c>
      <c r="I789" s="79">
        <v>6.0685649246957997E-2</v>
      </c>
      <c r="J789" s="80">
        <v>4.0010000000000003</v>
      </c>
      <c r="K789" s="80">
        <v>5.5798427240231499E-2</v>
      </c>
    </row>
    <row r="790" spans="1:11" x14ac:dyDescent="0.3">
      <c r="A790" s="126"/>
      <c r="B790" s="128" t="s">
        <v>97</v>
      </c>
      <c r="C790" s="105"/>
      <c r="D790" s="79">
        <v>536.00099999999998</v>
      </c>
      <c r="E790" s="79">
        <v>100</v>
      </c>
      <c r="F790" s="79">
        <v>41.46</v>
      </c>
      <c r="G790" s="79">
        <v>100</v>
      </c>
      <c r="H790" s="79">
        <v>6592.9920000000002</v>
      </c>
      <c r="I790" s="79">
        <v>100</v>
      </c>
      <c r="J790" s="80">
        <v>7170.4530000000004</v>
      </c>
      <c r="K790" s="80">
        <v>100</v>
      </c>
    </row>
    <row r="791" spans="1:11" x14ac:dyDescent="0.3">
      <c r="A791" s="124" t="s">
        <v>221</v>
      </c>
      <c r="B791" s="127" t="s">
        <v>5</v>
      </c>
      <c r="C791" s="105"/>
      <c r="D791" s="79">
        <v>16.684000000000001</v>
      </c>
      <c r="E791" s="79">
        <v>7.5655821335449502</v>
      </c>
      <c r="F791" s="79">
        <v>1.5</v>
      </c>
      <c r="G791" s="79">
        <v>6.4028684850813198</v>
      </c>
      <c r="H791" s="79">
        <v>393.30900000000003</v>
      </c>
      <c r="I791" s="79">
        <v>18.311784306363801</v>
      </c>
      <c r="J791" s="80">
        <v>411.49299999999999</v>
      </c>
      <c r="K791" s="80">
        <v>17.204334612816901</v>
      </c>
    </row>
    <row r="792" spans="1:11" x14ac:dyDescent="0.3">
      <c r="A792" s="125"/>
      <c r="B792" s="127" t="s">
        <v>13</v>
      </c>
      <c r="C792" s="105"/>
      <c r="D792" s="79">
        <v>47.374000000000002</v>
      </c>
      <c r="E792" s="79">
        <v>21.482371613195799</v>
      </c>
      <c r="F792" s="79">
        <v>20.667999999999999</v>
      </c>
      <c r="G792" s="79">
        <v>88.222990566440401</v>
      </c>
      <c r="H792" s="79">
        <v>287.95</v>
      </c>
      <c r="I792" s="79">
        <v>13.4064521559828</v>
      </c>
      <c r="J792" s="80">
        <v>355.99200000000002</v>
      </c>
      <c r="K792" s="80">
        <v>14.8838631215741</v>
      </c>
    </row>
    <row r="793" spans="1:11" x14ac:dyDescent="0.3">
      <c r="A793" s="125"/>
      <c r="B793" s="127" t="s">
        <v>12</v>
      </c>
      <c r="C793" s="105"/>
      <c r="D793" s="79">
        <v>119.054</v>
      </c>
      <c r="E793" s="79">
        <v>53.986622831878499</v>
      </c>
      <c r="F793" s="79">
        <v>1.2589999999999999</v>
      </c>
      <c r="G793" s="79">
        <v>5.3741409484782503</v>
      </c>
      <c r="H793" s="79">
        <v>232.459</v>
      </c>
      <c r="I793" s="79">
        <v>10.8228875211933</v>
      </c>
      <c r="J793" s="80">
        <v>352.77199999999999</v>
      </c>
      <c r="K793" s="80">
        <v>14.7492363904918</v>
      </c>
    </row>
    <row r="794" spans="1:11" x14ac:dyDescent="0.3">
      <c r="A794" s="125"/>
      <c r="B794" s="127" t="s">
        <v>11</v>
      </c>
      <c r="C794" s="105"/>
      <c r="D794" s="79">
        <v>0</v>
      </c>
      <c r="E794" s="79">
        <v>0</v>
      </c>
      <c r="F794" s="79">
        <v>0</v>
      </c>
      <c r="G794" s="79">
        <v>0</v>
      </c>
      <c r="H794" s="79">
        <v>258.964</v>
      </c>
      <c r="I794" s="79">
        <v>12.0569143119359</v>
      </c>
      <c r="J794" s="80">
        <v>258.964</v>
      </c>
      <c r="K794" s="80">
        <v>10.827166704351001</v>
      </c>
    </row>
    <row r="795" spans="1:11" x14ac:dyDescent="0.3">
      <c r="A795" s="125"/>
      <c r="B795" s="127" t="s">
        <v>15</v>
      </c>
      <c r="C795" s="105"/>
      <c r="D795" s="79">
        <v>0</v>
      </c>
      <c r="E795" s="79">
        <v>0</v>
      </c>
      <c r="F795" s="79">
        <v>0</v>
      </c>
      <c r="G795" s="79">
        <v>0</v>
      </c>
      <c r="H795" s="79">
        <v>218.08600000000001</v>
      </c>
      <c r="I795" s="79">
        <v>10.1537055908653</v>
      </c>
      <c r="J795" s="80">
        <v>218.08600000000001</v>
      </c>
      <c r="K795" s="80">
        <v>9.1180761723061607</v>
      </c>
    </row>
    <row r="796" spans="1:11" x14ac:dyDescent="0.3">
      <c r="A796" s="125"/>
      <c r="B796" s="127" t="s">
        <v>39</v>
      </c>
      <c r="C796" s="105"/>
      <c r="D796" s="79">
        <v>0</v>
      </c>
      <c r="E796" s="79">
        <v>0</v>
      </c>
      <c r="F796" s="79">
        <v>0</v>
      </c>
      <c r="G796" s="79">
        <v>0</v>
      </c>
      <c r="H796" s="79">
        <v>123.82899999999999</v>
      </c>
      <c r="I796" s="79">
        <v>5.76526328884598</v>
      </c>
      <c r="J796" s="80">
        <v>123.82899999999999</v>
      </c>
      <c r="K796" s="80">
        <v>5.1772340009927298</v>
      </c>
    </row>
    <row r="797" spans="1:11" x14ac:dyDescent="0.3">
      <c r="A797" s="125"/>
      <c r="B797" s="127" t="s">
        <v>32</v>
      </c>
      <c r="C797" s="105"/>
      <c r="D797" s="79">
        <v>0</v>
      </c>
      <c r="E797" s="79">
        <v>0</v>
      </c>
      <c r="F797" s="79">
        <v>0</v>
      </c>
      <c r="G797" s="79">
        <v>0</v>
      </c>
      <c r="H797" s="79">
        <v>102.7</v>
      </c>
      <c r="I797" s="79">
        <v>4.7815337260615998</v>
      </c>
      <c r="J797" s="80">
        <v>102.7</v>
      </c>
      <c r="K797" s="80">
        <v>4.2938401497383696</v>
      </c>
    </row>
    <row r="798" spans="1:11" x14ac:dyDescent="0.3">
      <c r="A798" s="125"/>
      <c r="B798" s="127" t="s">
        <v>17</v>
      </c>
      <c r="C798" s="105"/>
      <c r="D798" s="79">
        <v>0</v>
      </c>
      <c r="E798" s="79">
        <v>0</v>
      </c>
      <c r="F798" s="79">
        <v>0</v>
      </c>
      <c r="G798" s="79">
        <v>0</v>
      </c>
      <c r="H798" s="79">
        <v>98.740399999999994</v>
      </c>
      <c r="I798" s="79">
        <v>4.5971816234159002</v>
      </c>
      <c r="J798" s="80">
        <v>98.740399999999994</v>
      </c>
      <c r="K798" s="80">
        <v>4.1282910800508903</v>
      </c>
    </row>
    <row r="799" spans="1:11" x14ac:dyDescent="0.3">
      <c r="A799" s="125"/>
      <c r="B799" s="127" t="s">
        <v>28</v>
      </c>
      <c r="C799" s="105"/>
      <c r="D799" s="79">
        <v>0</v>
      </c>
      <c r="E799" s="79">
        <v>0</v>
      </c>
      <c r="F799" s="79">
        <v>0</v>
      </c>
      <c r="G799" s="79">
        <v>0</v>
      </c>
      <c r="H799" s="79">
        <v>86.54</v>
      </c>
      <c r="I799" s="79">
        <v>4.0291521777348702</v>
      </c>
      <c r="J799" s="80">
        <v>86.54</v>
      </c>
      <c r="K799" s="80">
        <v>3.61819792169775</v>
      </c>
    </row>
    <row r="800" spans="1:11" x14ac:dyDescent="0.3">
      <c r="A800" s="125"/>
      <c r="B800" s="127" t="s">
        <v>23</v>
      </c>
      <c r="C800" s="105"/>
      <c r="D800" s="79">
        <v>37.412999999999997</v>
      </c>
      <c r="E800" s="79">
        <v>16.965423421380802</v>
      </c>
      <c r="F800" s="79">
        <v>0</v>
      </c>
      <c r="G800" s="79">
        <v>0</v>
      </c>
      <c r="H800" s="79">
        <v>45.473999999999997</v>
      </c>
      <c r="I800" s="79">
        <v>2.11719050300804</v>
      </c>
      <c r="J800" s="80">
        <v>82.887</v>
      </c>
      <c r="K800" s="80">
        <v>3.4654676581437598</v>
      </c>
    </row>
    <row r="801" spans="1:11" x14ac:dyDescent="0.3">
      <c r="A801" s="125"/>
      <c r="B801" s="127" t="s">
        <v>20</v>
      </c>
      <c r="C801" s="105"/>
      <c r="D801" s="79">
        <v>0</v>
      </c>
      <c r="E801" s="79">
        <v>0</v>
      </c>
      <c r="F801" s="79">
        <v>0</v>
      </c>
      <c r="G801" s="79">
        <v>0</v>
      </c>
      <c r="H801" s="79">
        <v>78.566000000000003</v>
      </c>
      <c r="I801" s="79">
        <v>3.65789657956919</v>
      </c>
      <c r="J801" s="80">
        <v>78.566000000000003</v>
      </c>
      <c r="K801" s="80">
        <v>3.28480861932176</v>
      </c>
    </row>
    <row r="802" spans="1:11" x14ac:dyDescent="0.3">
      <c r="A802" s="125"/>
      <c r="B802" s="127" t="s">
        <v>19</v>
      </c>
      <c r="C802" s="105"/>
      <c r="D802" s="79">
        <v>0</v>
      </c>
      <c r="E802" s="79">
        <v>0</v>
      </c>
      <c r="F802" s="79">
        <v>0</v>
      </c>
      <c r="G802" s="79">
        <v>0</v>
      </c>
      <c r="H802" s="79">
        <v>72.007999999999996</v>
      </c>
      <c r="I802" s="79">
        <v>3.3525674834103598</v>
      </c>
      <c r="J802" s="80">
        <v>72.007999999999996</v>
      </c>
      <c r="K802" s="80">
        <v>3.01062163098696</v>
      </c>
    </row>
    <row r="803" spans="1:11" x14ac:dyDescent="0.3">
      <c r="A803" s="125"/>
      <c r="B803" s="127" t="s">
        <v>14</v>
      </c>
      <c r="C803" s="105"/>
      <c r="D803" s="79">
        <v>0</v>
      </c>
      <c r="E803" s="79">
        <v>0</v>
      </c>
      <c r="F803" s="79">
        <v>0</v>
      </c>
      <c r="G803" s="79">
        <v>0</v>
      </c>
      <c r="H803" s="79">
        <v>62.811</v>
      </c>
      <c r="I803" s="79">
        <v>2.92437112821476</v>
      </c>
      <c r="J803" s="80">
        <v>62.811</v>
      </c>
      <c r="K803" s="80">
        <v>2.6260992565259702</v>
      </c>
    </row>
    <row r="804" spans="1:11" x14ac:dyDescent="0.3">
      <c r="A804" s="125"/>
      <c r="B804" s="127" t="s">
        <v>58</v>
      </c>
      <c r="C804" s="105"/>
      <c r="D804" s="79">
        <v>0</v>
      </c>
      <c r="E804" s="79">
        <v>0</v>
      </c>
      <c r="F804" s="79">
        <v>0</v>
      </c>
      <c r="G804" s="79">
        <v>0</v>
      </c>
      <c r="H804" s="79">
        <v>30.582000000000001</v>
      </c>
      <c r="I804" s="79">
        <v>1.4238448335970399</v>
      </c>
      <c r="J804" s="80">
        <v>30.582000000000001</v>
      </c>
      <c r="K804" s="80">
        <v>1.27861946893183</v>
      </c>
    </row>
    <row r="805" spans="1:11" x14ac:dyDescent="0.3">
      <c r="A805" s="125"/>
      <c r="B805" s="127" t="s">
        <v>21</v>
      </c>
      <c r="C805" s="105"/>
      <c r="D805" s="79">
        <v>0</v>
      </c>
      <c r="E805" s="79">
        <v>0</v>
      </c>
      <c r="F805" s="79">
        <v>0</v>
      </c>
      <c r="G805" s="79">
        <v>0</v>
      </c>
      <c r="H805" s="79">
        <v>26.187999999999999</v>
      </c>
      <c r="I805" s="79">
        <v>1.2192678210136401</v>
      </c>
      <c r="J805" s="80">
        <v>26.187999999999999</v>
      </c>
      <c r="K805" s="80">
        <v>1.0949083334113801</v>
      </c>
    </row>
    <row r="806" spans="1:11" x14ac:dyDescent="0.3">
      <c r="A806" s="125"/>
      <c r="B806" s="127" t="s">
        <v>27</v>
      </c>
      <c r="C806" s="105"/>
      <c r="D806" s="79">
        <v>0</v>
      </c>
      <c r="E806" s="79">
        <v>0</v>
      </c>
      <c r="F806" s="79">
        <v>0</v>
      </c>
      <c r="G806" s="79">
        <v>0</v>
      </c>
      <c r="H806" s="79">
        <v>19.14</v>
      </c>
      <c r="I806" s="79">
        <v>0.89112517543153902</v>
      </c>
      <c r="J806" s="80">
        <v>19.14</v>
      </c>
      <c r="K806" s="80">
        <v>0.80023466860752102</v>
      </c>
    </row>
    <row r="807" spans="1:11" x14ac:dyDescent="0.3">
      <c r="A807" s="125"/>
      <c r="B807" s="127" t="s">
        <v>25</v>
      </c>
      <c r="C807" s="105"/>
      <c r="D807" s="79">
        <v>0</v>
      </c>
      <c r="E807" s="79">
        <v>0</v>
      </c>
      <c r="F807" s="79">
        <v>0</v>
      </c>
      <c r="G807" s="79">
        <v>0</v>
      </c>
      <c r="H807" s="79">
        <v>10.5</v>
      </c>
      <c r="I807" s="79">
        <v>0.48886177335586001</v>
      </c>
      <c r="J807" s="80">
        <v>10.5</v>
      </c>
      <c r="K807" s="80">
        <v>0.43900021005114798</v>
      </c>
    </row>
    <row r="808" spans="1:11" x14ac:dyDescent="0.3">
      <c r="A808" s="126"/>
      <c r="B808" s="128" t="s">
        <v>97</v>
      </c>
      <c r="C808" s="105"/>
      <c r="D808" s="79">
        <v>220.52500000000001</v>
      </c>
      <c r="E808" s="79">
        <v>100</v>
      </c>
      <c r="F808" s="79">
        <v>23.427</v>
      </c>
      <c r="G808" s="79">
        <v>100</v>
      </c>
      <c r="H808" s="79">
        <v>2147.8463999999999</v>
      </c>
      <c r="I808" s="79">
        <v>100</v>
      </c>
      <c r="J808" s="80">
        <v>2391.7984000000001</v>
      </c>
      <c r="K808" s="80">
        <v>100</v>
      </c>
    </row>
    <row r="809" spans="1:11" x14ac:dyDescent="0.3">
      <c r="A809" s="124" t="s">
        <v>222</v>
      </c>
      <c r="B809" s="127" t="s">
        <v>5</v>
      </c>
      <c r="C809" s="105"/>
      <c r="D809" s="79">
        <v>107.291</v>
      </c>
      <c r="E809" s="79">
        <v>54.774680028793597</v>
      </c>
      <c r="F809" s="79">
        <v>8.9589999999999996</v>
      </c>
      <c r="G809" s="79">
        <v>13.2537428250192</v>
      </c>
      <c r="H809" s="79">
        <v>229.434</v>
      </c>
      <c r="I809" s="79">
        <v>25.534372808921201</v>
      </c>
      <c r="J809" s="80">
        <v>345.68400000000003</v>
      </c>
      <c r="K809" s="80">
        <v>29.748976551695701</v>
      </c>
    </row>
    <row r="810" spans="1:11" x14ac:dyDescent="0.3">
      <c r="A810" s="125"/>
      <c r="B810" s="127" t="s">
        <v>11</v>
      </c>
      <c r="C810" s="105"/>
      <c r="D810" s="79">
        <v>0</v>
      </c>
      <c r="E810" s="79">
        <v>0</v>
      </c>
      <c r="F810" s="79">
        <v>0</v>
      </c>
      <c r="G810" s="79">
        <v>0</v>
      </c>
      <c r="H810" s="79">
        <v>209.05699999999999</v>
      </c>
      <c r="I810" s="79">
        <v>23.266557599635</v>
      </c>
      <c r="J810" s="80">
        <v>209.05699999999999</v>
      </c>
      <c r="K810" s="80">
        <v>17.991089523865298</v>
      </c>
    </row>
    <row r="811" spans="1:11" x14ac:dyDescent="0.3">
      <c r="A811" s="125"/>
      <c r="B811" s="127" t="s">
        <v>12</v>
      </c>
      <c r="C811" s="105"/>
      <c r="D811" s="79">
        <v>7.1980000000000004</v>
      </c>
      <c r="E811" s="79">
        <v>3.6747550758894598</v>
      </c>
      <c r="F811" s="79">
        <v>0</v>
      </c>
      <c r="G811" s="79">
        <v>0</v>
      </c>
      <c r="H811" s="79">
        <v>157.512</v>
      </c>
      <c r="I811" s="79">
        <v>17.529965610497101</v>
      </c>
      <c r="J811" s="80">
        <v>164.71</v>
      </c>
      <c r="K811" s="80">
        <v>14.174662199667299</v>
      </c>
    </row>
    <row r="812" spans="1:11" x14ac:dyDescent="0.3">
      <c r="A812" s="125"/>
      <c r="B812" s="127" t="s">
        <v>15</v>
      </c>
      <c r="C812" s="105"/>
      <c r="D812" s="79">
        <v>0</v>
      </c>
      <c r="E812" s="79">
        <v>0</v>
      </c>
      <c r="F812" s="79">
        <v>0</v>
      </c>
      <c r="G812" s="79">
        <v>0</v>
      </c>
      <c r="H812" s="79">
        <v>136.61500000000001</v>
      </c>
      <c r="I812" s="79">
        <v>15.204278098672299</v>
      </c>
      <c r="J812" s="80">
        <v>136.61500000000001</v>
      </c>
      <c r="K812" s="80">
        <v>11.7568543282591</v>
      </c>
    </row>
    <row r="813" spans="1:11" x14ac:dyDescent="0.3">
      <c r="A813" s="125"/>
      <c r="B813" s="127" t="s">
        <v>13</v>
      </c>
      <c r="C813" s="105"/>
      <c r="D813" s="79">
        <v>29.294</v>
      </c>
      <c r="E813" s="79">
        <v>14.955303583371199</v>
      </c>
      <c r="F813" s="79">
        <v>58.637</v>
      </c>
      <c r="G813" s="79">
        <v>86.746257174980798</v>
      </c>
      <c r="H813" s="79">
        <v>5.0019999999999998</v>
      </c>
      <c r="I813" s="79">
        <v>0.556687033265445</v>
      </c>
      <c r="J813" s="80">
        <v>92.933000000000007</v>
      </c>
      <c r="K813" s="80">
        <v>7.9976557719730499</v>
      </c>
    </row>
    <row r="814" spans="1:11" x14ac:dyDescent="0.3">
      <c r="A814" s="125"/>
      <c r="B814" s="127" t="s">
        <v>30</v>
      </c>
      <c r="C814" s="105"/>
      <c r="D814" s="79">
        <v>0</v>
      </c>
      <c r="E814" s="79">
        <v>0</v>
      </c>
      <c r="F814" s="79">
        <v>0</v>
      </c>
      <c r="G814" s="79">
        <v>0</v>
      </c>
      <c r="H814" s="79">
        <v>72.623000000000005</v>
      </c>
      <c r="I814" s="79">
        <v>8.0824235139616896</v>
      </c>
      <c r="J814" s="80">
        <v>72.623000000000005</v>
      </c>
      <c r="K814" s="80">
        <v>6.2498117474739701</v>
      </c>
    </row>
    <row r="815" spans="1:11" x14ac:dyDescent="0.3">
      <c r="A815" s="125"/>
      <c r="B815" s="127" t="s">
        <v>14</v>
      </c>
      <c r="C815" s="105"/>
      <c r="D815" s="79">
        <v>0</v>
      </c>
      <c r="E815" s="79">
        <v>0</v>
      </c>
      <c r="F815" s="79">
        <v>0</v>
      </c>
      <c r="G815" s="79">
        <v>0</v>
      </c>
      <c r="H815" s="79">
        <v>57.043999999999997</v>
      </c>
      <c r="I815" s="79">
        <v>6.3485915884834103</v>
      </c>
      <c r="J815" s="80">
        <v>57.043999999999997</v>
      </c>
      <c r="K815" s="80">
        <v>4.9091095289771198</v>
      </c>
    </row>
    <row r="816" spans="1:11" x14ac:dyDescent="0.3">
      <c r="A816" s="125"/>
      <c r="B816" s="127" t="s">
        <v>23</v>
      </c>
      <c r="C816" s="105"/>
      <c r="D816" s="79">
        <v>46.045999999999999</v>
      </c>
      <c r="E816" s="79">
        <v>23.507609367102798</v>
      </c>
      <c r="F816" s="79">
        <v>0</v>
      </c>
      <c r="G816" s="79">
        <v>0</v>
      </c>
      <c r="H816" s="79">
        <v>0</v>
      </c>
      <c r="I816" s="79">
        <v>0</v>
      </c>
      <c r="J816" s="80">
        <v>46.045999999999999</v>
      </c>
      <c r="K816" s="80">
        <v>3.9626403718406902</v>
      </c>
    </row>
    <row r="817" spans="1:11" x14ac:dyDescent="0.3">
      <c r="A817" s="125"/>
      <c r="B817" s="127" t="s">
        <v>36</v>
      </c>
      <c r="C817" s="105"/>
      <c r="D817" s="79">
        <v>0</v>
      </c>
      <c r="E817" s="79">
        <v>0</v>
      </c>
      <c r="F817" s="79">
        <v>0</v>
      </c>
      <c r="G817" s="79">
        <v>0</v>
      </c>
      <c r="H817" s="79">
        <v>16.757999999999999</v>
      </c>
      <c r="I817" s="79">
        <v>1.86504624219559</v>
      </c>
      <c r="J817" s="80">
        <v>16.757999999999999</v>
      </c>
      <c r="K817" s="80">
        <v>1.4421649513813599</v>
      </c>
    </row>
    <row r="818" spans="1:11" x14ac:dyDescent="0.3">
      <c r="A818" s="125"/>
      <c r="B818" s="127" t="s">
        <v>28</v>
      </c>
      <c r="C818" s="105"/>
      <c r="D818" s="79">
        <v>0</v>
      </c>
      <c r="E818" s="79">
        <v>0</v>
      </c>
      <c r="F818" s="79">
        <v>0</v>
      </c>
      <c r="G818" s="79">
        <v>0</v>
      </c>
      <c r="H818" s="79">
        <v>9.3140000000000001</v>
      </c>
      <c r="I818" s="79">
        <v>1.0365819727777601</v>
      </c>
      <c r="J818" s="80">
        <v>9.3140000000000001</v>
      </c>
      <c r="K818" s="80">
        <v>0.80154698395787305</v>
      </c>
    </row>
    <row r="819" spans="1:11" x14ac:dyDescent="0.3">
      <c r="A819" s="125"/>
      <c r="B819" s="127" t="s">
        <v>26</v>
      </c>
      <c r="C819" s="105"/>
      <c r="D819" s="79">
        <v>6.048</v>
      </c>
      <c r="E819" s="79">
        <v>3.08765194484294</v>
      </c>
      <c r="F819" s="79">
        <v>0</v>
      </c>
      <c r="G819" s="79">
        <v>0</v>
      </c>
      <c r="H819" s="79">
        <v>0</v>
      </c>
      <c r="I819" s="79">
        <v>0</v>
      </c>
      <c r="J819" s="80">
        <v>6.048</v>
      </c>
      <c r="K819" s="80">
        <v>0.520480583957184</v>
      </c>
    </row>
    <row r="820" spans="1:11" x14ac:dyDescent="0.3">
      <c r="A820" s="125"/>
      <c r="B820" s="127" t="s">
        <v>31</v>
      </c>
      <c r="C820" s="105"/>
      <c r="D820" s="79">
        <v>0</v>
      </c>
      <c r="E820" s="79">
        <v>0</v>
      </c>
      <c r="F820" s="79">
        <v>0</v>
      </c>
      <c r="G820" s="79">
        <v>0</v>
      </c>
      <c r="H820" s="79">
        <v>3.17</v>
      </c>
      <c r="I820" s="79">
        <v>0.352798459706409</v>
      </c>
      <c r="J820" s="80">
        <v>3.17</v>
      </c>
      <c r="K820" s="80">
        <v>0.27280480342994001</v>
      </c>
    </row>
    <row r="821" spans="1:11" x14ac:dyDescent="0.3">
      <c r="A821" s="125"/>
      <c r="B821" s="127" t="s">
        <v>19</v>
      </c>
      <c r="C821" s="105"/>
      <c r="D821" s="79">
        <v>0</v>
      </c>
      <c r="E821" s="79">
        <v>0</v>
      </c>
      <c r="F821" s="79">
        <v>0</v>
      </c>
      <c r="G821" s="79">
        <v>0</v>
      </c>
      <c r="H821" s="79">
        <v>2.0009999999999999</v>
      </c>
      <c r="I821" s="79">
        <v>0.222697071884077</v>
      </c>
      <c r="J821" s="80">
        <v>2.0009999999999999</v>
      </c>
      <c r="K821" s="80">
        <v>0.17220265352154901</v>
      </c>
    </row>
    <row r="822" spans="1:11" x14ac:dyDescent="0.3">
      <c r="A822" s="126"/>
      <c r="B822" s="128" t="s">
        <v>97</v>
      </c>
      <c r="C822" s="105"/>
      <c r="D822" s="79">
        <v>195.87700000000001</v>
      </c>
      <c r="E822" s="79">
        <v>100</v>
      </c>
      <c r="F822" s="79">
        <v>67.596000000000004</v>
      </c>
      <c r="G822" s="79">
        <v>100</v>
      </c>
      <c r="H822" s="79">
        <v>898.53</v>
      </c>
      <c r="I822" s="79">
        <v>100</v>
      </c>
      <c r="J822" s="80">
        <v>1162.0029999999999</v>
      </c>
      <c r="K822" s="80">
        <v>100</v>
      </c>
    </row>
    <row r="823" spans="1:11" x14ac:dyDescent="0.3">
      <c r="A823" s="124" t="s">
        <v>223</v>
      </c>
      <c r="B823" s="127" t="s">
        <v>5</v>
      </c>
      <c r="C823" s="105"/>
      <c r="D823" s="79">
        <v>37.256</v>
      </c>
      <c r="E823" s="79">
        <v>74.197403011232396</v>
      </c>
      <c r="F823" s="79">
        <v>0</v>
      </c>
      <c r="G823" s="79">
        <v>0</v>
      </c>
      <c r="H823" s="79">
        <v>260.18400000000003</v>
      </c>
      <c r="I823" s="79">
        <v>20.2591824239773</v>
      </c>
      <c r="J823" s="80">
        <v>297.44</v>
      </c>
      <c r="K823" s="80">
        <v>22.147465755531002</v>
      </c>
    </row>
    <row r="824" spans="1:11" x14ac:dyDescent="0.3">
      <c r="A824" s="125"/>
      <c r="B824" s="127" t="s">
        <v>11</v>
      </c>
      <c r="C824" s="105"/>
      <c r="D824" s="79">
        <v>0</v>
      </c>
      <c r="E824" s="79">
        <v>0</v>
      </c>
      <c r="F824" s="79">
        <v>0</v>
      </c>
      <c r="G824" s="79">
        <v>0</v>
      </c>
      <c r="H824" s="79">
        <v>294.334</v>
      </c>
      <c r="I824" s="79">
        <v>22.918266302228101</v>
      </c>
      <c r="J824" s="80">
        <v>294.334</v>
      </c>
      <c r="K824" s="80">
        <v>21.916192125095701</v>
      </c>
    </row>
    <row r="825" spans="1:11" x14ac:dyDescent="0.3">
      <c r="A825" s="125"/>
      <c r="B825" s="127" t="s">
        <v>12</v>
      </c>
      <c r="C825" s="105"/>
      <c r="D825" s="79">
        <v>0</v>
      </c>
      <c r="E825" s="79">
        <v>0</v>
      </c>
      <c r="F825" s="79">
        <v>6.6289999999999996</v>
      </c>
      <c r="G825" s="79">
        <v>77.905746856269801</v>
      </c>
      <c r="H825" s="79">
        <v>140.29</v>
      </c>
      <c r="I825" s="79">
        <v>10.923656728545099</v>
      </c>
      <c r="J825" s="80">
        <v>146.91900000000001</v>
      </c>
      <c r="K825" s="80">
        <v>10.939629913047501</v>
      </c>
    </row>
    <row r="826" spans="1:11" x14ac:dyDescent="0.3">
      <c r="A826" s="125"/>
      <c r="B826" s="127" t="s">
        <v>19</v>
      </c>
      <c r="C826" s="105"/>
      <c r="D826" s="79">
        <v>0</v>
      </c>
      <c r="E826" s="79">
        <v>0</v>
      </c>
      <c r="F826" s="79">
        <v>0</v>
      </c>
      <c r="G826" s="79">
        <v>0</v>
      </c>
      <c r="H826" s="79">
        <v>139.851</v>
      </c>
      <c r="I826" s="79">
        <v>10.889474069026701</v>
      </c>
      <c r="J826" s="80">
        <v>139.851</v>
      </c>
      <c r="K826" s="80">
        <v>10.4133446522887</v>
      </c>
    </row>
    <row r="827" spans="1:11" x14ac:dyDescent="0.3">
      <c r="A827" s="125"/>
      <c r="B827" s="127" t="s">
        <v>27</v>
      </c>
      <c r="C827" s="105"/>
      <c r="D827" s="79">
        <v>0</v>
      </c>
      <c r="E827" s="79">
        <v>0</v>
      </c>
      <c r="F827" s="79">
        <v>0</v>
      </c>
      <c r="G827" s="79">
        <v>0</v>
      </c>
      <c r="H827" s="79">
        <v>78.319000000000003</v>
      </c>
      <c r="I827" s="79">
        <v>6.0982954688354196</v>
      </c>
      <c r="J827" s="80">
        <v>78.319000000000003</v>
      </c>
      <c r="K827" s="80">
        <v>5.8316546883654796</v>
      </c>
    </row>
    <row r="828" spans="1:11" x14ac:dyDescent="0.3">
      <c r="A828" s="125"/>
      <c r="B828" s="127" t="s">
        <v>14</v>
      </c>
      <c r="C828" s="105"/>
      <c r="D828" s="79">
        <v>0</v>
      </c>
      <c r="E828" s="79">
        <v>0</v>
      </c>
      <c r="F828" s="79">
        <v>0</v>
      </c>
      <c r="G828" s="79">
        <v>0</v>
      </c>
      <c r="H828" s="79">
        <v>75.927999999999997</v>
      </c>
      <c r="I828" s="79">
        <v>5.9121206649438296</v>
      </c>
      <c r="J828" s="80">
        <v>75.927999999999997</v>
      </c>
      <c r="K828" s="80">
        <v>5.6536201583040402</v>
      </c>
    </row>
    <row r="829" spans="1:11" x14ac:dyDescent="0.3">
      <c r="A829" s="125"/>
      <c r="B829" s="127" t="s">
        <v>13</v>
      </c>
      <c r="C829" s="105"/>
      <c r="D829" s="79">
        <v>12.956</v>
      </c>
      <c r="E829" s="79">
        <v>25.802596988767601</v>
      </c>
      <c r="F829" s="79">
        <v>1.88</v>
      </c>
      <c r="G829" s="79">
        <v>22.094253143730199</v>
      </c>
      <c r="H829" s="79">
        <v>49.029000000000003</v>
      </c>
      <c r="I829" s="79">
        <v>3.8176346549564202</v>
      </c>
      <c r="J829" s="80">
        <v>63.865000000000002</v>
      </c>
      <c r="K829" s="80">
        <v>4.7554057977305799</v>
      </c>
    </row>
    <row r="830" spans="1:11" x14ac:dyDescent="0.3">
      <c r="A830" s="125"/>
      <c r="B830" s="127" t="s">
        <v>21</v>
      </c>
      <c r="C830" s="105"/>
      <c r="D830" s="79">
        <v>0</v>
      </c>
      <c r="E830" s="79">
        <v>0</v>
      </c>
      <c r="F830" s="79">
        <v>0</v>
      </c>
      <c r="G830" s="79">
        <v>0</v>
      </c>
      <c r="H830" s="79">
        <v>57.128</v>
      </c>
      <c r="I830" s="79">
        <v>4.4482618974147998</v>
      </c>
      <c r="J830" s="80">
        <v>57.128</v>
      </c>
      <c r="K830" s="80">
        <v>4.2537668897322902</v>
      </c>
    </row>
    <row r="831" spans="1:11" x14ac:dyDescent="0.3">
      <c r="A831" s="125"/>
      <c r="B831" s="127" t="s">
        <v>17</v>
      </c>
      <c r="C831" s="105"/>
      <c r="D831" s="79">
        <v>0</v>
      </c>
      <c r="E831" s="79">
        <v>0</v>
      </c>
      <c r="F831" s="79">
        <v>0</v>
      </c>
      <c r="G831" s="79">
        <v>0</v>
      </c>
      <c r="H831" s="79">
        <v>44.164900000000003</v>
      </c>
      <c r="I831" s="79">
        <v>3.4388923447895099</v>
      </c>
      <c r="J831" s="80">
        <v>44.164900000000003</v>
      </c>
      <c r="K831" s="80">
        <v>3.2885308309119501</v>
      </c>
    </row>
    <row r="832" spans="1:11" x14ac:dyDescent="0.3">
      <c r="A832" s="125"/>
      <c r="B832" s="127" t="s">
        <v>39</v>
      </c>
      <c r="C832" s="105"/>
      <c r="D832" s="79">
        <v>0</v>
      </c>
      <c r="E832" s="79">
        <v>0</v>
      </c>
      <c r="F832" s="79">
        <v>0</v>
      </c>
      <c r="G832" s="79">
        <v>0</v>
      </c>
      <c r="H832" s="79">
        <v>38.005000000000003</v>
      </c>
      <c r="I832" s="79">
        <v>2.9592527904223802</v>
      </c>
      <c r="J832" s="80">
        <v>38.005000000000003</v>
      </c>
      <c r="K832" s="80">
        <v>2.8298629506419899</v>
      </c>
    </row>
    <row r="833" spans="1:11" x14ac:dyDescent="0.3">
      <c r="A833" s="125"/>
      <c r="B833" s="127" t="s">
        <v>31</v>
      </c>
      <c r="C833" s="105"/>
      <c r="D833" s="79">
        <v>0</v>
      </c>
      <c r="E833" s="79">
        <v>0</v>
      </c>
      <c r="F833" s="79">
        <v>0</v>
      </c>
      <c r="G833" s="79">
        <v>0</v>
      </c>
      <c r="H833" s="79">
        <v>36.015999999999998</v>
      </c>
      <c r="I833" s="79">
        <v>2.8043796474109302</v>
      </c>
      <c r="J833" s="80">
        <v>36.015999999999998</v>
      </c>
      <c r="K833" s="80">
        <v>2.6817614532383098</v>
      </c>
    </row>
    <row r="834" spans="1:11" x14ac:dyDescent="0.3">
      <c r="A834" s="125"/>
      <c r="B834" s="127" t="s">
        <v>28</v>
      </c>
      <c r="C834" s="105"/>
      <c r="D834" s="79">
        <v>0</v>
      </c>
      <c r="E834" s="79">
        <v>0</v>
      </c>
      <c r="F834" s="79">
        <v>0</v>
      </c>
      <c r="G834" s="79">
        <v>0</v>
      </c>
      <c r="H834" s="79">
        <v>25.902000000000001</v>
      </c>
      <c r="I834" s="79">
        <v>2.0168547764115399</v>
      </c>
      <c r="J834" s="80">
        <v>25.902000000000001</v>
      </c>
      <c r="K834" s="80">
        <v>1.9286701788588101</v>
      </c>
    </row>
    <row r="835" spans="1:11" x14ac:dyDescent="0.3">
      <c r="A835" s="125"/>
      <c r="B835" s="127" t="s">
        <v>15</v>
      </c>
      <c r="C835" s="105"/>
      <c r="D835" s="79">
        <v>0</v>
      </c>
      <c r="E835" s="79">
        <v>0</v>
      </c>
      <c r="F835" s="79">
        <v>0</v>
      </c>
      <c r="G835" s="79">
        <v>0</v>
      </c>
      <c r="H835" s="79">
        <v>22.108000000000001</v>
      </c>
      <c r="I835" s="79">
        <v>1.7214356187516899</v>
      </c>
      <c r="J835" s="80">
        <v>22.108000000000001</v>
      </c>
      <c r="K835" s="80">
        <v>1.6461678756161899</v>
      </c>
    </row>
    <row r="836" spans="1:11" x14ac:dyDescent="0.3">
      <c r="A836" s="125"/>
      <c r="B836" s="127" t="s">
        <v>32</v>
      </c>
      <c r="C836" s="105"/>
      <c r="D836" s="79">
        <v>0</v>
      </c>
      <c r="E836" s="79">
        <v>0</v>
      </c>
      <c r="F836" s="79">
        <v>0</v>
      </c>
      <c r="G836" s="79">
        <v>0</v>
      </c>
      <c r="H836" s="79">
        <v>13.132999999999999</v>
      </c>
      <c r="I836" s="79">
        <v>1.0225987869127</v>
      </c>
      <c r="J836" s="80">
        <v>13.132999999999999</v>
      </c>
      <c r="K836" s="80">
        <v>0.97788686043366102</v>
      </c>
    </row>
    <row r="837" spans="1:11" x14ac:dyDescent="0.3">
      <c r="A837" s="125"/>
      <c r="B837" s="127" t="s">
        <v>20</v>
      </c>
      <c r="C837" s="105"/>
      <c r="D837" s="79">
        <v>0</v>
      </c>
      <c r="E837" s="79">
        <v>0</v>
      </c>
      <c r="F837" s="79">
        <v>0</v>
      </c>
      <c r="G837" s="79">
        <v>0</v>
      </c>
      <c r="H837" s="79">
        <v>9.8849999999999998</v>
      </c>
      <c r="I837" s="79">
        <v>0.76969382537363995</v>
      </c>
      <c r="J837" s="80">
        <v>9.8849999999999998</v>
      </c>
      <c r="K837" s="80">
        <v>0.736039870203818</v>
      </c>
    </row>
    <row r="838" spans="1:11" x14ac:dyDescent="0.3">
      <c r="A838" s="126"/>
      <c r="B838" s="128" t="s">
        <v>97</v>
      </c>
      <c r="C838" s="105"/>
      <c r="D838" s="79">
        <v>50.212000000000003</v>
      </c>
      <c r="E838" s="79">
        <v>100</v>
      </c>
      <c r="F838" s="79">
        <v>8.5090000000000003</v>
      </c>
      <c r="G838" s="79">
        <v>100</v>
      </c>
      <c r="H838" s="79">
        <v>1284.2769000000001</v>
      </c>
      <c r="I838" s="79">
        <v>100</v>
      </c>
      <c r="J838" s="80">
        <v>1342.9979000000001</v>
      </c>
      <c r="K838" s="80">
        <v>100</v>
      </c>
    </row>
    <row r="839" spans="1:11" x14ac:dyDescent="0.3">
      <c r="A839" s="124" t="s">
        <v>224</v>
      </c>
      <c r="B839" s="127" t="s">
        <v>11</v>
      </c>
      <c r="C839" s="105"/>
      <c r="D839" s="79">
        <v>0</v>
      </c>
      <c r="E839" s="79">
        <v>0</v>
      </c>
      <c r="F839" s="79">
        <v>0</v>
      </c>
      <c r="G839" s="79">
        <v>0</v>
      </c>
      <c r="H839" s="79">
        <v>144.96600000000001</v>
      </c>
      <c r="I839" s="79">
        <v>32.351694064191904</v>
      </c>
      <c r="J839" s="80">
        <v>144.96600000000001</v>
      </c>
      <c r="K839" s="80">
        <v>30.9042574736559</v>
      </c>
    </row>
    <row r="840" spans="1:11" x14ac:dyDescent="0.3">
      <c r="A840" s="125"/>
      <c r="B840" s="127" t="s">
        <v>63</v>
      </c>
      <c r="C840" s="105"/>
      <c r="D840" s="79">
        <v>0</v>
      </c>
      <c r="E840" s="79">
        <v>0</v>
      </c>
      <c r="F840" s="79">
        <v>0</v>
      </c>
      <c r="G840" s="79">
        <v>0</v>
      </c>
      <c r="H840" s="79">
        <v>93.58</v>
      </c>
      <c r="I840" s="79">
        <v>20.884010944132299</v>
      </c>
      <c r="J840" s="80">
        <v>93.58</v>
      </c>
      <c r="K840" s="80">
        <v>19.949646223146999</v>
      </c>
    </row>
    <row r="841" spans="1:11" x14ac:dyDescent="0.3">
      <c r="A841" s="125"/>
      <c r="B841" s="127" t="s">
        <v>5</v>
      </c>
      <c r="C841" s="105"/>
      <c r="D841" s="79">
        <v>0</v>
      </c>
      <c r="E841" s="79">
        <v>0</v>
      </c>
      <c r="F841" s="79">
        <v>0</v>
      </c>
      <c r="G841" s="79">
        <v>0</v>
      </c>
      <c r="H841" s="79">
        <v>62.688000000000002</v>
      </c>
      <c r="I841" s="79">
        <v>13.9899217574884</v>
      </c>
      <c r="J841" s="80">
        <v>62.688000000000002</v>
      </c>
      <c r="K841" s="80">
        <v>13.3640032318512</v>
      </c>
    </row>
    <row r="842" spans="1:11" x14ac:dyDescent="0.3">
      <c r="A842" s="125"/>
      <c r="B842" s="127" t="s">
        <v>14</v>
      </c>
      <c r="C842" s="105"/>
      <c r="D842" s="79">
        <v>0</v>
      </c>
      <c r="E842" s="79">
        <v>0</v>
      </c>
      <c r="F842" s="79">
        <v>0</v>
      </c>
      <c r="G842" s="79">
        <v>0</v>
      </c>
      <c r="H842" s="79">
        <v>39.537999999999997</v>
      </c>
      <c r="I842" s="79">
        <v>8.8235950492530595</v>
      </c>
      <c r="J842" s="80">
        <v>39.537999999999997</v>
      </c>
      <c r="K842" s="80">
        <v>8.4288214615386305</v>
      </c>
    </row>
    <row r="843" spans="1:11" x14ac:dyDescent="0.3">
      <c r="A843" s="125"/>
      <c r="B843" s="127" t="s">
        <v>28</v>
      </c>
      <c r="C843" s="105"/>
      <c r="D843" s="79">
        <v>0</v>
      </c>
      <c r="E843" s="79">
        <v>0</v>
      </c>
      <c r="F843" s="79">
        <v>0</v>
      </c>
      <c r="G843" s="79">
        <v>0</v>
      </c>
      <c r="H843" s="79">
        <v>38.081000000000003</v>
      </c>
      <c r="I843" s="79">
        <v>8.4984400594518092</v>
      </c>
      <c r="J843" s="80">
        <v>38.081000000000003</v>
      </c>
      <c r="K843" s="80">
        <v>8.1182141250658209</v>
      </c>
    </row>
    <row r="844" spans="1:11" x14ac:dyDescent="0.3">
      <c r="A844" s="125"/>
      <c r="B844" s="127" t="s">
        <v>21</v>
      </c>
      <c r="C844" s="105"/>
      <c r="D844" s="79">
        <v>0</v>
      </c>
      <c r="E844" s="79">
        <v>0</v>
      </c>
      <c r="F844" s="79">
        <v>0</v>
      </c>
      <c r="G844" s="79">
        <v>0</v>
      </c>
      <c r="H844" s="79">
        <v>33.81</v>
      </c>
      <c r="I844" s="79">
        <v>7.5452918360879604</v>
      </c>
      <c r="J844" s="80">
        <v>33.81</v>
      </c>
      <c r="K844" s="80">
        <v>7.2077103954327697</v>
      </c>
    </row>
    <row r="845" spans="1:11" x14ac:dyDescent="0.3">
      <c r="A845" s="125"/>
      <c r="B845" s="127" t="s">
        <v>13</v>
      </c>
      <c r="C845" s="105"/>
      <c r="D845" s="79">
        <v>16.245000000000001</v>
      </c>
      <c r="E845" s="79">
        <v>79.495962808906299</v>
      </c>
      <c r="F845" s="79">
        <v>0.55200000000000005</v>
      </c>
      <c r="G845" s="79">
        <v>100</v>
      </c>
      <c r="H845" s="79">
        <v>8.8550000000000004</v>
      </c>
      <c r="I845" s="79">
        <v>1.9761478618325601</v>
      </c>
      <c r="J845" s="80">
        <v>25.652000000000001</v>
      </c>
      <c r="K845" s="80">
        <v>5.4685651305424896</v>
      </c>
    </row>
    <row r="846" spans="1:11" x14ac:dyDescent="0.3">
      <c r="A846" s="125"/>
      <c r="B846" s="127" t="s">
        <v>12</v>
      </c>
      <c r="C846" s="105"/>
      <c r="D846" s="79">
        <v>4.1900000000000004</v>
      </c>
      <c r="E846" s="79">
        <v>20.504037191093701</v>
      </c>
      <c r="F846" s="79">
        <v>0</v>
      </c>
      <c r="G846" s="79">
        <v>0</v>
      </c>
      <c r="H846" s="79">
        <v>9.4019999999999992</v>
      </c>
      <c r="I846" s="79">
        <v>2.0982204626707799</v>
      </c>
      <c r="J846" s="80">
        <v>13.592000000000001</v>
      </c>
      <c r="K846" s="80">
        <v>2.8975805884271599</v>
      </c>
    </row>
    <row r="847" spans="1:11" x14ac:dyDescent="0.3">
      <c r="A847" s="125"/>
      <c r="B847" s="127" t="s">
        <v>19</v>
      </c>
      <c r="C847" s="105"/>
      <c r="D847" s="79">
        <v>0</v>
      </c>
      <c r="E847" s="79">
        <v>0</v>
      </c>
      <c r="F847" s="79">
        <v>0</v>
      </c>
      <c r="G847" s="79">
        <v>0</v>
      </c>
      <c r="H847" s="79">
        <v>12.000999999999999</v>
      </c>
      <c r="I847" s="79">
        <v>2.6782326922476098</v>
      </c>
      <c r="J847" s="80">
        <v>12.000999999999999</v>
      </c>
      <c r="K847" s="80">
        <v>2.55840675704196</v>
      </c>
    </row>
    <row r="848" spans="1:11" x14ac:dyDescent="0.3">
      <c r="A848" s="125"/>
      <c r="B848" s="127" t="s">
        <v>17</v>
      </c>
      <c r="C848" s="105"/>
      <c r="D848" s="79">
        <v>0</v>
      </c>
      <c r="E848" s="79">
        <v>0</v>
      </c>
      <c r="F848" s="79">
        <v>0</v>
      </c>
      <c r="G848" s="79">
        <v>0</v>
      </c>
      <c r="H848" s="79">
        <v>5.173</v>
      </c>
      <c r="I848" s="79">
        <v>1.15444527264369</v>
      </c>
      <c r="J848" s="80">
        <v>5.173</v>
      </c>
      <c r="K848" s="80">
        <v>1.1027946132970601</v>
      </c>
    </row>
    <row r="849" spans="1:11" x14ac:dyDescent="0.3">
      <c r="A849" s="126"/>
      <c r="B849" s="128" t="s">
        <v>97</v>
      </c>
      <c r="C849" s="105"/>
      <c r="D849" s="79">
        <v>20.434999999999999</v>
      </c>
      <c r="E849" s="79">
        <v>100</v>
      </c>
      <c r="F849" s="79">
        <v>0.55200000000000005</v>
      </c>
      <c r="G849" s="79">
        <v>100</v>
      </c>
      <c r="H849" s="79">
        <v>448.09399999999999</v>
      </c>
      <c r="I849" s="79">
        <v>100</v>
      </c>
      <c r="J849" s="80">
        <v>469.08100000000002</v>
      </c>
      <c r="K849" s="80">
        <v>100</v>
      </c>
    </row>
    <row r="850" spans="1:11" x14ac:dyDescent="0.3">
      <c r="A850" s="124" t="s">
        <v>225</v>
      </c>
      <c r="B850" s="127" t="s">
        <v>5</v>
      </c>
      <c r="C850" s="105"/>
      <c r="D850" s="79">
        <v>221.94399999999999</v>
      </c>
      <c r="E850" s="79">
        <v>59.956021157389102</v>
      </c>
      <c r="F850" s="79">
        <v>1043.0730000000001</v>
      </c>
      <c r="G850" s="79">
        <v>64.732662883101497</v>
      </c>
      <c r="H850" s="79">
        <v>1365.184</v>
      </c>
      <c r="I850" s="79">
        <v>26.024597078203399</v>
      </c>
      <c r="J850" s="80">
        <v>2630.201</v>
      </c>
      <c r="K850" s="80">
        <v>36.392691688350702</v>
      </c>
    </row>
    <row r="851" spans="1:11" x14ac:dyDescent="0.3">
      <c r="A851" s="125"/>
      <c r="B851" s="127" t="s">
        <v>11</v>
      </c>
      <c r="C851" s="105"/>
      <c r="D851" s="79">
        <v>0</v>
      </c>
      <c r="E851" s="79">
        <v>0</v>
      </c>
      <c r="F851" s="79">
        <v>0</v>
      </c>
      <c r="G851" s="79">
        <v>0</v>
      </c>
      <c r="H851" s="79">
        <v>1567.2449999999999</v>
      </c>
      <c r="I851" s="79">
        <v>29.8764999061144</v>
      </c>
      <c r="J851" s="80">
        <v>1567.2449999999999</v>
      </c>
      <c r="K851" s="80">
        <v>21.685135122794499</v>
      </c>
    </row>
    <row r="852" spans="1:11" x14ac:dyDescent="0.3">
      <c r="A852" s="125"/>
      <c r="B852" s="127" t="s">
        <v>12</v>
      </c>
      <c r="C852" s="105"/>
      <c r="D852" s="79">
        <v>18.327000000000002</v>
      </c>
      <c r="E852" s="79">
        <v>4.9508614774513902</v>
      </c>
      <c r="F852" s="79">
        <v>-14.295</v>
      </c>
      <c r="G852" s="79">
        <v>-0.88714156719034598</v>
      </c>
      <c r="H852" s="79">
        <v>834.17700000000002</v>
      </c>
      <c r="I852" s="79">
        <v>15.9019738855015</v>
      </c>
      <c r="J852" s="80">
        <v>838.20899999999995</v>
      </c>
      <c r="K852" s="80">
        <v>11.597851916032599</v>
      </c>
    </row>
    <row r="853" spans="1:11" x14ac:dyDescent="0.3">
      <c r="A853" s="125"/>
      <c r="B853" s="127" t="s">
        <v>14</v>
      </c>
      <c r="C853" s="105"/>
      <c r="D853" s="79">
        <v>0</v>
      </c>
      <c r="E853" s="79">
        <v>0</v>
      </c>
      <c r="F853" s="79">
        <v>0</v>
      </c>
      <c r="G853" s="79">
        <v>0</v>
      </c>
      <c r="H853" s="79">
        <v>633.83900000000006</v>
      </c>
      <c r="I853" s="79">
        <v>12.082916725841599</v>
      </c>
      <c r="J853" s="80">
        <v>633.83900000000006</v>
      </c>
      <c r="K853" s="80">
        <v>8.7700929727623596</v>
      </c>
    </row>
    <row r="854" spans="1:11" x14ac:dyDescent="0.3">
      <c r="A854" s="125"/>
      <c r="B854" s="127" t="s">
        <v>13</v>
      </c>
      <c r="C854" s="105"/>
      <c r="D854" s="79">
        <v>82.385000000000005</v>
      </c>
      <c r="E854" s="79">
        <v>22.255509511640302</v>
      </c>
      <c r="F854" s="79">
        <v>516.83199999999999</v>
      </c>
      <c r="G854" s="79">
        <v>32.074372189865102</v>
      </c>
      <c r="H854" s="79">
        <v>29.99</v>
      </c>
      <c r="I854" s="79">
        <v>0.57170144564785397</v>
      </c>
      <c r="J854" s="80">
        <v>629.20699999999999</v>
      </c>
      <c r="K854" s="80">
        <v>8.7060024534824905</v>
      </c>
    </row>
    <row r="855" spans="1:11" x14ac:dyDescent="0.3">
      <c r="A855" s="125"/>
      <c r="B855" s="127" t="s">
        <v>15</v>
      </c>
      <c r="C855" s="105"/>
      <c r="D855" s="79">
        <v>0</v>
      </c>
      <c r="E855" s="79">
        <v>0</v>
      </c>
      <c r="F855" s="79">
        <v>0</v>
      </c>
      <c r="G855" s="79">
        <v>0</v>
      </c>
      <c r="H855" s="79">
        <v>518.971</v>
      </c>
      <c r="I855" s="79">
        <v>9.8931800916742993</v>
      </c>
      <c r="J855" s="80">
        <v>518.971</v>
      </c>
      <c r="K855" s="80">
        <v>7.1807255788417201</v>
      </c>
    </row>
    <row r="856" spans="1:11" x14ac:dyDescent="0.3">
      <c r="A856" s="125"/>
      <c r="B856" s="127" t="s">
        <v>28</v>
      </c>
      <c r="C856" s="105"/>
      <c r="D856" s="79">
        <v>0</v>
      </c>
      <c r="E856" s="79">
        <v>0</v>
      </c>
      <c r="F856" s="79">
        <v>0</v>
      </c>
      <c r="G856" s="79">
        <v>0</v>
      </c>
      <c r="H856" s="79">
        <v>94.808000000000007</v>
      </c>
      <c r="I856" s="79">
        <v>1.80733146578799</v>
      </c>
      <c r="J856" s="80">
        <v>94.808000000000007</v>
      </c>
      <c r="K856" s="80">
        <v>1.3118078479892401</v>
      </c>
    </row>
    <row r="857" spans="1:11" x14ac:dyDescent="0.3">
      <c r="A857" s="125"/>
      <c r="B857" s="127" t="s">
        <v>64</v>
      </c>
      <c r="C857" s="105"/>
      <c r="D857" s="79">
        <v>0</v>
      </c>
      <c r="E857" s="79">
        <v>0</v>
      </c>
      <c r="F857" s="79">
        <v>55.481999999999999</v>
      </c>
      <c r="G857" s="79">
        <v>3.4431891172336302</v>
      </c>
      <c r="H857" s="79">
        <v>24.931000000000001</v>
      </c>
      <c r="I857" s="79">
        <v>0.47526137850772399</v>
      </c>
      <c r="J857" s="80">
        <v>80.412999999999997</v>
      </c>
      <c r="K857" s="80">
        <v>1.1126318926710701</v>
      </c>
    </row>
    <row r="858" spans="1:11" x14ac:dyDescent="0.3">
      <c r="A858" s="125"/>
      <c r="B858" s="127" t="s">
        <v>20</v>
      </c>
      <c r="C858" s="105"/>
      <c r="D858" s="79">
        <v>0</v>
      </c>
      <c r="E858" s="79">
        <v>0</v>
      </c>
      <c r="F858" s="79">
        <v>3.0030000000000001</v>
      </c>
      <c r="G858" s="79">
        <v>0.18636489165950401</v>
      </c>
      <c r="H858" s="79">
        <v>62.247</v>
      </c>
      <c r="I858" s="79">
        <v>1.1866188691977999</v>
      </c>
      <c r="J858" s="80">
        <v>65.25</v>
      </c>
      <c r="K858" s="80">
        <v>0.90282953001116095</v>
      </c>
    </row>
    <row r="859" spans="1:11" x14ac:dyDescent="0.3">
      <c r="A859" s="125"/>
      <c r="B859" s="127" t="s">
        <v>17</v>
      </c>
      <c r="C859" s="105"/>
      <c r="D859" s="79">
        <v>0</v>
      </c>
      <c r="E859" s="79">
        <v>0</v>
      </c>
      <c r="F859" s="79">
        <v>0</v>
      </c>
      <c r="G859" s="79">
        <v>0</v>
      </c>
      <c r="H859" s="79">
        <v>50.576999999999998</v>
      </c>
      <c r="I859" s="79">
        <v>0.96415285150155094</v>
      </c>
      <c r="J859" s="80">
        <v>50.576999999999998</v>
      </c>
      <c r="K859" s="80">
        <v>0.69980703661876598</v>
      </c>
    </row>
    <row r="860" spans="1:11" x14ac:dyDescent="0.3">
      <c r="A860" s="125"/>
      <c r="B860" s="127" t="s">
        <v>19</v>
      </c>
      <c r="C860" s="105"/>
      <c r="D860" s="79">
        <v>0</v>
      </c>
      <c r="E860" s="79">
        <v>0</v>
      </c>
      <c r="F860" s="79">
        <v>0</v>
      </c>
      <c r="G860" s="79">
        <v>0</v>
      </c>
      <c r="H860" s="79">
        <v>35.957000000000001</v>
      </c>
      <c r="I860" s="79">
        <v>0.68545077963187295</v>
      </c>
      <c r="J860" s="80">
        <v>35.957000000000001</v>
      </c>
      <c r="K860" s="80">
        <v>0.49751787602469399</v>
      </c>
    </row>
    <row r="861" spans="1:11" x14ac:dyDescent="0.3">
      <c r="A861" s="125"/>
      <c r="B861" s="127" t="s">
        <v>26</v>
      </c>
      <c r="C861" s="105"/>
      <c r="D861" s="79">
        <v>34.235999999999997</v>
      </c>
      <c r="E861" s="79">
        <v>9.24852368320105</v>
      </c>
      <c r="F861" s="79">
        <v>0</v>
      </c>
      <c r="G861" s="79">
        <v>0</v>
      </c>
      <c r="H861" s="79">
        <v>0</v>
      </c>
      <c r="I861" s="79">
        <v>0</v>
      </c>
      <c r="J861" s="80">
        <v>34.235999999999997</v>
      </c>
      <c r="K861" s="80">
        <v>0.47370531478102801</v>
      </c>
    </row>
    <row r="862" spans="1:11" x14ac:dyDescent="0.3">
      <c r="A862" s="125"/>
      <c r="B862" s="127" t="s">
        <v>43</v>
      </c>
      <c r="C862" s="105"/>
      <c r="D862" s="79">
        <v>0</v>
      </c>
      <c r="E862" s="79">
        <v>0</v>
      </c>
      <c r="F862" s="79">
        <v>0</v>
      </c>
      <c r="G862" s="79">
        <v>0</v>
      </c>
      <c r="H862" s="79">
        <v>21.302</v>
      </c>
      <c r="I862" s="79">
        <v>0.40608150033979901</v>
      </c>
      <c r="J862" s="80">
        <v>21.302</v>
      </c>
      <c r="K862" s="80">
        <v>0.29474443905437198</v>
      </c>
    </row>
    <row r="863" spans="1:11" x14ac:dyDescent="0.3">
      <c r="A863" s="125"/>
      <c r="B863" s="127" t="s">
        <v>54</v>
      </c>
      <c r="C863" s="105"/>
      <c r="D863" s="79">
        <v>11.055999999999999</v>
      </c>
      <c r="E863" s="79">
        <v>2.9866712770613102</v>
      </c>
      <c r="F863" s="79">
        <v>1.26</v>
      </c>
      <c r="G863" s="79">
        <v>7.8195059437554101E-2</v>
      </c>
      <c r="H863" s="79">
        <v>0</v>
      </c>
      <c r="I863" s="79">
        <v>0</v>
      </c>
      <c r="J863" s="80">
        <v>12.316000000000001</v>
      </c>
      <c r="K863" s="80">
        <v>0.17040993856885001</v>
      </c>
    </row>
    <row r="864" spans="1:11" x14ac:dyDescent="0.3">
      <c r="A864" s="125"/>
      <c r="B864" s="127" t="s">
        <v>23</v>
      </c>
      <c r="C864" s="105"/>
      <c r="D864" s="79">
        <v>2.23</v>
      </c>
      <c r="E864" s="79">
        <v>0.60241289325675795</v>
      </c>
      <c r="F864" s="79">
        <v>6</v>
      </c>
      <c r="G864" s="79">
        <v>0.37235742589311499</v>
      </c>
      <c r="H864" s="79">
        <v>0</v>
      </c>
      <c r="I864" s="79">
        <v>0</v>
      </c>
      <c r="J864" s="80">
        <v>8.23</v>
      </c>
      <c r="K864" s="80">
        <v>0.11387413075849601</v>
      </c>
    </row>
    <row r="865" spans="1:11" x14ac:dyDescent="0.3">
      <c r="A865" s="125"/>
      <c r="B865" s="127" t="s">
        <v>31</v>
      </c>
      <c r="C865" s="105"/>
      <c r="D865" s="79">
        <v>0</v>
      </c>
      <c r="E865" s="79">
        <v>0</v>
      </c>
      <c r="F865" s="79">
        <v>0</v>
      </c>
      <c r="G865" s="79">
        <v>0</v>
      </c>
      <c r="H865" s="79">
        <v>6.5170000000000003</v>
      </c>
      <c r="I865" s="79">
        <v>0.124234022050252</v>
      </c>
      <c r="J865" s="80">
        <v>6.5170000000000003</v>
      </c>
      <c r="K865" s="80">
        <v>9.0172261257972897E-2</v>
      </c>
    </row>
    <row r="866" spans="1:11" x14ac:dyDescent="0.3">
      <c r="A866" s="126"/>
      <c r="B866" s="128" t="s">
        <v>97</v>
      </c>
      <c r="C866" s="105"/>
      <c r="D866" s="79">
        <v>370.178</v>
      </c>
      <c r="E866" s="79">
        <v>100</v>
      </c>
      <c r="F866" s="79">
        <v>1611.355</v>
      </c>
      <c r="G866" s="79">
        <v>100</v>
      </c>
      <c r="H866" s="79">
        <v>5245.7449999999999</v>
      </c>
      <c r="I866" s="79">
        <v>100</v>
      </c>
      <c r="J866" s="80">
        <v>7227.2780000000002</v>
      </c>
      <c r="K866" s="80">
        <v>100</v>
      </c>
    </row>
    <row r="867" spans="1:11" x14ac:dyDescent="0.3">
      <c r="A867" s="124" t="s">
        <v>226</v>
      </c>
      <c r="B867" s="127" t="s">
        <v>5</v>
      </c>
      <c r="C867" s="105"/>
      <c r="D867" s="79">
        <v>299.274</v>
      </c>
      <c r="E867" s="79">
        <v>38.246953907969299</v>
      </c>
      <c r="F867" s="79">
        <v>10.500999999999999</v>
      </c>
      <c r="G867" s="79">
        <v>22.735834758698299</v>
      </c>
      <c r="H867" s="79">
        <v>2208.0729999999999</v>
      </c>
      <c r="I867" s="79">
        <v>20.346194160112901</v>
      </c>
      <c r="J867" s="80">
        <v>2517.848</v>
      </c>
      <c r="K867" s="80">
        <v>21.554747200885501</v>
      </c>
    </row>
    <row r="868" spans="1:11" x14ac:dyDescent="0.3">
      <c r="A868" s="125"/>
      <c r="B868" s="127" t="s">
        <v>11</v>
      </c>
      <c r="C868" s="105"/>
      <c r="D868" s="79">
        <v>0</v>
      </c>
      <c r="E868" s="79">
        <v>0</v>
      </c>
      <c r="F868" s="79">
        <v>0</v>
      </c>
      <c r="G868" s="79">
        <v>0</v>
      </c>
      <c r="H868" s="79">
        <v>2285.11</v>
      </c>
      <c r="I868" s="79">
        <v>21.056048299678299</v>
      </c>
      <c r="J868" s="80">
        <v>2285.11</v>
      </c>
      <c r="K868" s="80">
        <v>19.5623279785815</v>
      </c>
    </row>
    <row r="869" spans="1:11" x14ac:dyDescent="0.3">
      <c r="A869" s="125"/>
      <c r="B869" s="127" t="s">
        <v>15</v>
      </c>
      <c r="C869" s="105"/>
      <c r="D869" s="79">
        <v>0</v>
      </c>
      <c r="E869" s="79">
        <v>0</v>
      </c>
      <c r="F869" s="79">
        <v>0</v>
      </c>
      <c r="G869" s="79">
        <v>0</v>
      </c>
      <c r="H869" s="79">
        <v>1658.5650000000001</v>
      </c>
      <c r="I869" s="79">
        <v>15.282776211279099</v>
      </c>
      <c r="J869" s="80">
        <v>1658.5650000000001</v>
      </c>
      <c r="K869" s="80">
        <v>14.198612978717</v>
      </c>
    </row>
    <row r="870" spans="1:11" x14ac:dyDescent="0.3">
      <c r="A870" s="125"/>
      <c r="B870" s="127" t="s">
        <v>12</v>
      </c>
      <c r="C870" s="105"/>
      <c r="D870" s="79">
        <v>124.152</v>
      </c>
      <c r="E870" s="79">
        <v>15.8665163749013</v>
      </c>
      <c r="F870" s="79">
        <v>1.1040000000000001</v>
      </c>
      <c r="G870" s="79">
        <v>2.3902829800593199</v>
      </c>
      <c r="H870" s="79">
        <v>1340.498</v>
      </c>
      <c r="I870" s="79">
        <v>12.3519614520186</v>
      </c>
      <c r="J870" s="80">
        <v>1465.7539999999999</v>
      </c>
      <c r="K870" s="80">
        <v>12.5480000892376</v>
      </c>
    </row>
    <row r="871" spans="1:11" x14ac:dyDescent="0.3">
      <c r="A871" s="125"/>
      <c r="B871" s="127" t="s">
        <v>13</v>
      </c>
      <c r="C871" s="105"/>
      <c r="D871" s="79">
        <v>222.762</v>
      </c>
      <c r="E871" s="79">
        <v>28.468787620865999</v>
      </c>
      <c r="F871" s="79">
        <v>24.882000000000001</v>
      </c>
      <c r="G871" s="79">
        <v>53.872301729923997</v>
      </c>
      <c r="H871" s="79">
        <v>661.73299999999995</v>
      </c>
      <c r="I871" s="79">
        <v>6.0975104084665697</v>
      </c>
      <c r="J871" s="80">
        <v>909.37699999999995</v>
      </c>
      <c r="K871" s="80">
        <v>7.7849780230179197</v>
      </c>
    </row>
    <row r="872" spans="1:11" x14ac:dyDescent="0.3">
      <c r="A872" s="125"/>
      <c r="B872" s="127" t="s">
        <v>14</v>
      </c>
      <c r="C872" s="105"/>
      <c r="D872" s="79">
        <v>0</v>
      </c>
      <c r="E872" s="79">
        <v>0</v>
      </c>
      <c r="F872" s="79">
        <v>0</v>
      </c>
      <c r="G872" s="79">
        <v>0</v>
      </c>
      <c r="H872" s="79">
        <v>546.24300000000005</v>
      </c>
      <c r="I872" s="79">
        <v>5.0333327460652599</v>
      </c>
      <c r="J872" s="80">
        <v>546.24300000000005</v>
      </c>
      <c r="K872" s="80">
        <v>4.6762671039924903</v>
      </c>
    </row>
    <row r="873" spans="1:11" x14ac:dyDescent="0.3">
      <c r="A873" s="125"/>
      <c r="B873" s="127" t="s">
        <v>37</v>
      </c>
      <c r="C873" s="105"/>
      <c r="D873" s="79">
        <v>88.134</v>
      </c>
      <c r="E873" s="79">
        <v>11.2634476624263</v>
      </c>
      <c r="F873" s="79">
        <v>0</v>
      </c>
      <c r="G873" s="79">
        <v>0</v>
      </c>
      <c r="H873" s="79">
        <v>417.36500000000001</v>
      </c>
      <c r="I873" s="79">
        <v>3.84579193062708</v>
      </c>
      <c r="J873" s="80">
        <v>505.49900000000002</v>
      </c>
      <c r="K873" s="80">
        <v>4.3274666124803396</v>
      </c>
    </row>
    <row r="874" spans="1:11" x14ac:dyDescent="0.3">
      <c r="A874" s="125"/>
      <c r="B874" s="127" t="s">
        <v>17</v>
      </c>
      <c r="C874" s="105"/>
      <c r="D874" s="79">
        <v>0</v>
      </c>
      <c r="E874" s="79">
        <v>0</v>
      </c>
      <c r="F874" s="79">
        <v>0</v>
      </c>
      <c r="G874" s="79">
        <v>0</v>
      </c>
      <c r="H874" s="79">
        <v>372.9692</v>
      </c>
      <c r="I874" s="79">
        <v>3.4367087315238201</v>
      </c>
      <c r="J874" s="80">
        <v>372.9692</v>
      </c>
      <c r="K874" s="80">
        <v>3.19290791966651</v>
      </c>
    </row>
    <row r="875" spans="1:11" x14ac:dyDescent="0.3">
      <c r="A875" s="125"/>
      <c r="B875" s="127" t="s">
        <v>64</v>
      </c>
      <c r="C875" s="105"/>
      <c r="D875" s="79">
        <v>0</v>
      </c>
      <c r="E875" s="79">
        <v>0</v>
      </c>
      <c r="F875" s="79">
        <v>0</v>
      </c>
      <c r="G875" s="79">
        <v>0</v>
      </c>
      <c r="H875" s="79">
        <v>226.11199999999999</v>
      </c>
      <c r="I875" s="79">
        <v>2.08349934713728</v>
      </c>
      <c r="J875" s="80">
        <v>226.11199999999999</v>
      </c>
      <c r="K875" s="80">
        <v>1.9356954824463699</v>
      </c>
    </row>
    <row r="876" spans="1:11" x14ac:dyDescent="0.3">
      <c r="A876" s="125"/>
      <c r="B876" s="127" t="s">
        <v>25</v>
      </c>
      <c r="C876" s="105"/>
      <c r="D876" s="79">
        <v>0</v>
      </c>
      <c r="E876" s="79">
        <v>0</v>
      </c>
      <c r="F876" s="79">
        <v>0</v>
      </c>
      <c r="G876" s="79">
        <v>0</v>
      </c>
      <c r="H876" s="79">
        <v>197.054</v>
      </c>
      <c r="I876" s="79">
        <v>1.81574564972575</v>
      </c>
      <c r="J876" s="80">
        <v>197.054</v>
      </c>
      <c r="K876" s="80">
        <v>1.68693628643321</v>
      </c>
    </row>
    <row r="877" spans="1:11" x14ac:dyDescent="0.3">
      <c r="A877" s="125"/>
      <c r="B877" s="127" t="s">
        <v>21</v>
      </c>
      <c r="C877" s="105"/>
      <c r="D877" s="79">
        <v>0</v>
      </c>
      <c r="E877" s="79">
        <v>0</v>
      </c>
      <c r="F877" s="79">
        <v>0</v>
      </c>
      <c r="G877" s="79">
        <v>0</v>
      </c>
      <c r="H877" s="79">
        <v>183.85900000000001</v>
      </c>
      <c r="I877" s="79">
        <v>1.6941608869291001</v>
      </c>
      <c r="J877" s="80">
        <v>183.85900000000001</v>
      </c>
      <c r="K877" s="80">
        <v>1.5739767712775401</v>
      </c>
    </row>
    <row r="878" spans="1:11" x14ac:dyDescent="0.3">
      <c r="A878" s="125"/>
      <c r="B878" s="127" t="s">
        <v>19</v>
      </c>
      <c r="C878" s="105"/>
      <c r="D878" s="79">
        <v>0</v>
      </c>
      <c r="E878" s="79">
        <v>0</v>
      </c>
      <c r="F878" s="79">
        <v>0</v>
      </c>
      <c r="G878" s="79">
        <v>0</v>
      </c>
      <c r="H878" s="79">
        <v>136.63300000000001</v>
      </c>
      <c r="I878" s="79">
        <v>1.25899893104925</v>
      </c>
      <c r="J878" s="80">
        <v>136.63300000000001</v>
      </c>
      <c r="K878" s="80">
        <v>1.1696852924793699</v>
      </c>
    </row>
    <row r="879" spans="1:11" x14ac:dyDescent="0.3">
      <c r="A879" s="125"/>
      <c r="B879" s="127" t="s">
        <v>20</v>
      </c>
      <c r="C879" s="105"/>
      <c r="D879" s="79">
        <v>0</v>
      </c>
      <c r="E879" s="79">
        <v>0</v>
      </c>
      <c r="F879" s="79">
        <v>0</v>
      </c>
      <c r="G879" s="79">
        <v>0</v>
      </c>
      <c r="H879" s="79">
        <v>134.892</v>
      </c>
      <c r="I879" s="79">
        <v>1.2429565610584199</v>
      </c>
      <c r="J879" s="80">
        <v>134.892</v>
      </c>
      <c r="K879" s="80">
        <v>1.1547809714573101</v>
      </c>
    </row>
    <row r="880" spans="1:11" x14ac:dyDescent="0.3">
      <c r="A880" s="125"/>
      <c r="B880" s="127" t="s">
        <v>32</v>
      </c>
      <c r="C880" s="105"/>
      <c r="D880" s="79">
        <v>0</v>
      </c>
      <c r="E880" s="79">
        <v>0</v>
      </c>
      <c r="F880" s="79">
        <v>0</v>
      </c>
      <c r="G880" s="79">
        <v>0</v>
      </c>
      <c r="H880" s="79">
        <v>118.569</v>
      </c>
      <c r="I880" s="79">
        <v>1.09254897613006</v>
      </c>
      <c r="J880" s="80">
        <v>118.569</v>
      </c>
      <c r="K880" s="80">
        <v>1.01504333099607</v>
      </c>
    </row>
    <row r="881" spans="1:11" x14ac:dyDescent="0.3">
      <c r="A881" s="125"/>
      <c r="B881" s="127" t="s">
        <v>23</v>
      </c>
      <c r="C881" s="105"/>
      <c r="D881" s="79">
        <v>0</v>
      </c>
      <c r="E881" s="79">
        <v>0</v>
      </c>
      <c r="F881" s="79">
        <v>0</v>
      </c>
      <c r="G881" s="79">
        <v>0</v>
      </c>
      <c r="H881" s="79">
        <v>117.309</v>
      </c>
      <c r="I881" s="79">
        <v>1.0809387600539899</v>
      </c>
      <c r="J881" s="80">
        <v>117.309</v>
      </c>
      <c r="K881" s="80">
        <v>1.00425674599447</v>
      </c>
    </row>
    <row r="882" spans="1:11" x14ac:dyDescent="0.3">
      <c r="A882" s="125"/>
      <c r="B882" s="127" t="s">
        <v>40</v>
      </c>
      <c r="C882" s="105"/>
      <c r="D882" s="79">
        <v>0</v>
      </c>
      <c r="E882" s="79">
        <v>0</v>
      </c>
      <c r="F882" s="79">
        <v>0</v>
      </c>
      <c r="G882" s="79">
        <v>0</v>
      </c>
      <c r="H882" s="79">
        <v>85.524000000000001</v>
      </c>
      <c r="I882" s="79">
        <v>0.78805723784924497</v>
      </c>
      <c r="J882" s="80">
        <v>85.524000000000001</v>
      </c>
      <c r="K882" s="80">
        <v>0.73215229815641303</v>
      </c>
    </row>
    <row r="883" spans="1:11" x14ac:dyDescent="0.3">
      <c r="A883" s="125"/>
      <c r="B883" s="127" t="s">
        <v>26</v>
      </c>
      <c r="C883" s="105"/>
      <c r="D883" s="79">
        <v>48.155999999999999</v>
      </c>
      <c r="E883" s="79">
        <v>6.1542944338371202</v>
      </c>
      <c r="F883" s="79">
        <v>0</v>
      </c>
      <c r="G883" s="79">
        <v>0</v>
      </c>
      <c r="H883" s="79">
        <v>6.6230000000000002</v>
      </c>
      <c r="I883" s="79">
        <v>6.1027350057007997E-2</v>
      </c>
      <c r="J883" s="80">
        <v>54.779000000000003</v>
      </c>
      <c r="K883" s="80">
        <v>0.46895106333555697</v>
      </c>
    </row>
    <row r="884" spans="1:11" x14ac:dyDescent="0.3">
      <c r="A884" s="125"/>
      <c r="B884" s="127" t="s">
        <v>41</v>
      </c>
      <c r="C884" s="105"/>
      <c r="D884" s="79">
        <v>0</v>
      </c>
      <c r="E884" s="79">
        <v>0</v>
      </c>
      <c r="F884" s="79">
        <v>0</v>
      </c>
      <c r="G884" s="79">
        <v>0</v>
      </c>
      <c r="H884" s="79">
        <v>33.459000000000003</v>
      </c>
      <c r="I884" s="79">
        <v>0.30830652356295202</v>
      </c>
      <c r="J884" s="80">
        <v>33.459000000000003</v>
      </c>
      <c r="K884" s="80">
        <v>0.286435196483039</v>
      </c>
    </row>
    <row r="885" spans="1:11" x14ac:dyDescent="0.3">
      <c r="A885" s="125"/>
      <c r="B885" s="127" t="s">
        <v>36</v>
      </c>
      <c r="C885" s="105"/>
      <c r="D885" s="79">
        <v>0</v>
      </c>
      <c r="E885" s="79">
        <v>0</v>
      </c>
      <c r="F885" s="79">
        <v>0</v>
      </c>
      <c r="G885" s="79">
        <v>0</v>
      </c>
      <c r="H885" s="79">
        <v>26.352</v>
      </c>
      <c r="I885" s="79">
        <v>0.242819376219579</v>
      </c>
      <c r="J885" s="80">
        <v>26.352</v>
      </c>
      <c r="K885" s="80">
        <v>0.225593720604951</v>
      </c>
    </row>
    <row r="886" spans="1:11" x14ac:dyDescent="0.3">
      <c r="A886" s="125"/>
      <c r="B886" s="127" t="s">
        <v>28</v>
      </c>
      <c r="C886" s="105"/>
      <c r="D886" s="79">
        <v>0</v>
      </c>
      <c r="E886" s="79">
        <v>0</v>
      </c>
      <c r="F886" s="79">
        <v>0</v>
      </c>
      <c r="G886" s="79">
        <v>0</v>
      </c>
      <c r="H886" s="79">
        <v>23.658000000000001</v>
      </c>
      <c r="I886" s="79">
        <v>0.217995628514071</v>
      </c>
      <c r="J886" s="80">
        <v>23.658000000000001</v>
      </c>
      <c r="K886" s="80">
        <v>0.20253097457771399</v>
      </c>
    </row>
    <row r="887" spans="1:11" x14ac:dyDescent="0.3">
      <c r="A887" s="125"/>
      <c r="B887" s="127" t="s">
        <v>29</v>
      </c>
      <c r="C887" s="105"/>
      <c r="D887" s="79">
        <v>0</v>
      </c>
      <c r="E887" s="79">
        <v>0</v>
      </c>
      <c r="F887" s="79">
        <v>0</v>
      </c>
      <c r="G887" s="79">
        <v>0</v>
      </c>
      <c r="H887" s="79">
        <v>23</v>
      </c>
      <c r="I887" s="79">
        <v>0.21193251567434501</v>
      </c>
      <c r="J887" s="80">
        <v>23</v>
      </c>
      <c r="K887" s="80">
        <v>0.19689798018798799</v>
      </c>
    </row>
    <row r="888" spans="1:11" x14ac:dyDescent="0.3">
      <c r="A888" s="125"/>
      <c r="B888" s="127" t="s">
        <v>31</v>
      </c>
      <c r="C888" s="105"/>
      <c r="D888" s="79">
        <v>0</v>
      </c>
      <c r="E888" s="79">
        <v>0</v>
      </c>
      <c r="F888" s="79">
        <v>0</v>
      </c>
      <c r="G888" s="79">
        <v>0</v>
      </c>
      <c r="H888" s="79">
        <v>21.699000000000002</v>
      </c>
      <c r="I888" s="79">
        <v>0.19994450685293899</v>
      </c>
      <c r="J888" s="80">
        <v>21.699000000000002</v>
      </c>
      <c r="K888" s="80">
        <v>0.18576040313474601</v>
      </c>
    </row>
    <row r="889" spans="1:11" x14ac:dyDescent="0.3">
      <c r="A889" s="125"/>
      <c r="B889" s="127" t="s">
        <v>34</v>
      </c>
      <c r="C889" s="105"/>
      <c r="D889" s="79">
        <v>0</v>
      </c>
      <c r="E889" s="79">
        <v>0</v>
      </c>
      <c r="F889" s="79">
        <v>8.6999999999999993</v>
      </c>
      <c r="G889" s="79">
        <v>18.836469136337101</v>
      </c>
      <c r="H889" s="79">
        <v>0</v>
      </c>
      <c r="I889" s="79">
        <v>0</v>
      </c>
      <c r="J889" s="80">
        <v>8.6999999999999993</v>
      </c>
      <c r="K889" s="80">
        <v>7.4478801201543404E-2</v>
      </c>
    </row>
    <row r="890" spans="1:11" x14ac:dyDescent="0.3">
      <c r="A890" s="125"/>
      <c r="B890" s="127" t="s">
        <v>33</v>
      </c>
      <c r="C890" s="105"/>
      <c r="D890" s="79">
        <v>0</v>
      </c>
      <c r="E890" s="79">
        <v>0</v>
      </c>
      <c r="F890" s="79">
        <v>0</v>
      </c>
      <c r="G890" s="79">
        <v>0</v>
      </c>
      <c r="H890" s="79">
        <v>7.9249999999999998</v>
      </c>
      <c r="I890" s="79">
        <v>7.3024573335616502E-2</v>
      </c>
      <c r="J890" s="80">
        <v>7.9249999999999998</v>
      </c>
      <c r="K890" s="80">
        <v>6.7844195347382896E-2</v>
      </c>
    </row>
    <row r="891" spans="1:11" x14ac:dyDescent="0.3">
      <c r="A891" s="125"/>
      <c r="B891" s="127" t="s">
        <v>39</v>
      </c>
      <c r="C891" s="105"/>
      <c r="D891" s="79">
        <v>0</v>
      </c>
      <c r="E891" s="79">
        <v>0</v>
      </c>
      <c r="F891" s="79">
        <v>0</v>
      </c>
      <c r="G891" s="79">
        <v>0</v>
      </c>
      <c r="H891" s="79">
        <v>6.5</v>
      </c>
      <c r="I891" s="79">
        <v>5.9893971821010403E-2</v>
      </c>
      <c r="J891" s="80">
        <v>6.5</v>
      </c>
      <c r="K891" s="80">
        <v>5.5645081357474903E-2</v>
      </c>
    </row>
    <row r="892" spans="1:11" x14ac:dyDescent="0.3">
      <c r="A892" s="125"/>
      <c r="B892" s="127" t="s">
        <v>47</v>
      </c>
      <c r="C892" s="105"/>
      <c r="D892" s="79">
        <v>0</v>
      </c>
      <c r="E892" s="79">
        <v>0</v>
      </c>
      <c r="F892" s="79">
        <v>0</v>
      </c>
      <c r="G892" s="79">
        <v>0</v>
      </c>
      <c r="H892" s="79">
        <v>5.45</v>
      </c>
      <c r="I892" s="79">
        <v>5.0218791757616399E-2</v>
      </c>
      <c r="J892" s="80">
        <v>5.45</v>
      </c>
      <c r="K892" s="80">
        <v>4.6656260522805901E-2</v>
      </c>
    </row>
    <row r="893" spans="1:11" x14ac:dyDescent="0.3">
      <c r="A893" s="125"/>
      <c r="B893" s="127" t="s">
        <v>45</v>
      </c>
      <c r="C893" s="105"/>
      <c r="D893" s="79">
        <v>0</v>
      </c>
      <c r="E893" s="79">
        <v>0</v>
      </c>
      <c r="F893" s="79">
        <v>0</v>
      </c>
      <c r="G893" s="79">
        <v>0</v>
      </c>
      <c r="H893" s="79">
        <v>4.2770000000000001</v>
      </c>
      <c r="I893" s="79">
        <v>3.9410233458224898E-2</v>
      </c>
      <c r="J893" s="80">
        <v>4.2770000000000001</v>
      </c>
      <c r="K893" s="80">
        <v>3.6614463533218497E-2</v>
      </c>
    </row>
    <row r="894" spans="1:11" x14ac:dyDescent="0.3">
      <c r="A894" s="125"/>
      <c r="B894" s="127" t="s">
        <v>24</v>
      </c>
      <c r="C894" s="105"/>
      <c r="D894" s="79">
        <v>0</v>
      </c>
      <c r="E894" s="79">
        <v>0</v>
      </c>
      <c r="F894" s="79">
        <v>1</v>
      </c>
      <c r="G894" s="79">
        <v>2.1651113949812699</v>
      </c>
      <c r="H894" s="79">
        <v>3.06</v>
      </c>
      <c r="I894" s="79">
        <v>2.81962390418911E-2</v>
      </c>
      <c r="J894" s="80">
        <v>4.0599999999999996</v>
      </c>
      <c r="K894" s="80">
        <v>3.47567738940536E-2</v>
      </c>
    </row>
    <row r="895" spans="1:11" x14ac:dyDescent="0.3">
      <c r="A895" s="126"/>
      <c r="B895" s="128" t="s">
        <v>97</v>
      </c>
      <c r="C895" s="105"/>
      <c r="D895" s="79">
        <v>782.47799999999995</v>
      </c>
      <c r="E895" s="79">
        <v>100</v>
      </c>
      <c r="F895" s="79">
        <v>46.186999999999998</v>
      </c>
      <c r="G895" s="79">
        <v>100</v>
      </c>
      <c r="H895" s="79">
        <v>10852.511200000001</v>
      </c>
      <c r="I895" s="79">
        <v>100</v>
      </c>
      <c r="J895" s="80">
        <v>11681.1762</v>
      </c>
      <c r="K895" s="80">
        <v>100</v>
      </c>
    </row>
    <row r="896" spans="1:11" x14ac:dyDescent="0.3">
      <c r="A896" s="124" t="s">
        <v>227</v>
      </c>
      <c r="B896" s="127" t="s">
        <v>5</v>
      </c>
      <c r="C896" s="105"/>
      <c r="D896" s="79">
        <v>120.72199999999999</v>
      </c>
      <c r="E896" s="79">
        <v>53.206577549770202</v>
      </c>
      <c r="F896" s="79">
        <v>3.3119999999999998</v>
      </c>
      <c r="G896" s="79">
        <v>9.8636011674310495</v>
      </c>
      <c r="H896" s="79">
        <v>1169.308</v>
      </c>
      <c r="I896" s="79">
        <v>34.600449361865302</v>
      </c>
      <c r="J896" s="80">
        <v>1293.3420000000001</v>
      </c>
      <c r="K896" s="80">
        <v>35.532056935160803</v>
      </c>
    </row>
    <row r="897" spans="1:11" x14ac:dyDescent="0.3">
      <c r="A897" s="125"/>
      <c r="B897" s="127" t="s">
        <v>11</v>
      </c>
      <c r="C897" s="105"/>
      <c r="D897" s="79">
        <v>0</v>
      </c>
      <c r="E897" s="79">
        <v>0</v>
      </c>
      <c r="F897" s="79">
        <v>0</v>
      </c>
      <c r="G897" s="79">
        <v>0</v>
      </c>
      <c r="H897" s="79">
        <v>771.76499999999999</v>
      </c>
      <c r="I897" s="79">
        <v>22.836939285252502</v>
      </c>
      <c r="J897" s="80">
        <v>771.76499999999999</v>
      </c>
      <c r="K897" s="80">
        <v>21.2027429098911</v>
      </c>
    </row>
    <row r="898" spans="1:11" x14ac:dyDescent="0.3">
      <c r="A898" s="125"/>
      <c r="B898" s="127" t="s">
        <v>15</v>
      </c>
      <c r="C898" s="105"/>
      <c r="D898" s="79">
        <v>0</v>
      </c>
      <c r="E898" s="79">
        <v>0</v>
      </c>
      <c r="F898" s="79">
        <v>0</v>
      </c>
      <c r="G898" s="79">
        <v>0</v>
      </c>
      <c r="H898" s="79">
        <v>375.1</v>
      </c>
      <c r="I898" s="79">
        <v>11.099409698416199</v>
      </c>
      <c r="J898" s="80">
        <v>375.1</v>
      </c>
      <c r="K898" s="80">
        <v>10.3051432307764</v>
      </c>
    </row>
    <row r="899" spans="1:11" x14ac:dyDescent="0.3">
      <c r="A899" s="125"/>
      <c r="B899" s="127" t="s">
        <v>12</v>
      </c>
      <c r="C899" s="105"/>
      <c r="D899" s="79">
        <v>64.463999999999999</v>
      </c>
      <c r="E899" s="79">
        <v>28.411630151657398</v>
      </c>
      <c r="F899" s="79">
        <v>0</v>
      </c>
      <c r="G899" s="79">
        <v>0</v>
      </c>
      <c r="H899" s="79">
        <v>265.46899999999999</v>
      </c>
      <c r="I899" s="79">
        <v>7.8553697500102801</v>
      </c>
      <c r="J899" s="80">
        <v>329.93299999999999</v>
      </c>
      <c r="K899" s="80">
        <v>9.0642677194341701</v>
      </c>
    </row>
    <row r="900" spans="1:11" x14ac:dyDescent="0.3">
      <c r="A900" s="125"/>
      <c r="B900" s="127" t="s">
        <v>13</v>
      </c>
      <c r="C900" s="105"/>
      <c r="D900" s="79">
        <v>41.707000000000001</v>
      </c>
      <c r="E900" s="79">
        <v>18.381792298572499</v>
      </c>
      <c r="F900" s="79">
        <v>16.265999999999998</v>
      </c>
      <c r="G900" s="79">
        <v>48.442432545118798</v>
      </c>
      <c r="H900" s="79">
        <v>136.11199999999999</v>
      </c>
      <c r="I900" s="79">
        <v>4.0276269071469697</v>
      </c>
      <c r="J900" s="80">
        <v>194.08500000000001</v>
      </c>
      <c r="K900" s="80">
        <v>5.3321080350446302</v>
      </c>
    </row>
    <row r="901" spans="1:11" x14ac:dyDescent="0.3">
      <c r="A901" s="125"/>
      <c r="B901" s="127" t="s">
        <v>14</v>
      </c>
      <c r="C901" s="105"/>
      <c r="D901" s="79">
        <v>0</v>
      </c>
      <c r="E901" s="79">
        <v>0</v>
      </c>
      <c r="F901" s="79">
        <v>0</v>
      </c>
      <c r="G901" s="79">
        <v>0</v>
      </c>
      <c r="H901" s="79">
        <v>170.21700000000001</v>
      </c>
      <c r="I901" s="79">
        <v>5.0368121051327996</v>
      </c>
      <c r="J901" s="80">
        <v>170.21700000000001</v>
      </c>
      <c r="K901" s="80">
        <v>4.6763811391977299</v>
      </c>
    </row>
    <row r="902" spans="1:11" x14ac:dyDescent="0.3">
      <c r="A902" s="125"/>
      <c r="B902" s="127" t="s">
        <v>25</v>
      </c>
      <c r="C902" s="105"/>
      <c r="D902" s="79">
        <v>0</v>
      </c>
      <c r="E902" s="79">
        <v>0</v>
      </c>
      <c r="F902" s="79">
        <v>0</v>
      </c>
      <c r="G902" s="79">
        <v>0</v>
      </c>
      <c r="H902" s="79">
        <v>124.45699999999999</v>
      </c>
      <c r="I902" s="79">
        <v>3.6827492211031401</v>
      </c>
      <c r="J902" s="80">
        <v>124.45699999999999</v>
      </c>
      <c r="K902" s="80">
        <v>3.4192141057657701</v>
      </c>
    </row>
    <row r="903" spans="1:11" x14ac:dyDescent="0.3">
      <c r="A903" s="125"/>
      <c r="B903" s="127" t="s">
        <v>19</v>
      </c>
      <c r="C903" s="105"/>
      <c r="D903" s="79">
        <v>0</v>
      </c>
      <c r="E903" s="79">
        <v>0</v>
      </c>
      <c r="F903" s="79">
        <v>0</v>
      </c>
      <c r="G903" s="79">
        <v>0</v>
      </c>
      <c r="H903" s="79">
        <v>100.045</v>
      </c>
      <c r="I903" s="79">
        <v>2.9603850793869699</v>
      </c>
      <c r="J903" s="80">
        <v>100.045</v>
      </c>
      <c r="K903" s="80">
        <v>2.7485418675633899</v>
      </c>
    </row>
    <row r="904" spans="1:11" x14ac:dyDescent="0.3">
      <c r="A904" s="125"/>
      <c r="B904" s="127" t="s">
        <v>20</v>
      </c>
      <c r="C904" s="105"/>
      <c r="D904" s="79">
        <v>0</v>
      </c>
      <c r="E904" s="79">
        <v>0</v>
      </c>
      <c r="F904" s="79">
        <v>0</v>
      </c>
      <c r="G904" s="79">
        <v>0</v>
      </c>
      <c r="H904" s="79">
        <v>83.146000000000001</v>
      </c>
      <c r="I904" s="79">
        <v>2.4603346275246998</v>
      </c>
      <c r="J904" s="80">
        <v>83.146000000000001</v>
      </c>
      <c r="K904" s="80">
        <v>2.2842746975903401</v>
      </c>
    </row>
    <row r="905" spans="1:11" x14ac:dyDescent="0.3">
      <c r="A905" s="125"/>
      <c r="B905" s="127" t="s">
        <v>17</v>
      </c>
      <c r="C905" s="105"/>
      <c r="D905" s="79">
        <v>0</v>
      </c>
      <c r="E905" s="79">
        <v>0</v>
      </c>
      <c r="F905" s="79">
        <v>0</v>
      </c>
      <c r="G905" s="79">
        <v>0</v>
      </c>
      <c r="H905" s="79">
        <v>63.359000000000002</v>
      </c>
      <c r="I905" s="79">
        <v>1.8748267104291001</v>
      </c>
      <c r="J905" s="80">
        <v>63.359000000000002</v>
      </c>
      <c r="K905" s="80">
        <v>1.74066534246538</v>
      </c>
    </row>
    <row r="906" spans="1:11" x14ac:dyDescent="0.3">
      <c r="A906" s="125"/>
      <c r="B906" s="127" t="s">
        <v>64</v>
      </c>
      <c r="C906" s="105"/>
      <c r="D906" s="79">
        <v>0</v>
      </c>
      <c r="E906" s="79">
        <v>0</v>
      </c>
      <c r="F906" s="79">
        <v>14</v>
      </c>
      <c r="G906" s="79">
        <v>41.693966287450102</v>
      </c>
      <c r="H906" s="79">
        <v>35.47</v>
      </c>
      <c r="I906" s="79">
        <v>1.04957627833331</v>
      </c>
      <c r="J906" s="80">
        <v>49.47</v>
      </c>
      <c r="K906" s="80">
        <v>1.3590920704519001</v>
      </c>
    </row>
    <row r="907" spans="1:11" x14ac:dyDescent="0.3">
      <c r="A907" s="125"/>
      <c r="B907" s="127" t="s">
        <v>31</v>
      </c>
      <c r="C907" s="105"/>
      <c r="D907" s="79">
        <v>0</v>
      </c>
      <c r="E907" s="79">
        <v>0</v>
      </c>
      <c r="F907" s="79">
        <v>0</v>
      </c>
      <c r="G907" s="79">
        <v>0</v>
      </c>
      <c r="H907" s="79">
        <v>39.393000000000001</v>
      </c>
      <c r="I907" s="79">
        <v>1.1656599473466001</v>
      </c>
      <c r="J907" s="80">
        <v>39.393000000000001</v>
      </c>
      <c r="K907" s="80">
        <v>1.0822460871500299</v>
      </c>
    </row>
    <row r="908" spans="1:11" x14ac:dyDescent="0.3">
      <c r="A908" s="125"/>
      <c r="B908" s="127" t="s">
        <v>30</v>
      </c>
      <c r="C908" s="105"/>
      <c r="D908" s="79">
        <v>0</v>
      </c>
      <c r="E908" s="79">
        <v>0</v>
      </c>
      <c r="F908" s="79">
        <v>0</v>
      </c>
      <c r="G908" s="79">
        <v>0</v>
      </c>
      <c r="H908" s="79">
        <v>16.898</v>
      </c>
      <c r="I908" s="79">
        <v>0.50002086132721202</v>
      </c>
      <c r="J908" s="80">
        <v>16.898</v>
      </c>
      <c r="K908" s="80">
        <v>0.46423969691724798</v>
      </c>
    </row>
    <row r="909" spans="1:11" x14ac:dyDescent="0.3">
      <c r="A909" s="125"/>
      <c r="B909" s="127" t="s">
        <v>29</v>
      </c>
      <c r="C909" s="105"/>
      <c r="D909" s="79">
        <v>0</v>
      </c>
      <c r="E909" s="79">
        <v>0</v>
      </c>
      <c r="F909" s="79">
        <v>0</v>
      </c>
      <c r="G909" s="79">
        <v>0</v>
      </c>
      <c r="H909" s="79">
        <v>16.013999999999999</v>
      </c>
      <c r="I909" s="79">
        <v>0.47386282834027599</v>
      </c>
      <c r="J909" s="80">
        <v>16.013999999999999</v>
      </c>
      <c r="K909" s="80">
        <v>0.43995351558958601</v>
      </c>
    </row>
    <row r="910" spans="1:11" x14ac:dyDescent="0.3">
      <c r="A910" s="125"/>
      <c r="B910" s="127" t="s">
        <v>23</v>
      </c>
      <c r="C910" s="105"/>
      <c r="D910" s="79">
        <v>0</v>
      </c>
      <c r="E910" s="79">
        <v>0</v>
      </c>
      <c r="F910" s="79">
        <v>0</v>
      </c>
      <c r="G910" s="79">
        <v>0</v>
      </c>
      <c r="H910" s="79">
        <v>6.7</v>
      </c>
      <c r="I910" s="79">
        <v>0.19825658485574199</v>
      </c>
      <c r="J910" s="80">
        <v>6.7</v>
      </c>
      <c r="K910" s="80">
        <v>0.184069473863508</v>
      </c>
    </row>
    <row r="911" spans="1:11" x14ac:dyDescent="0.3">
      <c r="A911" s="125"/>
      <c r="B911" s="127" t="s">
        <v>33</v>
      </c>
      <c r="C911" s="105"/>
      <c r="D911" s="79">
        <v>0</v>
      </c>
      <c r="E911" s="79">
        <v>0</v>
      </c>
      <c r="F911" s="79">
        <v>0</v>
      </c>
      <c r="G911" s="79">
        <v>0</v>
      </c>
      <c r="H911" s="79">
        <v>6.0060000000000002</v>
      </c>
      <c r="I911" s="79">
        <v>0.17772075352889299</v>
      </c>
      <c r="J911" s="80">
        <v>6.0060000000000002</v>
      </c>
      <c r="K911" s="80">
        <v>0.16500317313794499</v>
      </c>
    </row>
    <row r="912" spans="1:11" x14ac:dyDescent="0.3">
      <c r="A912" s="126"/>
      <c r="B912" s="128" t="s">
        <v>97</v>
      </c>
      <c r="C912" s="105"/>
      <c r="D912" s="79">
        <v>226.893</v>
      </c>
      <c r="E912" s="79">
        <v>100</v>
      </c>
      <c r="F912" s="79">
        <v>33.578000000000003</v>
      </c>
      <c r="G912" s="79">
        <v>100</v>
      </c>
      <c r="H912" s="79">
        <v>3379.4589999999998</v>
      </c>
      <c r="I912" s="79">
        <v>100</v>
      </c>
      <c r="J912" s="80">
        <v>3639.93</v>
      </c>
      <c r="K912" s="80">
        <v>100</v>
      </c>
    </row>
    <row r="913" spans="1:11" x14ac:dyDescent="0.3">
      <c r="A913" s="124" t="s">
        <v>228</v>
      </c>
      <c r="B913" s="127" t="s">
        <v>5</v>
      </c>
      <c r="C913" s="105"/>
      <c r="D913" s="79">
        <v>105.73699999999999</v>
      </c>
      <c r="E913" s="79">
        <v>39.930438854544697</v>
      </c>
      <c r="F913" s="79">
        <v>0.66600000000000004</v>
      </c>
      <c r="G913" s="79">
        <v>2.8844904499978301</v>
      </c>
      <c r="H913" s="79">
        <v>830.86800000000005</v>
      </c>
      <c r="I913" s="79">
        <v>26.2469685621294</v>
      </c>
      <c r="J913" s="80">
        <v>937.27099999999996</v>
      </c>
      <c r="K913" s="80">
        <v>27.139985909819998</v>
      </c>
    </row>
    <row r="914" spans="1:11" x14ac:dyDescent="0.3">
      <c r="A914" s="125"/>
      <c r="B914" s="127" t="s">
        <v>11</v>
      </c>
      <c r="C914" s="105"/>
      <c r="D914" s="79">
        <v>0</v>
      </c>
      <c r="E914" s="79">
        <v>0</v>
      </c>
      <c r="F914" s="79">
        <v>0</v>
      </c>
      <c r="G914" s="79">
        <v>0</v>
      </c>
      <c r="H914" s="79">
        <v>585.67100000000005</v>
      </c>
      <c r="I914" s="79">
        <v>18.5012400582895</v>
      </c>
      <c r="J914" s="80">
        <v>585.67100000000005</v>
      </c>
      <c r="K914" s="80">
        <v>16.958918698850301</v>
      </c>
    </row>
    <row r="915" spans="1:11" x14ac:dyDescent="0.3">
      <c r="A915" s="125"/>
      <c r="B915" s="127" t="s">
        <v>29</v>
      </c>
      <c r="C915" s="105"/>
      <c r="D915" s="79">
        <v>0</v>
      </c>
      <c r="E915" s="79">
        <v>0</v>
      </c>
      <c r="F915" s="79">
        <v>3.22</v>
      </c>
      <c r="G915" s="79">
        <v>13.9460349083979</v>
      </c>
      <c r="H915" s="79">
        <v>343.48099999999999</v>
      </c>
      <c r="I915" s="79">
        <v>10.850502135945501</v>
      </c>
      <c r="J915" s="80">
        <v>346.70100000000002</v>
      </c>
      <c r="K915" s="80">
        <v>10.0392098495744</v>
      </c>
    </row>
    <row r="916" spans="1:11" x14ac:dyDescent="0.3">
      <c r="A916" s="125"/>
      <c r="B916" s="127" t="s">
        <v>14</v>
      </c>
      <c r="C916" s="105"/>
      <c r="D916" s="79">
        <v>0</v>
      </c>
      <c r="E916" s="79">
        <v>0</v>
      </c>
      <c r="F916" s="79">
        <v>0</v>
      </c>
      <c r="G916" s="79">
        <v>0</v>
      </c>
      <c r="H916" s="79">
        <v>308.92700000000002</v>
      </c>
      <c r="I916" s="79">
        <v>9.7589475789089892</v>
      </c>
      <c r="J916" s="80">
        <v>308.92700000000002</v>
      </c>
      <c r="K916" s="80">
        <v>8.9454111213970595</v>
      </c>
    </row>
    <row r="917" spans="1:11" x14ac:dyDescent="0.3">
      <c r="A917" s="125"/>
      <c r="B917" s="127" t="s">
        <v>12</v>
      </c>
      <c r="C917" s="105"/>
      <c r="D917" s="79">
        <v>61.86</v>
      </c>
      <c r="E917" s="79">
        <v>23.360762529125399</v>
      </c>
      <c r="F917" s="79">
        <v>0</v>
      </c>
      <c r="G917" s="79">
        <v>0</v>
      </c>
      <c r="H917" s="79">
        <v>182.828</v>
      </c>
      <c r="I917" s="79">
        <v>5.7755031705120397</v>
      </c>
      <c r="J917" s="80">
        <v>244.68799999999999</v>
      </c>
      <c r="K917" s="80">
        <v>7.0852814952153897</v>
      </c>
    </row>
    <row r="918" spans="1:11" x14ac:dyDescent="0.3">
      <c r="A918" s="125"/>
      <c r="B918" s="127" t="s">
        <v>21</v>
      </c>
      <c r="C918" s="105"/>
      <c r="D918" s="79">
        <v>0</v>
      </c>
      <c r="E918" s="79">
        <v>0</v>
      </c>
      <c r="F918" s="79">
        <v>0</v>
      </c>
      <c r="G918" s="79">
        <v>0</v>
      </c>
      <c r="H918" s="79">
        <v>226.37</v>
      </c>
      <c r="I918" s="79">
        <v>7.1509870080557203</v>
      </c>
      <c r="J918" s="80">
        <v>226.37</v>
      </c>
      <c r="K918" s="80">
        <v>6.5548583178247704</v>
      </c>
    </row>
    <row r="919" spans="1:11" x14ac:dyDescent="0.3">
      <c r="A919" s="125"/>
      <c r="B919" s="127" t="s">
        <v>13</v>
      </c>
      <c r="C919" s="105"/>
      <c r="D919" s="79">
        <v>90.885999999999996</v>
      </c>
      <c r="E919" s="79">
        <v>34.322118707114299</v>
      </c>
      <c r="F919" s="79">
        <v>8.4529999999999994</v>
      </c>
      <c r="G919" s="79">
        <v>36.6105071679155</v>
      </c>
      <c r="H919" s="79">
        <v>80.637</v>
      </c>
      <c r="I919" s="79">
        <v>2.5473081210787201</v>
      </c>
      <c r="J919" s="80">
        <v>179.976</v>
      </c>
      <c r="K919" s="80">
        <v>5.2114554959086101</v>
      </c>
    </row>
    <row r="920" spans="1:11" x14ac:dyDescent="0.3">
      <c r="A920" s="125"/>
      <c r="B920" s="127" t="s">
        <v>42</v>
      </c>
      <c r="C920" s="105"/>
      <c r="D920" s="79">
        <v>0</v>
      </c>
      <c r="E920" s="79">
        <v>0</v>
      </c>
      <c r="F920" s="79">
        <v>0</v>
      </c>
      <c r="G920" s="79">
        <v>0</v>
      </c>
      <c r="H920" s="79">
        <v>177.1</v>
      </c>
      <c r="I920" s="79">
        <v>5.5945566953512698</v>
      </c>
      <c r="J920" s="80">
        <v>177.1</v>
      </c>
      <c r="K920" s="80">
        <v>5.1281769142853202</v>
      </c>
    </row>
    <row r="921" spans="1:11" x14ac:dyDescent="0.3">
      <c r="A921" s="125"/>
      <c r="B921" s="127" t="s">
        <v>64</v>
      </c>
      <c r="C921" s="105"/>
      <c r="D921" s="79">
        <v>0</v>
      </c>
      <c r="E921" s="79">
        <v>0</v>
      </c>
      <c r="F921" s="79">
        <v>0</v>
      </c>
      <c r="G921" s="79">
        <v>0</v>
      </c>
      <c r="H921" s="79">
        <v>130.74100000000001</v>
      </c>
      <c r="I921" s="79">
        <v>4.1300843416539896</v>
      </c>
      <c r="J921" s="80">
        <v>130.74100000000001</v>
      </c>
      <c r="K921" s="80">
        <v>3.7857875660676301</v>
      </c>
    </row>
    <row r="922" spans="1:11" x14ac:dyDescent="0.3">
      <c r="A922" s="125"/>
      <c r="B922" s="127" t="s">
        <v>17</v>
      </c>
      <c r="C922" s="105"/>
      <c r="D922" s="79">
        <v>0</v>
      </c>
      <c r="E922" s="79">
        <v>0</v>
      </c>
      <c r="F922" s="79">
        <v>0</v>
      </c>
      <c r="G922" s="79">
        <v>0</v>
      </c>
      <c r="H922" s="79">
        <v>91.625</v>
      </c>
      <c r="I922" s="79">
        <v>2.8944170367676998</v>
      </c>
      <c r="J922" s="80">
        <v>91.625</v>
      </c>
      <c r="K922" s="80">
        <v>2.65312936065156</v>
      </c>
    </row>
    <row r="923" spans="1:11" x14ac:dyDescent="0.3">
      <c r="A923" s="125"/>
      <c r="B923" s="127" t="s">
        <v>15</v>
      </c>
      <c r="C923" s="105"/>
      <c r="D923" s="79">
        <v>0</v>
      </c>
      <c r="E923" s="79">
        <v>0</v>
      </c>
      <c r="F923" s="79">
        <v>0</v>
      </c>
      <c r="G923" s="79">
        <v>0</v>
      </c>
      <c r="H923" s="79">
        <v>77.241</v>
      </c>
      <c r="I923" s="79">
        <v>2.4400291005399599</v>
      </c>
      <c r="J923" s="80">
        <v>77.241</v>
      </c>
      <c r="K923" s="80">
        <v>2.2366206269695801</v>
      </c>
    </row>
    <row r="924" spans="1:11" x14ac:dyDescent="0.3">
      <c r="A924" s="125"/>
      <c r="B924" s="127" t="s">
        <v>28</v>
      </c>
      <c r="C924" s="105"/>
      <c r="D924" s="79">
        <v>0</v>
      </c>
      <c r="E924" s="79">
        <v>0</v>
      </c>
      <c r="F924" s="79">
        <v>0</v>
      </c>
      <c r="G924" s="79">
        <v>0</v>
      </c>
      <c r="H924" s="79">
        <v>55.875</v>
      </c>
      <c r="I924" s="79">
        <v>1.7650810578924501</v>
      </c>
      <c r="J924" s="80">
        <v>55.875</v>
      </c>
      <c r="K924" s="80">
        <v>1.61793836863745</v>
      </c>
    </row>
    <row r="925" spans="1:11" x14ac:dyDescent="0.3">
      <c r="A925" s="125"/>
      <c r="B925" s="127" t="s">
        <v>24</v>
      </c>
      <c r="C925" s="105"/>
      <c r="D925" s="79">
        <v>0</v>
      </c>
      <c r="E925" s="79">
        <v>0</v>
      </c>
      <c r="F925" s="79">
        <v>0</v>
      </c>
      <c r="G925" s="79">
        <v>0</v>
      </c>
      <c r="H925" s="79">
        <v>27.504000000000001</v>
      </c>
      <c r="I925" s="79">
        <v>0.86884634302056196</v>
      </c>
      <c r="J925" s="80">
        <v>27.504000000000001</v>
      </c>
      <c r="K925" s="80">
        <v>0.79641658865332199</v>
      </c>
    </row>
    <row r="926" spans="1:11" x14ac:dyDescent="0.3">
      <c r="A926" s="125"/>
      <c r="B926" s="127" t="s">
        <v>27</v>
      </c>
      <c r="C926" s="105"/>
      <c r="D926" s="79">
        <v>0</v>
      </c>
      <c r="E926" s="79">
        <v>0</v>
      </c>
      <c r="F926" s="79">
        <v>10.75</v>
      </c>
      <c r="G926" s="79">
        <v>46.558967473688803</v>
      </c>
      <c r="H926" s="79">
        <v>8.2010000000000005</v>
      </c>
      <c r="I926" s="79">
        <v>0.25906809406310399</v>
      </c>
      <c r="J926" s="80">
        <v>18.951000000000001</v>
      </c>
      <c r="K926" s="80">
        <v>0.54875257313732995</v>
      </c>
    </row>
    <row r="927" spans="1:11" x14ac:dyDescent="0.3">
      <c r="A927" s="125"/>
      <c r="B927" s="127" t="s">
        <v>36</v>
      </c>
      <c r="C927" s="105"/>
      <c r="D927" s="79">
        <v>0</v>
      </c>
      <c r="E927" s="79">
        <v>0</v>
      </c>
      <c r="F927" s="79">
        <v>0</v>
      </c>
      <c r="G927" s="79">
        <v>0</v>
      </c>
      <c r="H927" s="79">
        <v>18.408000000000001</v>
      </c>
      <c r="I927" s="79">
        <v>0.58150536221358695</v>
      </c>
      <c r="J927" s="80">
        <v>18.408000000000001</v>
      </c>
      <c r="K927" s="80">
        <v>0.53302925261526901</v>
      </c>
    </row>
    <row r="928" spans="1:11" x14ac:dyDescent="0.3">
      <c r="A928" s="125"/>
      <c r="B928" s="127" t="s">
        <v>19</v>
      </c>
      <c r="C928" s="105"/>
      <c r="D928" s="79">
        <v>0</v>
      </c>
      <c r="E928" s="79">
        <v>0</v>
      </c>
      <c r="F928" s="79">
        <v>0</v>
      </c>
      <c r="G928" s="79">
        <v>0</v>
      </c>
      <c r="H928" s="79">
        <v>9.5410000000000004</v>
      </c>
      <c r="I928" s="79">
        <v>0.30139844963493201</v>
      </c>
      <c r="J928" s="80">
        <v>9.5410000000000004</v>
      </c>
      <c r="K928" s="80">
        <v>0.27627293020438298</v>
      </c>
    </row>
    <row r="929" spans="1:11" x14ac:dyDescent="0.3">
      <c r="A929" s="125"/>
      <c r="B929" s="127" t="s">
        <v>57</v>
      </c>
      <c r="C929" s="105"/>
      <c r="D929" s="79">
        <v>0</v>
      </c>
      <c r="E929" s="79">
        <v>0</v>
      </c>
      <c r="F929" s="79">
        <v>0</v>
      </c>
      <c r="G929" s="79">
        <v>0</v>
      </c>
      <c r="H929" s="79">
        <v>6.5060000000000002</v>
      </c>
      <c r="I929" s="79">
        <v>0.20552335324650101</v>
      </c>
      <c r="J929" s="80">
        <v>6.5060000000000002</v>
      </c>
      <c r="K929" s="80">
        <v>0.18839028235087699</v>
      </c>
    </row>
    <row r="930" spans="1:11" x14ac:dyDescent="0.3">
      <c r="A930" s="125"/>
      <c r="B930" s="127" t="s">
        <v>52</v>
      </c>
      <c r="C930" s="105"/>
      <c r="D930" s="79">
        <v>6.32</v>
      </c>
      <c r="E930" s="79">
        <v>2.38667990921553</v>
      </c>
      <c r="F930" s="79">
        <v>0</v>
      </c>
      <c r="G930" s="79">
        <v>0</v>
      </c>
      <c r="H930" s="79">
        <v>0</v>
      </c>
      <c r="I930" s="79">
        <v>0</v>
      </c>
      <c r="J930" s="80">
        <v>6.32</v>
      </c>
      <c r="K930" s="80">
        <v>0.183004393553265</v>
      </c>
    </row>
    <row r="931" spans="1:11" x14ac:dyDescent="0.3">
      <c r="A931" s="125"/>
      <c r="B931" s="127" t="s">
        <v>31</v>
      </c>
      <c r="C931" s="105"/>
      <c r="D931" s="79">
        <v>0</v>
      </c>
      <c r="E931" s="79">
        <v>0</v>
      </c>
      <c r="F931" s="79">
        <v>0</v>
      </c>
      <c r="G931" s="79">
        <v>0</v>
      </c>
      <c r="H931" s="79">
        <v>4.0529999999999999</v>
      </c>
      <c r="I931" s="79">
        <v>0.128033530695984</v>
      </c>
      <c r="J931" s="80">
        <v>4.0529999999999999</v>
      </c>
      <c r="K931" s="80">
        <v>0.117360254283447</v>
      </c>
    </row>
    <row r="932" spans="1:11" x14ac:dyDescent="0.3">
      <c r="A932" s="126"/>
      <c r="B932" s="128" t="s">
        <v>97</v>
      </c>
      <c r="C932" s="105"/>
      <c r="D932" s="79">
        <v>264.803</v>
      </c>
      <c r="E932" s="79">
        <v>100</v>
      </c>
      <c r="F932" s="79">
        <v>23.088999999999999</v>
      </c>
      <c r="G932" s="79">
        <v>100</v>
      </c>
      <c r="H932" s="79">
        <v>3165.5770000000002</v>
      </c>
      <c r="I932" s="79">
        <v>100</v>
      </c>
      <c r="J932" s="80">
        <v>3453.4690000000001</v>
      </c>
      <c r="K932" s="80">
        <v>100</v>
      </c>
    </row>
    <row r="933" spans="1:11" x14ac:dyDescent="0.3">
      <c r="A933" s="124" t="s">
        <v>229</v>
      </c>
      <c r="B933" s="127" t="s">
        <v>11</v>
      </c>
      <c r="C933" s="105"/>
      <c r="D933" s="79">
        <v>0</v>
      </c>
      <c r="E933" s="79">
        <v>0</v>
      </c>
      <c r="F933" s="79">
        <v>0</v>
      </c>
      <c r="G933" s="79">
        <v>0</v>
      </c>
      <c r="H933" s="79">
        <v>2153.0740000000001</v>
      </c>
      <c r="I933" s="79">
        <v>33.945997766123902</v>
      </c>
      <c r="J933" s="80">
        <v>2153.0740000000001</v>
      </c>
      <c r="K933" s="80">
        <v>28.298064815210498</v>
      </c>
    </row>
    <row r="934" spans="1:11" x14ac:dyDescent="0.3">
      <c r="A934" s="125"/>
      <c r="B934" s="127" t="s">
        <v>5</v>
      </c>
      <c r="C934" s="105"/>
      <c r="D934" s="79">
        <v>511.91899999999998</v>
      </c>
      <c r="E934" s="79">
        <v>45.523374882950002</v>
      </c>
      <c r="F934" s="79">
        <v>12.398</v>
      </c>
      <c r="G934" s="79">
        <v>8.7685300441326302</v>
      </c>
      <c r="H934" s="79">
        <v>1004.371</v>
      </c>
      <c r="I934" s="79">
        <v>15.8352085076313</v>
      </c>
      <c r="J934" s="80">
        <v>1528.6880000000001</v>
      </c>
      <c r="K934" s="80">
        <v>20.091697780120199</v>
      </c>
    </row>
    <row r="935" spans="1:11" x14ac:dyDescent="0.3">
      <c r="A935" s="125"/>
      <c r="B935" s="127" t="s">
        <v>12</v>
      </c>
      <c r="C935" s="105"/>
      <c r="D935" s="79">
        <v>253.827</v>
      </c>
      <c r="E935" s="79">
        <v>22.572050805722299</v>
      </c>
      <c r="F935" s="79">
        <v>20.872</v>
      </c>
      <c r="G935" s="79">
        <v>14.761796989928699</v>
      </c>
      <c r="H935" s="79">
        <v>663.197</v>
      </c>
      <c r="I935" s="79">
        <v>10.4561589060571</v>
      </c>
      <c r="J935" s="80">
        <v>937.89599999999996</v>
      </c>
      <c r="K935" s="80">
        <v>12.3268600140667</v>
      </c>
    </row>
    <row r="936" spans="1:11" x14ac:dyDescent="0.3">
      <c r="A936" s="125"/>
      <c r="B936" s="127" t="s">
        <v>13</v>
      </c>
      <c r="C936" s="105"/>
      <c r="D936" s="79">
        <v>282.07</v>
      </c>
      <c r="E936" s="79">
        <v>25.083613527205902</v>
      </c>
      <c r="F936" s="79">
        <v>104.32</v>
      </c>
      <c r="G936" s="79">
        <v>73.780694805929599</v>
      </c>
      <c r="H936" s="79">
        <v>260.76299999999998</v>
      </c>
      <c r="I936" s="79">
        <v>4.1112661318132897</v>
      </c>
      <c r="J936" s="80">
        <v>647.15300000000002</v>
      </c>
      <c r="K936" s="80">
        <v>8.5055959708574491</v>
      </c>
    </row>
    <row r="937" spans="1:11" x14ac:dyDescent="0.3">
      <c r="A937" s="125"/>
      <c r="B937" s="127" t="s">
        <v>14</v>
      </c>
      <c r="C937" s="105"/>
      <c r="D937" s="79">
        <v>0</v>
      </c>
      <c r="E937" s="79">
        <v>0</v>
      </c>
      <c r="F937" s="79">
        <v>0</v>
      </c>
      <c r="G937" s="79">
        <v>0</v>
      </c>
      <c r="H937" s="79">
        <v>584.63311699999997</v>
      </c>
      <c r="I937" s="79">
        <v>9.2174976260379697</v>
      </c>
      <c r="J937" s="80">
        <v>584.63311699999997</v>
      </c>
      <c r="K937" s="80">
        <v>7.68389095682942</v>
      </c>
    </row>
    <row r="938" spans="1:11" x14ac:dyDescent="0.3">
      <c r="A938" s="125"/>
      <c r="B938" s="127" t="s">
        <v>15</v>
      </c>
      <c r="C938" s="105"/>
      <c r="D938" s="79">
        <v>0</v>
      </c>
      <c r="E938" s="79">
        <v>0</v>
      </c>
      <c r="F938" s="79">
        <v>0</v>
      </c>
      <c r="G938" s="79">
        <v>0</v>
      </c>
      <c r="H938" s="79">
        <v>322.56700000000001</v>
      </c>
      <c r="I938" s="79">
        <v>5.0856861684388504</v>
      </c>
      <c r="J938" s="80">
        <v>322.56700000000001</v>
      </c>
      <c r="K938" s="80">
        <v>4.2395300269512397</v>
      </c>
    </row>
    <row r="939" spans="1:11" x14ac:dyDescent="0.3">
      <c r="A939" s="125"/>
      <c r="B939" s="127" t="s">
        <v>17</v>
      </c>
      <c r="C939" s="105"/>
      <c r="D939" s="79">
        <v>0</v>
      </c>
      <c r="E939" s="79">
        <v>0</v>
      </c>
      <c r="F939" s="79">
        <v>0</v>
      </c>
      <c r="G939" s="79">
        <v>0</v>
      </c>
      <c r="H939" s="79">
        <v>306.85300000000001</v>
      </c>
      <c r="I939" s="79">
        <v>4.83793462395088</v>
      </c>
      <c r="J939" s="80">
        <v>306.85300000000001</v>
      </c>
      <c r="K939" s="80">
        <v>4.0329993686895103</v>
      </c>
    </row>
    <row r="940" spans="1:11" x14ac:dyDescent="0.3">
      <c r="A940" s="125"/>
      <c r="B940" s="127" t="s">
        <v>47</v>
      </c>
      <c r="C940" s="105"/>
      <c r="D940" s="79">
        <v>0</v>
      </c>
      <c r="E940" s="79">
        <v>0</v>
      </c>
      <c r="F940" s="79">
        <v>0</v>
      </c>
      <c r="G940" s="79">
        <v>0</v>
      </c>
      <c r="H940" s="79">
        <v>232.30500000000001</v>
      </c>
      <c r="I940" s="79">
        <v>3.66258893612547</v>
      </c>
      <c r="J940" s="80">
        <v>232.30500000000001</v>
      </c>
      <c r="K940" s="80">
        <v>3.0532076217062101</v>
      </c>
    </row>
    <row r="941" spans="1:11" x14ac:dyDescent="0.3">
      <c r="A941" s="125"/>
      <c r="B941" s="127" t="s">
        <v>23</v>
      </c>
      <c r="C941" s="105"/>
      <c r="D941" s="79">
        <v>22.704999999999998</v>
      </c>
      <c r="E941" s="79">
        <v>2.0190854934420801</v>
      </c>
      <c r="F941" s="79">
        <v>0</v>
      </c>
      <c r="G941" s="79">
        <v>0</v>
      </c>
      <c r="H941" s="79">
        <v>146.86799999999999</v>
      </c>
      <c r="I941" s="79">
        <v>2.31556407253772</v>
      </c>
      <c r="J941" s="80">
        <v>169.57300000000001</v>
      </c>
      <c r="K941" s="80">
        <v>2.2287147329398298</v>
      </c>
    </row>
    <row r="942" spans="1:11" x14ac:dyDescent="0.3">
      <c r="A942" s="125"/>
      <c r="B942" s="127" t="s">
        <v>19</v>
      </c>
      <c r="C942" s="105"/>
      <c r="D942" s="79">
        <v>0</v>
      </c>
      <c r="E942" s="79">
        <v>0</v>
      </c>
      <c r="F942" s="79">
        <v>0</v>
      </c>
      <c r="G942" s="79">
        <v>0</v>
      </c>
      <c r="H942" s="79">
        <v>139.31399999999999</v>
      </c>
      <c r="I942" s="79">
        <v>2.1964654873867699</v>
      </c>
      <c r="J942" s="80">
        <v>139.31399999999999</v>
      </c>
      <c r="K942" s="80">
        <v>1.8310176991902001</v>
      </c>
    </row>
    <row r="943" spans="1:11" x14ac:dyDescent="0.3">
      <c r="A943" s="125"/>
      <c r="B943" s="127" t="s">
        <v>20</v>
      </c>
      <c r="C943" s="105"/>
      <c r="D943" s="79">
        <v>0</v>
      </c>
      <c r="E943" s="79">
        <v>0</v>
      </c>
      <c r="F943" s="79">
        <v>0</v>
      </c>
      <c r="G943" s="79">
        <v>0</v>
      </c>
      <c r="H943" s="79">
        <v>105.331</v>
      </c>
      <c r="I943" s="79">
        <v>1.6606795171478499</v>
      </c>
      <c r="J943" s="80">
        <v>105.331</v>
      </c>
      <c r="K943" s="80">
        <v>1.3843757646281301</v>
      </c>
    </row>
    <row r="944" spans="1:11" x14ac:dyDescent="0.3">
      <c r="A944" s="125"/>
      <c r="B944" s="127" t="s">
        <v>25</v>
      </c>
      <c r="C944" s="105"/>
      <c r="D944" s="79">
        <v>0</v>
      </c>
      <c r="E944" s="79">
        <v>0</v>
      </c>
      <c r="F944" s="79">
        <v>0</v>
      </c>
      <c r="G944" s="79">
        <v>0</v>
      </c>
      <c r="H944" s="79">
        <v>95.49</v>
      </c>
      <c r="I944" s="79">
        <v>1.50552341753566</v>
      </c>
      <c r="J944" s="80">
        <v>95.49</v>
      </c>
      <c r="K944" s="80">
        <v>1.2550345270085701</v>
      </c>
    </row>
    <row r="945" spans="1:11" x14ac:dyDescent="0.3">
      <c r="A945" s="125"/>
      <c r="B945" s="127" t="s">
        <v>64</v>
      </c>
      <c r="C945" s="105"/>
      <c r="D945" s="79">
        <v>0</v>
      </c>
      <c r="E945" s="79">
        <v>0</v>
      </c>
      <c r="F945" s="79">
        <v>3.802</v>
      </c>
      <c r="G945" s="79">
        <v>2.6889781600090501</v>
      </c>
      <c r="H945" s="79">
        <v>88.4</v>
      </c>
      <c r="I945" s="79">
        <v>1.3937403928176</v>
      </c>
      <c r="J945" s="80">
        <v>92.201999999999998</v>
      </c>
      <c r="K945" s="80">
        <v>1.2118200173761</v>
      </c>
    </row>
    <row r="946" spans="1:11" x14ac:dyDescent="0.3">
      <c r="A946" s="125"/>
      <c r="B946" s="127" t="s">
        <v>33</v>
      </c>
      <c r="C946" s="105"/>
      <c r="D946" s="79">
        <v>0</v>
      </c>
      <c r="E946" s="79">
        <v>0</v>
      </c>
      <c r="F946" s="79">
        <v>0</v>
      </c>
      <c r="G946" s="79">
        <v>0</v>
      </c>
      <c r="H946" s="79">
        <v>73.099000000000004</v>
      </c>
      <c r="I946" s="79">
        <v>1.1525003277666701</v>
      </c>
      <c r="J946" s="80">
        <v>73.099000000000004</v>
      </c>
      <c r="K946" s="80">
        <v>0.96074739647920704</v>
      </c>
    </row>
    <row r="947" spans="1:11" x14ac:dyDescent="0.3">
      <c r="A947" s="125"/>
      <c r="B947" s="127" t="s">
        <v>41</v>
      </c>
      <c r="C947" s="105"/>
      <c r="D947" s="79">
        <v>0</v>
      </c>
      <c r="E947" s="79">
        <v>0</v>
      </c>
      <c r="F947" s="79">
        <v>0</v>
      </c>
      <c r="G947" s="79">
        <v>0</v>
      </c>
      <c r="H947" s="79">
        <v>69.882999999999996</v>
      </c>
      <c r="I947" s="79">
        <v>1.1017959261456101</v>
      </c>
      <c r="J947" s="80">
        <v>69.882999999999996</v>
      </c>
      <c r="K947" s="80">
        <v>0.91847918997737898</v>
      </c>
    </row>
    <row r="948" spans="1:11" x14ac:dyDescent="0.3">
      <c r="A948" s="125"/>
      <c r="B948" s="127" t="s">
        <v>26</v>
      </c>
      <c r="C948" s="105"/>
      <c r="D948" s="79">
        <v>35.548999999999999</v>
      </c>
      <c r="E948" s="79">
        <v>3.1612627265524198</v>
      </c>
      <c r="F948" s="79">
        <v>0</v>
      </c>
      <c r="G948" s="79">
        <v>0</v>
      </c>
      <c r="H948" s="79">
        <v>17.059999999999999</v>
      </c>
      <c r="I948" s="79">
        <v>0.26897297626095301</v>
      </c>
      <c r="J948" s="80">
        <v>52.609000000000002</v>
      </c>
      <c r="K948" s="80">
        <v>0.69144529721849302</v>
      </c>
    </row>
    <row r="949" spans="1:11" x14ac:dyDescent="0.3">
      <c r="A949" s="125"/>
      <c r="B949" s="127" t="s">
        <v>31</v>
      </c>
      <c r="C949" s="105"/>
      <c r="D949" s="79">
        <v>0</v>
      </c>
      <c r="E949" s="79">
        <v>0</v>
      </c>
      <c r="F949" s="79">
        <v>0</v>
      </c>
      <c r="G949" s="79">
        <v>0</v>
      </c>
      <c r="H949" s="79">
        <v>24.756</v>
      </c>
      <c r="I949" s="79">
        <v>0.390310375165073</v>
      </c>
      <c r="J949" s="80">
        <v>24.756</v>
      </c>
      <c r="K949" s="80">
        <v>0.32537055975101198</v>
      </c>
    </row>
    <row r="950" spans="1:11" x14ac:dyDescent="0.3">
      <c r="A950" s="125"/>
      <c r="B950" s="127" t="s">
        <v>68</v>
      </c>
      <c r="C950" s="105"/>
      <c r="D950" s="79">
        <v>18.449000000000002</v>
      </c>
      <c r="E950" s="79">
        <v>1.6406125641274201</v>
      </c>
      <c r="F950" s="79">
        <v>0</v>
      </c>
      <c r="G950" s="79">
        <v>0</v>
      </c>
      <c r="H950" s="79">
        <v>0</v>
      </c>
      <c r="I950" s="79">
        <v>0</v>
      </c>
      <c r="J950" s="80">
        <v>18.449000000000002</v>
      </c>
      <c r="K950" s="80">
        <v>0.242477034126936</v>
      </c>
    </row>
    <row r="951" spans="1:11" x14ac:dyDescent="0.3">
      <c r="A951" s="125"/>
      <c r="B951" s="127" t="s">
        <v>29</v>
      </c>
      <c r="C951" s="105"/>
      <c r="D951" s="79">
        <v>0</v>
      </c>
      <c r="E951" s="79">
        <v>0</v>
      </c>
      <c r="F951" s="79">
        <v>0</v>
      </c>
      <c r="G951" s="79">
        <v>0</v>
      </c>
      <c r="H951" s="79">
        <v>17.207999999999998</v>
      </c>
      <c r="I951" s="79">
        <v>0.27130638777833899</v>
      </c>
      <c r="J951" s="80">
        <v>17.207999999999998</v>
      </c>
      <c r="K951" s="80">
        <v>0.22616644822246801</v>
      </c>
    </row>
    <row r="952" spans="1:11" x14ac:dyDescent="0.3">
      <c r="A952" s="125"/>
      <c r="B952" s="127" t="s">
        <v>28</v>
      </c>
      <c r="C952" s="105"/>
      <c r="D952" s="79">
        <v>0</v>
      </c>
      <c r="E952" s="79">
        <v>0</v>
      </c>
      <c r="F952" s="79">
        <v>0</v>
      </c>
      <c r="G952" s="79">
        <v>0</v>
      </c>
      <c r="H952" s="79">
        <v>13.75</v>
      </c>
      <c r="I952" s="79">
        <v>0.21678654300047501</v>
      </c>
      <c r="J952" s="80">
        <v>13.75</v>
      </c>
      <c r="K952" s="80">
        <v>0.18071761175377399</v>
      </c>
    </row>
    <row r="953" spans="1:11" x14ac:dyDescent="0.3">
      <c r="A953" s="125"/>
      <c r="B953" s="127" t="s">
        <v>44</v>
      </c>
      <c r="C953" s="105"/>
      <c r="D953" s="79">
        <v>0</v>
      </c>
      <c r="E953" s="79">
        <v>0</v>
      </c>
      <c r="F953" s="79">
        <v>0</v>
      </c>
      <c r="G953" s="79">
        <v>0</v>
      </c>
      <c r="H953" s="79">
        <v>9.2204999999999995</v>
      </c>
      <c r="I953" s="79">
        <v>0.14537311416260901</v>
      </c>
      <c r="J953" s="80">
        <v>9.2204999999999995</v>
      </c>
      <c r="K953" s="80">
        <v>0.12118594466732099</v>
      </c>
    </row>
    <row r="954" spans="1:11" x14ac:dyDescent="0.3">
      <c r="A954" s="125"/>
      <c r="B954" s="127" t="s">
        <v>36</v>
      </c>
      <c r="C954" s="105"/>
      <c r="D954" s="79">
        <v>0</v>
      </c>
      <c r="E954" s="79">
        <v>0</v>
      </c>
      <c r="F954" s="79">
        <v>0</v>
      </c>
      <c r="G954" s="79">
        <v>0</v>
      </c>
      <c r="H954" s="79">
        <v>7.5010000000000003</v>
      </c>
      <c r="I954" s="79">
        <v>0.11826297156702301</v>
      </c>
      <c r="J954" s="80">
        <v>7.5010000000000003</v>
      </c>
      <c r="K954" s="80">
        <v>9.8586385873822305E-2</v>
      </c>
    </row>
    <row r="955" spans="1:11" x14ac:dyDescent="0.3">
      <c r="A955" s="125"/>
      <c r="B955" s="127" t="s">
        <v>30</v>
      </c>
      <c r="C955" s="105"/>
      <c r="D955" s="79">
        <v>0</v>
      </c>
      <c r="E955" s="79">
        <v>0</v>
      </c>
      <c r="F955" s="79">
        <v>0</v>
      </c>
      <c r="G955" s="79">
        <v>0</v>
      </c>
      <c r="H955" s="79">
        <v>7.0010000000000003</v>
      </c>
      <c r="I955" s="79">
        <v>0.110379824548824</v>
      </c>
      <c r="J955" s="80">
        <v>7.0010000000000003</v>
      </c>
      <c r="K955" s="80">
        <v>9.2014836355503199E-2</v>
      </c>
    </row>
    <row r="956" spans="1:11" x14ac:dyDescent="0.3">
      <c r="A956" s="126"/>
      <c r="B956" s="128" t="s">
        <v>97</v>
      </c>
      <c r="C956" s="105"/>
      <c r="D956" s="79">
        <v>1124.519</v>
      </c>
      <c r="E956" s="79">
        <v>100</v>
      </c>
      <c r="F956" s="79">
        <v>141.392</v>
      </c>
      <c r="G956" s="79">
        <v>100</v>
      </c>
      <c r="H956" s="79">
        <v>6342.6446169999999</v>
      </c>
      <c r="I956" s="79">
        <v>100</v>
      </c>
      <c r="J956" s="80">
        <v>7608.555617</v>
      </c>
      <c r="K956" s="80">
        <v>100</v>
      </c>
    </row>
    <row r="957" spans="1:11" x14ac:dyDescent="0.3">
      <c r="A957" s="124" t="s">
        <v>230</v>
      </c>
      <c r="B957" s="127" t="s">
        <v>5</v>
      </c>
      <c r="C957" s="105"/>
      <c r="D957" s="79">
        <v>95.47</v>
      </c>
      <c r="E957" s="79">
        <v>38.996315630386697</v>
      </c>
      <c r="F957" s="79">
        <v>0</v>
      </c>
      <c r="G957" s="79">
        <v>0</v>
      </c>
      <c r="H957" s="79">
        <v>165.28899999999999</v>
      </c>
      <c r="I957" s="79">
        <v>19.257000787574</v>
      </c>
      <c r="J957" s="80">
        <v>260.75900000000001</v>
      </c>
      <c r="K957" s="80">
        <v>23.4841218592478</v>
      </c>
    </row>
    <row r="958" spans="1:11" x14ac:dyDescent="0.3">
      <c r="A958" s="125"/>
      <c r="B958" s="127" t="s">
        <v>13</v>
      </c>
      <c r="C958" s="105"/>
      <c r="D958" s="79">
        <v>131.58199999999999</v>
      </c>
      <c r="E958" s="79">
        <v>53.7468650180951</v>
      </c>
      <c r="F958" s="79">
        <v>0</v>
      </c>
      <c r="G958" s="79">
        <v>0</v>
      </c>
      <c r="H958" s="79">
        <v>10.914999999999999</v>
      </c>
      <c r="I958" s="79">
        <v>1.27165246081936</v>
      </c>
      <c r="J958" s="80">
        <v>142.49700000000001</v>
      </c>
      <c r="K958" s="80">
        <v>12.833370708498</v>
      </c>
    </row>
    <row r="959" spans="1:11" x14ac:dyDescent="0.3">
      <c r="A959" s="125"/>
      <c r="B959" s="127" t="s">
        <v>11</v>
      </c>
      <c r="C959" s="105"/>
      <c r="D959" s="79">
        <v>0</v>
      </c>
      <c r="E959" s="79">
        <v>0</v>
      </c>
      <c r="F959" s="79">
        <v>0</v>
      </c>
      <c r="G959" s="79">
        <v>0</v>
      </c>
      <c r="H959" s="79">
        <v>123.092</v>
      </c>
      <c r="I959" s="79">
        <v>14.3408378110102</v>
      </c>
      <c r="J959" s="80">
        <v>123.092</v>
      </c>
      <c r="K959" s="80">
        <v>11.0857440314564</v>
      </c>
    </row>
    <row r="960" spans="1:11" x14ac:dyDescent="0.3">
      <c r="A960" s="125"/>
      <c r="B960" s="127" t="s">
        <v>12</v>
      </c>
      <c r="C960" s="105"/>
      <c r="D960" s="79">
        <v>16.37</v>
      </c>
      <c r="E960" s="79">
        <v>6.6865998415149202</v>
      </c>
      <c r="F960" s="79">
        <v>0</v>
      </c>
      <c r="G960" s="79">
        <v>0</v>
      </c>
      <c r="H960" s="79">
        <v>102.902</v>
      </c>
      <c r="I960" s="79">
        <v>11.988601147341599</v>
      </c>
      <c r="J960" s="80">
        <v>119.27200000000001</v>
      </c>
      <c r="K960" s="80">
        <v>10.741712394955499</v>
      </c>
    </row>
    <row r="961" spans="1:11" x14ac:dyDescent="0.3">
      <c r="A961" s="125"/>
      <c r="B961" s="127" t="s">
        <v>64</v>
      </c>
      <c r="C961" s="105"/>
      <c r="D961" s="79">
        <v>0</v>
      </c>
      <c r="E961" s="79">
        <v>0</v>
      </c>
      <c r="F961" s="79">
        <v>0</v>
      </c>
      <c r="G961" s="79">
        <v>0</v>
      </c>
      <c r="H961" s="79">
        <v>80.073999999999998</v>
      </c>
      <c r="I961" s="79">
        <v>9.3290242004259394</v>
      </c>
      <c r="J961" s="80">
        <v>80.073999999999998</v>
      </c>
      <c r="K961" s="80">
        <v>7.2115155133951703</v>
      </c>
    </row>
    <row r="962" spans="1:11" x14ac:dyDescent="0.3">
      <c r="A962" s="125"/>
      <c r="B962" s="127" t="s">
        <v>50</v>
      </c>
      <c r="C962" s="105"/>
      <c r="D962" s="79">
        <v>0</v>
      </c>
      <c r="E962" s="79">
        <v>0</v>
      </c>
      <c r="F962" s="79">
        <v>0</v>
      </c>
      <c r="G962" s="79">
        <v>0</v>
      </c>
      <c r="H962" s="79">
        <v>60.43</v>
      </c>
      <c r="I962" s="79">
        <v>7.0403992860571396</v>
      </c>
      <c r="J962" s="80">
        <v>60.43</v>
      </c>
      <c r="K962" s="80">
        <v>5.44236434391276</v>
      </c>
    </row>
    <row r="963" spans="1:11" x14ac:dyDescent="0.3">
      <c r="A963" s="125"/>
      <c r="B963" s="127" t="s">
        <v>19</v>
      </c>
      <c r="C963" s="105"/>
      <c r="D963" s="79">
        <v>0</v>
      </c>
      <c r="E963" s="79">
        <v>0</v>
      </c>
      <c r="F963" s="79">
        <v>0</v>
      </c>
      <c r="G963" s="79">
        <v>0</v>
      </c>
      <c r="H963" s="79">
        <v>57.28</v>
      </c>
      <c r="I963" s="79">
        <v>6.6734084247121199</v>
      </c>
      <c r="J963" s="80">
        <v>57.28</v>
      </c>
      <c r="K963" s="80">
        <v>5.1586733347562896</v>
      </c>
    </row>
    <row r="964" spans="1:11" x14ac:dyDescent="0.3">
      <c r="A964" s="125"/>
      <c r="B964" s="127" t="s">
        <v>41</v>
      </c>
      <c r="C964" s="105"/>
      <c r="D964" s="79">
        <v>0</v>
      </c>
      <c r="E964" s="79">
        <v>0</v>
      </c>
      <c r="F964" s="79">
        <v>0</v>
      </c>
      <c r="G964" s="79">
        <v>0</v>
      </c>
      <c r="H964" s="79">
        <v>56.904000000000003</v>
      </c>
      <c r="I964" s="79">
        <v>6.6296025314214102</v>
      </c>
      <c r="J964" s="80">
        <v>56.904000000000003</v>
      </c>
      <c r="K964" s="80">
        <v>5.1248105349331698</v>
      </c>
    </row>
    <row r="965" spans="1:11" x14ac:dyDescent="0.3">
      <c r="A965" s="125"/>
      <c r="B965" s="127" t="s">
        <v>28</v>
      </c>
      <c r="C965" s="105"/>
      <c r="D965" s="79">
        <v>0</v>
      </c>
      <c r="E965" s="79">
        <v>0</v>
      </c>
      <c r="F965" s="79">
        <v>0</v>
      </c>
      <c r="G965" s="79">
        <v>0</v>
      </c>
      <c r="H965" s="79">
        <v>46.182000000000002</v>
      </c>
      <c r="I965" s="79">
        <v>5.3804355424241397</v>
      </c>
      <c r="J965" s="80">
        <v>46.182000000000002</v>
      </c>
      <c r="K965" s="80">
        <v>4.1591803761472601</v>
      </c>
    </row>
    <row r="966" spans="1:11" x14ac:dyDescent="0.3">
      <c r="A966" s="125"/>
      <c r="B966" s="127" t="s">
        <v>14</v>
      </c>
      <c r="C966" s="105"/>
      <c r="D966" s="79">
        <v>0</v>
      </c>
      <c r="E966" s="79">
        <v>0</v>
      </c>
      <c r="F966" s="79">
        <v>0</v>
      </c>
      <c r="G966" s="79">
        <v>0</v>
      </c>
      <c r="H966" s="79">
        <v>40.923999999999999</v>
      </c>
      <c r="I966" s="79">
        <v>4.76785206656632</v>
      </c>
      <c r="J966" s="80">
        <v>40.923999999999999</v>
      </c>
      <c r="K966" s="80">
        <v>3.6856415424505302</v>
      </c>
    </row>
    <row r="967" spans="1:11" x14ac:dyDescent="0.3">
      <c r="A967" s="125"/>
      <c r="B967" s="127" t="s">
        <v>15</v>
      </c>
      <c r="C967" s="105"/>
      <c r="D967" s="79">
        <v>0</v>
      </c>
      <c r="E967" s="79">
        <v>0</v>
      </c>
      <c r="F967" s="79">
        <v>0</v>
      </c>
      <c r="G967" s="79">
        <v>0</v>
      </c>
      <c r="H967" s="79">
        <v>36.299999999999997</v>
      </c>
      <c r="I967" s="79">
        <v>4.2291327831188896</v>
      </c>
      <c r="J967" s="80">
        <v>36.299999999999997</v>
      </c>
      <c r="K967" s="80">
        <v>3.26920115313641</v>
      </c>
    </row>
    <row r="968" spans="1:11" x14ac:dyDescent="0.3">
      <c r="A968" s="125"/>
      <c r="B968" s="127" t="s">
        <v>53</v>
      </c>
      <c r="C968" s="105"/>
      <c r="D968" s="79">
        <v>1.3959999999999999</v>
      </c>
      <c r="E968" s="79">
        <v>0.57021951000334903</v>
      </c>
      <c r="F968" s="79">
        <v>1.74</v>
      </c>
      <c r="G968" s="79">
        <v>24.123111049494</v>
      </c>
      <c r="H968" s="79">
        <v>32.22</v>
      </c>
      <c r="I968" s="79">
        <v>3.7537922389005698</v>
      </c>
      <c r="J968" s="80">
        <v>35.356000000000002</v>
      </c>
      <c r="K968" s="80">
        <v>3.18418391102729</v>
      </c>
    </row>
    <row r="969" spans="1:11" x14ac:dyDescent="0.3">
      <c r="A969" s="125"/>
      <c r="B969" s="127" t="s">
        <v>32</v>
      </c>
      <c r="C969" s="105"/>
      <c r="D969" s="79">
        <v>0</v>
      </c>
      <c r="E969" s="79">
        <v>0</v>
      </c>
      <c r="F969" s="79">
        <v>0</v>
      </c>
      <c r="G969" s="79">
        <v>0</v>
      </c>
      <c r="H969" s="79">
        <v>24.981999999999999</v>
      </c>
      <c r="I969" s="79">
        <v>2.9105287930544401</v>
      </c>
      <c r="J969" s="80">
        <v>24.981999999999999</v>
      </c>
      <c r="K969" s="80">
        <v>2.2498948542053401</v>
      </c>
    </row>
    <row r="970" spans="1:11" x14ac:dyDescent="0.3">
      <c r="A970" s="125"/>
      <c r="B970" s="127" t="s">
        <v>56</v>
      </c>
      <c r="C970" s="105"/>
      <c r="D970" s="79">
        <v>0</v>
      </c>
      <c r="E970" s="79">
        <v>0</v>
      </c>
      <c r="F970" s="79">
        <v>5.4729999999999999</v>
      </c>
      <c r="G970" s="79">
        <v>75.876888950506</v>
      </c>
      <c r="H970" s="79">
        <v>13.488</v>
      </c>
      <c r="I970" s="79">
        <v>1.5714199167688001</v>
      </c>
      <c r="J970" s="80">
        <v>18.960999999999999</v>
      </c>
      <c r="K970" s="80">
        <v>1.70763975384626</v>
      </c>
    </row>
    <row r="971" spans="1:11" x14ac:dyDescent="0.3">
      <c r="A971" s="125"/>
      <c r="B971" s="127" t="s">
        <v>33</v>
      </c>
      <c r="C971" s="105"/>
      <c r="D971" s="79">
        <v>0</v>
      </c>
      <c r="E971" s="79">
        <v>0</v>
      </c>
      <c r="F971" s="79">
        <v>0</v>
      </c>
      <c r="G971" s="79">
        <v>0</v>
      </c>
      <c r="H971" s="79">
        <v>7.35</v>
      </c>
      <c r="I971" s="79">
        <v>0.85631200980506395</v>
      </c>
      <c r="J971" s="80">
        <v>7.35</v>
      </c>
      <c r="K971" s="80">
        <v>0.66194568803175202</v>
      </c>
    </row>
    <row r="972" spans="1:11" x14ac:dyDescent="0.3">
      <c r="A972" s="126"/>
      <c r="B972" s="128" t="s">
        <v>97</v>
      </c>
      <c r="C972" s="105"/>
      <c r="D972" s="79">
        <v>244.81800000000001</v>
      </c>
      <c r="E972" s="79">
        <v>100</v>
      </c>
      <c r="F972" s="79">
        <v>7.2130000000000001</v>
      </c>
      <c r="G972" s="79">
        <v>100</v>
      </c>
      <c r="H972" s="79">
        <v>858.33199999999999</v>
      </c>
      <c r="I972" s="79">
        <v>100</v>
      </c>
      <c r="J972" s="80">
        <v>1110.3630000000001</v>
      </c>
      <c r="K972" s="80">
        <v>100</v>
      </c>
    </row>
    <row r="973" spans="1:11" x14ac:dyDescent="0.3">
      <c r="A973" s="124" t="s">
        <v>231</v>
      </c>
      <c r="B973" s="127" t="s">
        <v>5</v>
      </c>
      <c r="C973" s="105"/>
      <c r="D973" s="79">
        <v>730.95</v>
      </c>
      <c r="E973" s="79">
        <v>37.357484989543302</v>
      </c>
      <c r="F973" s="79">
        <v>4.29</v>
      </c>
      <c r="G973" s="79">
        <v>4.0881671860258999</v>
      </c>
      <c r="H973" s="79">
        <v>1835.376</v>
      </c>
      <c r="I973" s="79">
        <v>28.729116762987299</v>
      </c>
      <c r="J973" s="80">
        <v>2570.616</v>
      </c>
      <c r="K973" s="80">
        <v>30.421023108520199</v>
      </c>
    </row>
    <row r="974" spans="1:11" x14ac:dyDescent="0.3">
      <c r="A974" s="125"/>
      <c r="B974" s="127" t="s">
        <v>11</v>
      </c>
      <c r="C974" s="105"/>
      <c r="D974" s="79">
        <v>0</v>
      </c>
      <c r="E974" s="79">
        <v>0</v>
      </c>
      <c r="F974" s="79">
        <v>0</v>
      </c>
      <c r="G974" s="79">
        <v>0</v>
      </c>
      <c r="H974" s="79">
        <v>1522.319</v>
      </c>
      <c r="I974" s="79">
        <v>23.828839595545599</v>
      </c>
      <c r="J974" s="80">
        <v>1522.319</v>
      </c>
      <c r="K974" s="80">
        <v>18.015332308497001</v>
      </c>
    </row>
    <row r="975" spans="1:11" x14ac:dyDescent="0.3">
      <c r="A975" s="125"/>
      <c r="B975" s="127" t="s">
        <v>12</v>
      </c>
      <c r="C975" s="105"/>
      <c r="D975" s="79">
        <v>417.06799999999998</v>
      </c>
      <c r="E975" s="79">
        <v>21.3155640599478</v>
      </c>
      <c r="F975" s="79">
        <v>10.728</v>
      </c>
      <c r="G975" s="79">
        <v>10.2232768232368</v>
      </c>
      <c r="H975" s="79">
        <v>663.20799999999997</v>
      </c>
      <c r="I975" s="79">
        <v>10.3811862365789</v>
      </c>
      <c r="J975" s="80">
        <v>1091.0039999999999</v>
      </c>
      <c r="K975" s="80">
        <v>12.911091308654401</v>
      </c>
    </row>
    <row r="976" spans="1:11" x14ac:dyDescent="0.3">
      <c r="A976" s="125"/>
      <c r="B976" s="127" t="s">
        <v>13</v>
      </c>
      <c r="C976" s="105"/>
      <c r="D976" s="79">
        <v>664.59799999999996</v>
      </c>
      <c r="E976" s="79">
        <v>33.966358586880702</v>
      </c>
      <c r="F976" s="79">
        <v>86.879000000000005</v>
      </c>
      <c r="G976" s="79">
        <v>82.791579709730598</v>
      </c>
      <c r="H976" s="79">
        <v>128.042</v>
      </c>
      <c r="I976" s="79">
        <v>2.0042397680728201</v>
      </c>
      <c r="J976" s="80">
        <v>879.51900000000001</v>
      </c>
      <c r="K976" s="80">
        <v>10.408348747297399</v>
      </c>
    </row>
    <row r="977" spans="1:11" x14ac:dyDescent="0.3">
      <c r="A977" s="125"/>
      <c r="B977" s="127" t="s">
        <v>14</v>
      </c>
      <c r="C977" s="105"/>
      <c r="D977" s="79">
        <v>0</v>
      </c>
      <c r="E977" s="79">
        <v>0</v>
      </c>
      <c r="F977" s="79">
        <v>0</v>
      </c>
      <c r="G977" s="79">
        <v>0</v>
      </c>
      <c r="H977" s="79">
        <v>575.38300000000004</v>
      </c>
      <c r="I977" s="79">
        <v>9.00646264876403</v>
      </c>
      <c r="J977" s="80">
        <v>575.38300000000004</v>
      </c>
      <c r="K977" s="80">
        <v>6.8091615158583396</v>
      </c>
    </row>
    <row r="978" spans="1:11" x14ac:dyDescent="0.3">
      <c r="A978" s="125"/>
      <c r="B978" s="127" t="s">
        <v>32</v>
      </c>
      <c r="C978" s="105"/>
      <c r="D978" s="79">
        <v>0</v>
      </c>
      <c r="E978" s="79">
        <v>0</v>
      </c>
      <c r="F978" s="79">
        <v>0</v>
      </c>
      <c r="G978" s="79">
        <v>0</v>
      </c>
      <c r="H978" s="79">
        <v>416.87700000000001</v>
      </c>
      <c r="I978" s="79">
        <v>6.5253702831484501</v>
      </c>
      <c r="J978" s="80">
        <v>416.87700000000001</v>
      </c>
      <c r="K978" s="80">
        <v>4.9333797231521901</v>
      </c>
    </row>
    <row r="979" spans="1:11" x14ac:dyDescent="0.3">
      <c r="A979" s="125"/>
      <c r="B979" s="127" t="s">
        <v>15</v>
      </c>
      <c r="C979" s="105"/>
      <c r="D979" s="79">
        <v>0</v>
      </c>
      <c r="E979" s="79">
        <v>0</v>
      </c>
      <c r="F979" s="79">
        <v>0</v>
      </c>
      <c r="G979" s="79">
        <v>0</v>
      </c>
      <c r="H979" s="79">
        <v>401.88799999999998</v>
      </c>
      <c r="I979" s="79">
        <v>6.2907476602306298</v>
      </c>
      <c r="J979" s="80">
        <v>401.88799999999998</v>
      </c>
      <c r="K979" s="80">
        <v>4.7559978367196702</v>
      </c>
    </row>
    <row r="980" spans="1:11" x14ac:dyDescent="0.3">
      <c r="A980" s="125"/>
      <c r="B980" s="127" t="s">
        <v>30</v>
      </c>
      <c r="C980" s="105"/>
      <c r="D980" s="79">
        <v>0</v>
      </c>
      <c r="E980" s="79">
        <v>0</v>
      </c>
      <c r="F980" s="79">
        <v>0</v>
      </c>
      <c r="G980" s="79">
        <v>0</v>
      </c>
      <c r="H980" s="79">
        <v>165.65299999999999</v>
      </c>
      <c r="I980" s="79">
        <v>2.59296426407403</v>
      </c>
      <c r="J980" s="80">
        <v>165.65299999999999</v>
      </c>
      <c r="K980" s="80">
        <v>1.96036037315402</v>
      </c>
    </row>
    <row r="981" spans="1:11" x14ac:dyDescent="0.3">
      <c r="A981" s="125"/>
      <c r="B981" s="127" t="s">
        <v>26</v>
      </c>
      <c r="C981" s="105"/>
      <c r="D981" s="79">
        <v>144.02000000000001</v>
      </c>
      <c r="E981" s="79">
        <v>7.3605923636281902</v>
      </c>
      <c r="F981" s="79">
        <v>0</v>
      </c>
      <c r="G981" s="79">
        <v>0</v>
      </c>
      <c r="H981" s="79">
        <v>0</v>
      </c>
      <c r="I981" s="79">
        <v>0</v>
      </c>
      <c r="J981" s="80">
        <v>144.02000000000001</v>
      </c>
      <c r="K981" s="80">
        <v>1.7043524774175101</v>
      </c>
    </row>
    <row r="982" spans="1:11" x14ac:dyDescent="0.3">
      <c r="A982" s="125"/>
      <c r="B982" s="127" t="s">
        <v>21</v>
      </c>
      <c r="C982" s="105"/>
      <c r="D982" s="79">
        <v>0</v>
      </c>
      <c r="E982" s="79">
        <v>0</v>
      </c>
      <c r="F982" s="79">
        <v>0</v>
      </c>
      <c r="G982" s="79">
        <v>0</v>
      </c>
      <c r="H982" s="79">
        <v>125.52200000000001</v>
      </c>
      <c r="I982" s="79">
        <v>1.96479424070256</v>
      </c>
      <c r="J982" s="80">
        <v>125.52200000000001</v>
      </c>
      <c r="K982" s="80">
        <v>1.48544460262742</v>
      </c>
    </row>
    <row r="983" spans="1:11" x14ac:dyDescent="0.3">
      <c r="A983" s="125"/>
      <c r="B983" s="127" t="s">
        <v>36</v>
      </c>
      <c r="C983" s="105"/>
      <c r="D983" s="79">
        <v>0</v>
      </c>
      <c r="E983" s="79">
        <v>0</v>
      </c>
      <c r="F983" s="79">
        <v>0</v>
      </c>
      <c r="G983" s="79">
        <v>0</v>
      </c>
      <c r="H983" s="79">
        <v>122.617</v>
      </c>
      <c r="I983" s="79">
        <v>1.91932231331739</v>
      </c>
      <c r="J983" s="80">
        <v>122.617</v>
      </c>
      <c r="K983" s="80">
        <v>1.4510664332974801</v>
      </c>
    </row>
    <row r="984" spans="1:11" x14ac:dyDescent="0.3">
      <c r="A984" s="125"/>
      <c r="B984" s="127" t="s">
        <v>17</v>
      </c>
      <c r="C984" s="105"/>
      <c r="D984" s="79">
        <v>0</v>
      </c>
      <c r="E984" s="79">
        <v>0</v>
      </c>
      <c r="F984" s="79">
        <v>0</v>
      </c>
      <c r="G984" s="79">
        <v>0</v>
      </c>
      <c r="H984" s="79">
        <v>97.683000000000007</v>
      </c>
      <c r="I984" s="79">
        <v>1.5290307341704901</v>
      </c>
      <c r="J984" s="80">
        <v>97.683000000000007</v>
      </c>
      <c r="K984" s="80">
        <v>1.15599404979568</v>
      </c>
    </row>
    <row r="985" spans="1:11" x14ac:dyDescent="0.3">
      <c r="A985" s="125"/>
      <c r="B985" s="127" t="s">
        <v>64</v>
      </c>
      <c r="C985" s="105"/>
      <c r="D985" s="79">
        <v>0</v>
      </c>
      <c r="E985" s="79">
        <v>0</v>
      </c>
      <c r="F985" s="79">
        <v>0</v>
      </c>
      <c r="G985" s="79">
        <v>0</v>
      </c>
      <c r="H985" s="79">
        <v>95.162999999999997</v>
      </c>
      <c r="I985" s="79">
        <v>1.48958520680022</v>
      </c>
      <c r="J985" s="80">
        <v>95.162999999999997</v>
      </c>
      <c r="K985" s="80">
        <v>1.12617202338899</v>
      </c>
    </row>
    <row r="986" spans="1:11" x14ac:dyDescent="0.3">
      <c r="A986" s="125"/>
      <c r="B986" s="127" t="s">
        <v>19</v>
      </c>
      <c r="C986" s="105"/>
      <c r="D986" s="79">
        <v>0</v>
      </c>
      <c r="E986" s="79">
        <v>0</v>
      </c>
      <c r="F986" s="79">
        <v>0</v>
      </c>
      <c r="G986" s="79">
        <v>0</v>
      </c>
      <c r="H986" s="79">
        <v>64.994</v>
      </c>
      <c r="I986" s="79">
        <v>1.0173502404377099</v>
      </c>
      <c r="J986" s="80">
        <v>64.994</v>
      </c>
      <c r="K986" s="80">
        <v>0.76914793026852801</v>
      </c>
    </row>
    <row r="987" spans="1:11" x14ac:dyDescent="0.3">
      <c r="A987" s="125"/>
      <c r="B987" s="127" t="s">
        <v>25</v>
      </c>
      <c r="C987" s="105"/>
      <c r="D987" s="79">
        <v>0</v>
      </c>
      <c r="E987" s="79">
        <v>0</v>
      </c>
      <c r="F987" s="79">
        <v>0</v>
      </c>
      <c r="G987" s="79">
        <v>0</v>
      </c>
      <c r="H987" s="79">
        <v>60.106000000000002</v>
      </c>
      <c r="I987" s="79">
        <v>0.94083843972903403</v>
      </c>
      <c r="J987" s="80">
        <v>60.106000000000002</v>
      </c>
      <c r="K987" s="80">
        <v>0.711302666349512</v>
      </c>
    </row>
    <row r="988" spans="1:11" x14ac:dyDescent="0.3">
      <c r="A988" s="125"/>
      <c r="B988" s="127" t="s">
        <v>24</v>
      </c>
      <c r="C988" s="105"/>
      <c r="D988" s="79">
        <v>0</v>
      </c>
      <c r="E988" s="79">
        <v>0</v>
      </c>
      <c r="F988" s="79">
        <v>2.04</v>
      </c>
      <c r="G988" s="79">
        <v>1.94402355699134</v>
      </c>
      <c r="H988" s="79">
        <v>47.387</v>
      </c>
      <c r="I988" s="79">
        <v>0.74174809741855596</v>
      </c>
      <c r="J988" s="80">
        <v>49.427</v>
      </c>
      <c r="K988" s="80">
        <v>0.58492591238241298</v>
      </c>
    </row>
    <row r="989" spans="1:11" x14ac:dyDescent="0.3">
      <c r="A989" s="125"/>
      <c r="B989" s="127" t="s">
        <v>27</v>
      </c>
      <c r="C989" s="105"/>
      <c r="D989" s="79">
        <v>0</v>
      </c>
      <c r="E989" s="79">
        <v>0</v>
      </c>
      <c r="F989" s="79">
        <v>0</v>
      </c>
      <c r="G989" s="79">
        <v>0</v>
      </c>
      <c r="H989" s="79">
        <v>34.154000000000003</v>
      </c>
      <c r="I989" s="79">
        <v>0.53461211976350798</v>
      </c>
      <c r="J989" s="80">
        <v>34.154000000000003</v>
      </c>
      <c r="K989" s="80">
        <v>0.40418313091041203</v>
      </c>
    </row>
    <row r="990" spans="1:11" x14ac:dyDescent="0.3">
      <c r="A990" s="125"/>
      <c r="B990" s="127" t="s">
        <v>31</v>
      </c>
      <c r="C990" s="105"/>
      <c r="D990" s="79">
        <v>0</v>
      </c>
      <c r="E990" s="79">
        <v>0</v>
      </c>
      <c r="F990" s="79">
        <v>0</v>
      </c>
      <c r="G990" s="79">
        <v>0</v>
      </c>
      <c r="H990" s="79">
        <v>12.353999999999999</v>
      </c>
      <c r="I990" s="79">
        <v>0.19337700203661001</v>
      </c>
      <c r="J990" s="80">
        <v>12.353999999999999</v>
      </c>
      <c r="K990" s="80">
        <v>0.14619893421758001</v>
      </c>
    </row>
    <row r="991" spans="1:11" x14ac:dyDescent="0.3">
      <c r="A991" s="125"/>
      <c r="B991" s="127" t="s">
        <v>53</v>
      </c>
      <c r="C991" s="105"/>
      <c r="D991" s="79">
        <v>0</v>
      </c>
      <c r="E991" s="79">
        <v>0</v>
      </c>
      <c r="F991" s="79">
        <v>0</v>
      </c>
      <c r="G991" s="79">
        <v>0</v>
      </c>
      <c r="H991" s="79">
        <v>11.12</v>
      </c>
      <c r="I991" s="79">
        <v>0.174061216014821</v>
      </c>
      <c r="J991" s="80">
        <v>11.12</v>
      </c>
      <c r="K991" s="80">
        <v>0.13159560858826999</v>
      </c>
    </row>
    <row r="992" spans="1:11" x14ac:dyDescent="0.3">
      <c r="A992" s="125"/>
      <c r="B992" s="127" t="s">
        <v>28</v>
      </c>
      <c r="C992" s="105"/>
      <c r="D992" s="79">
        <v>0</v>
      </c>
      <c r="E992" s="79">
        <v>0</v>
      </c>
      <c r="F992" s="79">
        <v>0</v>
      </c>
      <c r="G992" s="79">
        <v>0</v>
      </c>
      <c r="H992" s="79">
        <v>6.4109999999999996</v>
      </c>
      <c r="I992" s="79">
        <v>0.100351299988401</v>
      </c>
      <c r="J992" s="80">
        <v>6.4109999999999996</v>
      </c>
      <c r="K992" s="80">
        <v>7.5868655275125901E-2</v>
      </c>
    </row>
    <row r="993" spans="1:11" x14ac:dyDescent="0.3">
      <c r="A993" s="125"/>
      <c r="B993" s="127" t="s">
        <v>33</v>
      </c>
      <c r="C993" s="105"/>
      <c r="D993" s="79">
        <v>0</v>
      </c>
      <c r="E993" s="79">
        <v>0</v>
      </c>
      <c r="F993" s="79">
        <v>0</v>
      </c>
      <c r="G993" s="79">
        <v>0</v>
      </c>
      <c r="H993" s="79">
        <v>2.2999999999999998</v>
      </c>
      <c r="I993" s="79">
        <v>3.6001870218892902E-2</v>
      </c>
      <c r="J993" s="80">
        <v>2.2999999999999998</v>
      </c>
      <c r="K993" s="80">
        <v>2.7218516164840102E-2</v>
      </c>
    </row>
    <row r="994" spans="1:11" x14ac:dyDescent="0.3">
      <c r="A994" s="125"/>
      <c r="B994" s="127" t="s">
        <v>35</v>
      </c>
      <c r="C994" s="105"/>
      <c r="D994" s="79">
        <v>0</v>
      </c>
      <c r="E994" s="79">
        <v>0</v>
      </c>
      <c r="F994" s="79">
        <v>1</v>
      </c>
      <c r="G994" s="79">
        <v>0.95295272401536102</v>
      </c>
      <c r="H994" s="79">
        <v>0</v>
      </c>
      <c r="I994" s="79">
        <v>0</v>
      </c>
      <c r="J994" s="80">
        <v>1</v>
      </c>
      <c r="K994" s="80">
        <v>1.18341374629739E-2</v>
      </c>
    </row>
    <row r="995" spans="1:11" x14ac:dyDescent="0.3">
      <c r="A995" s="126"/>
      <c r="B995" s="128" t="s">
        <v>97</v>
      </c>
      <c r="C995" s="105"/>
      <c r="D995" s="79">
        <v>1956.636</v>
      </c>
      <c r="E995" s="79">
        <v>100</v>
      </c>
      <c r="F995" s="79">
        <v>104.937</v>
      </c>
      <c r="G995" s="79">
        <v>100</v>
      </c>
      <c r="H995" s="79">
        <v>6388.5569999999998</v>
      </c>
      <c r="I995" s="79">
        <v>100</v>
      </c>
      <c r="J995" s="80">
        <v>8450.1299999999992</v>
      </c>
      <c r="K995" s="80">
        <v>100</v>
      </c>
    </row>
    <row r="996" spans="1:11" x14ac:dyDescent="0.3">
      <c r="A996" s="124" t="s">
        <v>232</v>
      </c>
      <c r="B996" s="127" t="s">
        <v>5</v>
      </c>
      <c r="C996" s="105"/>
      <c r="D996" s="79">
        <v>688.07500000000005</v>
      </c>
      <c r="E996" s="79">
        <v>40.413690054910802</v>
      </c>
      <c r="F996" s="79">
        <v>26.14</v>
      </c>
      <c r="G996" s="79">
        <v>25.821109300143199</v>
      </c>
      <c r="H996" s="79">
        <v>1007.872</v>
      </c>
      <c r="I996" s="79">
        <v>24.095687328314401</v>
      </c>
      <c r="J996" s="80">
        <v>1722.087</v>
      </c>
      <c r="K996" s="80">
        <v>28.7656741618454</v>
      </c>
    </row>
    <row r="997" spans="1:11" x14ac:dyDescent="0.3">
      <c r="A997" s="125"/>
      <c r="B997" s="127" t="s">
        <v>11</v>
      </c>
      <c r="C997" s="105"/>
      <c r="D997" s="79">
        <v>0</v>
      </c>
      <c r="E997" s="79">
        <v>0</v>
      </c>
      <c r="F997" s="79">
        <v>0</v>
      </c>
      <c r="G997" s="79">
        <v>0</v>
      </c>
      <c r="H997" s="79">
        <v>1405.854</v>
      </c>
      <c r="I997" s="79">
        <v>33.610437052780597</v>
      </c>
      <c r="J997" s="80">
        <v>1405.854</v>
      </c>
      <c r="K997" s="80">
        <v>23.483330449116099</v>
      </c>
    </row>
    <row r="998" spans="1:11" x14ac:dyDescent="0.3">
      <c r="A998" s="125"/>
      <c r="B998" s="127" t="s">
        <v>12</v>
      </c>
      <c r="C998" s="105"/>
      <c r="D998" s="79">
        <v>354.762</v>
      </c>
      <c r="E998" s="79">
        <v>20.836742377299402</v>
      </c>
      <c r="F998" s="79">
        <v>1.9</v>
      </c>
      <c r="G998" s="79">
        <v>1.8768212574702401</v>
      </c>
      <c r="H998" s="79">
        <v>575.46400000000006</v>
      </c>
      <c r="I998" s="79">
        <v>13.7578984362112</v>
      </c>
      <c r="J998" s="80">
        <v>932.12599999999998</v>
      </c>
      <c r="K998" s="80">
        <v>15.5701963918108</v>
      </c>
    </row>
    <row r="999" spans="1:11" x14ac:dyDescent="0.3">
      <c r="A999" s="125"/>
      <c r="B999" s="127" t="s">
        <v>13</v>
      </c>
      <c r="C999" s="105"/>
      <c r="D999" s="79">
        <v>579.23800000000006</v>
      </c>
      <c r="E999" s="79">
        <v>34.0212113505453</v>
      </c>
      <c r="F999" s="79">
        <v>73.194999999999993</v>
      </c>
      <c r="G999" s="79">
        <v>72.302069442386497</v>
      </c>
      <c r="H999" s="79">
        <v>217.19399999999999</v>
      </c>
      <c r="I999" s="79">
        <v>5.1925628587617396</v>
      </c>
      <c r="J999" s="80">
        <v>869.62699999999995</v>
      </c>
      <c r="K999" s="80">
        <v>14.526215530541201</v>
      </c>
    </row>
    <row r="1000" spans="1:11" x14ac:dyDescent="0.3">
      <c r="A1000" s="125"/>
      <c r="B1000" s="127" t="s">
        <v>14</v>
      </c>
      <c r="C1000" s="105"/>
      <c r="D1000" s="79">
        <v>0</v>
      </c>
      <c r="E1000" s="79">
        <v>0</v>
      </c>
      <c r="F1000" s="79">
        <v>0</v>
      </c>
      <c r="G1000" s="79">
        <v>0</v>
      </c>
      <c r="H1000" s="79">
        <v>331.64699999999999</v>
      </c>
      <c r="I1000" s="79">
        <v>7.9288465354464401</v>
      </c>
      <c r="J1000" s="80">
        <v>331.64699999999999</v>
      </c>
      <c r="K1000" s="80">
        <v>5.53981856825673</v>
      </c>
    </row>
    <row r="1001" spans="1:11" x14ac:dyDescent="0.3">
      <c r="A1001" s="125"/>
      <c r="B1001" s="127" t="s">
        <v>15</v>
      </c>
      <c r="C1001" s="105"/>
      <c r="D1001" s="79">
        <v>0</v>
      </c>
      <c r="E1001" s="79">
        <v>0</v>
      </c>
      <c r="F1001" s="79">
        <v>0</v>
      </c>
      <c r="G1001" s="79">
        <v>0</v>
      </c>
      <c r="H1001" s="79">
        <v>285.58999999999997</v>
      </c>
      <c r="I1001" s="79">
        <v>6.8277393796963297</v>
      </c>
      <c r="J1001" s="80">
        <v>285.58999999999997</v>
      </c>
      <c r="K1001" s="80">
        <v>4.7704842344674896</v>
      </c>
    </row>
    <row r="1002" spans="1:11" x14ac:dyDescent="0.3">
      <c r="A1002" s="125"/>
      <c r="B1002" s="127" t="s">
        <v>17</v>
      </c>
      <c r="C1002" s="105"/>
      <c r="D1002" s="79">
        <v>0</v>
      </c>
      <c r="E1002" s="79">
        <v>0</v>
      </c>
      <c r="F1002" s="79">
        <v>0</v>
      </c>
      <c r="G1002" s="79">
        <v>0</v>
      </c>
      <c r="H1002" s="79">
        <v>104.857</v>
      </c>
      <c r="I1002" s="79">
        <v>2.5068674258090899</v>
      </c>
      <c r="J1002" s="80">
        <v>104.857</v>
      </c>
      <c r="K1002" s="80">
        <v>1.7515272431582201</v>
      </c>
    </row>
    <row r="1003" spans="1:11" x14ac:dyDescent="0.3">
      <c r="A1003" s="125"/>
      <c r="B1003" s="127" t="s">
        <v>28</v>
      </c>
      <c r="C1003" s="105"/>
      <c r="D1003" s="79">
        <v>0</v>
      </c>
      <c r="E1003" s="79">
        <v>0</v>
      </c>
      <c r="F1003" s="79">
        <v>0</v>
      </c>
      <c r="G1003" s="79">
        <v>0</v>
      </c>
      <c r="H1003" s="79">
        <v>97.331000000000003</v>
      </c>
      <c r="I1003" s="79">
        <v>2.32693967423657</v>
      </c>
      <c r="J1003" s="80">
        <v>97.331000000000003</v>
      </c>
      <c r="K1003" s="80">
        <v>1.62581323234341</v>
      </c>
    </row>
    <row r="1004" spans="1:11" x14ac:dyDescent="0.3">
      <c r="A1004" s="125"/>
      <c r="B1004" s="127" t="s">
        <v>19</v>
      </c>
      <c r="C1004" s="105"/>
      <c r="D1004" s="79">
        <v>0</v>
      </c>
      <c r="E1004" s="79">
        <v>0</v>
      </c>
      <c r="F1004" s="79">
        <v>0</v>
      </c>
      <c r="G1004" s="79">
        <v>0</v>
      </c>
      <c r="H1004" s="79">
        <v>85.715999999999994</v>
      </c>
      <c r="I1004" s="79">
        <v>2.04925420592475</v>
      </c>
      <c r="J1004" s="80">
        <v>85.715999999999994</v>
      </c>
      <c r="K1004" s="80">
        <v>1.43179672482095</v>
      </c>
    </row>
    <row r="1005" spans="1:11" x14ac:dyDescent="0.3">
      <c r="A1005" s="125"/>
      <c r="B1005" s="127" t="s">
        <v>26</v>
      </c>
      <c r="C1005" s="105"/>
      <c r="D1005" s="79">
        <v>30.478000000000002</v>
      </c>
      <c r="E1005" s="79">
        <v>1.7901078305323901</v>
      </c>
      <c r="F1005" s="79">
        <v>0</v>
      </c>
      <c r="G1005" s="79">
        <v>0</v>
      </c>
      <c r="H1005" s="79">
        <v>0</v>
      </c>
      <c r="I1005" s="79">
        <v>0</v>
      </c>
      <c r="J1005" s="80">
        <v>30.478000000000002</v>
      </c>
      <c r="K1005" s="80">
        <v>0.50910332468958996</v>
      </c>
    </row>
    <row r="1006" spans="1:11" x14ac:dyDescent="0.3">
      <c r="A1006" s="125"/>
      <c r="B1006" s="127" t="s">
        <v>23</v>
      </c>
      <c r="C1006" s="105"/>
      <c r="D1006" s="79">
        <v>26.149000000000001</v>
      </c>
      <c r="E1006" s="79">
        <v>1.53584650110215</v>
      </c>
      <c r="F1006" s="79">
        <v>0</v>
      </c>
      <c r="G1006" s="79">
        <v>0</v>
      </c>
      <c r="H1006" s="79">
        <v>0</v>
      </c>
      <c r="I1006" s="79">
        <v>0</v>
      </c>
      <c r="J1006" s="80">
        <v>26.149000000000001</v>
      </c>
      <c r="K1006" s="80">
        <v>0.43679187733145503</v>
      </c>
    </row>
    <row r="1007" spans="1:11" x14ac:dyDescent="0.3">
      <c r="A1007" s="125"/>
      <c r="B1007" s="127" t="s">
        <v>37</v>
      </c>
      <c r="C1007" s="105"/>
      <c r="D1007" s="79">
        <v>23.876999999999999</v>
      </c>
      <c r="E1007" s="79">
        <v>1.40240188561001</v>
      </c>
      <c r="F1007" s="79">
        <v>0</v>
      </c>
      <c r="G1007" s="79">
        <v>0</v>
      </c>
      <c r="H1007" s="79">
        <v>0</v>
      </c>
      <c r="I1007" s="79">
        <v>0</v>
      </c>
      <c r="J1007" s="80">
        <v>23.876999999999999</v>
      </c>
      <c r="K1007" s="80">
        <v>0.398840477840191</v>
      </c>
    </row>
    <row r="1008" spans="1:11" x14ac:dyDescent="0.3">
      <c r="A1008" s="125"/>
      <c r="B1008" s="127" t="s">
        <v>43</v>
      </c>
      <c r="C1008" s="105"/>
      <c r="D1008" s="79">
        <v>0</v>
      </c>
      <c r="E1008" s="79">
        <v>0</v>
      </c>
      <c r="F1008" s="79">
        <v>0</v>
      </c>
      <c r="G1008" s="79">
        <v>0</v>
      </c>
      <c r="H1008" s="79">
        <v>19.872</v>
      </c>
      <c r="I1008" s="79">
        <v>0.475089593309729</v>
      </c>
      <c r="J1008" s="80">
        <v>19.872</v>
      </c>
      <c r="K1008" s="80">
        <v>0.33194111386021202</v>
      </c>
    </row>
    <row r="1009" spans="1:11" x14ac:dyDescent="0.3">
      <c r="A1009" s="125"/>
      <c r="B1009" s="127" t="s">
        <v>33</v>
      </c>
      <c r="C1009" s="105"/>
      <c r="D1009" s="79">
        <v>0</v>
      </c>
      <c r="E1009" s="79">
        <v>0</v>
      </c>
      <c r="F1009" s="79">
        <v>0</v>
      </c>
      <c r="G1009" s="79">
        <v>0</v>
      </c>
      <c r="H1009" s="79">
        <v>18.13</v>
      </c>
      <c r="I1009" s="79">
        <v>0.43344274993485199</v>
      </c>
      <c r="J1009" s="80">
        <v>18.13</v>
      </c>
      <c r="K1009" s="80">
        <v>0.30284281372210398</v>
      </c>
    </row>
    <row r="1010" spans="1:11" x14ac:dyDescent="0.3">
      <c r="A1010" s="125"/>
      <c r="B1010" s="127" t="s">
        <v>46</v>
      </c>
      <c r="C1010" s="105"/>
      <c r="D1010" s="79">
        <v>0</v>
      </c>
      <c r="E1010" s="79">
        <v>0</v>
      </c>
      <c r="F1010" s="79">
        <v>0</v>
      </c>
      <c r="G1010" s="79">
        <v>0</v>
      </c>
      <c r="H1010" s="79">
        <v>17.702000000000002</v>
      </c>
      <c r="I1010" s="79">
        <v>0.42321034524802797</v>
      </c>
      <c r="J1010" s="80">
        <v>17.702000000000002</v>
      </c>
      <c r="K1010" s="80">
        <v>0.29569351839540398</v>
      </c>
    </row>
    <row r="1011" spans="1:11" x14ac:dyDescent="0.3">
      <c r="A1011" s="125"/>
      <c r="B1011" s="127" t="s">
        <v>64</v>
      </c>
      <c r="C1011" s="105"/>
      <c r="D1011" s="79">
        <v>0</v>
      </c>
      <c r="E1011" s="79">
        <v>0</v>
      </c>
      <c r="F1011" s="79">
        <v>0</v>
      </c>
      <c r="G1011" s="79">
        <v>0</v>
      </c>
      <c r="H1011" s="79">
        <v>11.061</v>
      </c>
      <c r="I1011" s="79">
        <v>0.26444072018915599</v>
      </c>
      <c r="J1011" s="80">
        <v>11.061</v>
      </c>
      <c r="K1011" s="80">
        <v>0.18476251310425701</v>
      </c>
    </row>
    <row r="1012" spans="1:11" x14ac:dyDescent="0.3">
      <c r="A1012" s="125"/>
      <c r="B1012" s="127" t="s">
        <v>31</v>
      </c>
      <c r="C1012" s="105"/>
      <c r="D1012" s="79">
        <v>0</v>
      </c>
      <c r="E1012" s="79">
        <v>0</v>
      </c>
      <c r="F1012" s="79">
        <v>0</v>
      </c>
      <c r="G1012" s="79">
        <v>0</v>
      </c>
      <c r="H1012" s="79">
        <v>4.5</v>
      </c>
      <c r="I1012" s="79">
        <v>0.10758369413716699</v>
      </c>
      <c r="J1012" s="80">
        <v>4.5</v>
      </c>
      <c r="K1012" s="80">
        <v>7.5167824696606003E-2</v>
      </c>
    </row>
    <row r="1013" spans="1:11" x14ac:dyDescent="0.3">
      <c r="A1013" s="126"/>
      <c r="B1013" s="128" t="s">
        <v>97</v>
      </c>
      <c r="C1013" s="105"/>
      <c r="D1013" s="79">
        <v>1702.579</v>
      </c>
      <c r="E1013" s="79">
        <v>100</v>
      </c>
      <c r="F1013" s="79">
        <v>101.235</v>
      </c>
      <c r="G1013" s="79">
        <v>100</v>
      </c>
      <c r="H1013" s="79">
        <v>4182.79</v>
      </c>
      <c r="I1013" s="79">
        <v>100</v>
      </c>
      <c r="J1013" s="80">
        <v>5986.6040000000003</v>
      </c>
      <c r="K1013" s="80">
        <v>100</v>
      </c>
    </row>
    <row r="1014" spans="1:11" x14ac:dyDescent="0.3">
      <c r="A1014" s="124" t="s">
        <v>233</v>
      </c>
      <c r="B1014" s="127" t="s">
        <v>5</v>
      </c>
      <c r="C1014" s="105"/>
      <c r="D1014" s="79">
        <v>33.860999999999997</v>
      </c>
      <c r="E1014" s="79">
        <v>58.5435432839434</v>
      </c>
      <c r="F1014" s="79">
        <v>0</v>
      </c>
      <c r="G1014" s="81" t="e">
        <v>#DIV/0!</v>
      </c>
      <c r="H1014" s="79">
        <v>163.66399999999999</v>
      </c>
      <c r="I1014" s="79">
        <v>28.865412088396599</v>
      </c>
      <c r="J1014" s="80">
        <v>197.52500000000001</v>
      </c>
      <c r="K1014" s="80">
        <v>31.6126492208268</v>
      </c>
    </row>
    <row r="1015" spans="1:11" x14ac:dyDescent="0.3">
      <c r="A1015" s="125"/>
      <c r="B1015" s="127" t="s">
        <v>11</v>
      </c>
      <c r="C1015" s="105"/>
      <c r="D1015" s="79">
        <v>0</v>
      </c>
      <c r="E1015" s="79">
        <v>0</v>
      </c>
      <c r="F1015" s="79">
        <v>0</v>
      </c>
      <c r="G1015" s="81" t="e">
        <v>#DIV/0!</v>
      </c>
      <c r="H1015" s="79">
        <v>84.341999999999999</v>
      </c>
      <c r="I1015" s="79">
        <v>14.8753946277712</v>
      </c>
      <c r="J1015" s="80">
        <v>84.341999999999999</v>
      </c>
      <c r="K1015" s="80">
        <v>13.4984131658422</v>
      </c>
    </row>
    <row r="1016" spans="1:11" x14ac:dyDescent="0.3">
      <c r="A1016" s="125"/>
      <c r="B1016" s="127" t="s">
        <v>12</v>
      </c>
      <c r="C1016" s="105"/>
      <c r="D1016" s="79">
        <v>1.492</v>
      </c>
      <c r="E1016" s="79">
        <v>2.5795743356558698</v>
      </c>
      <c r="F1016" s="79">
        <v>0</v>
      </c>
      <c r="G1016" s="81" t="e">
        <v>#DIV/0!</v>
      </c>
      <c r="H1016" s="79">
        <v>56.238</v>
      </c>
      <c r="I1016" s="79">
        <v>9.9186934513836196</v>
      </c>
      <c r="J1016" s="80">
        <v>57.73</v>
      </c>
      <c r="K1016" s="80">
        <v>9.2393278801080001</v>
      </c>
    </row>
    <row r="1017" spans="1:11" x14ac:dyDescent="0.3">
      <c r="A1017" s="125"/>
      <c r="B1017" s="127" t="s">
        <v>13</v>
      </c>
      <c r="C1017" s="105"/>
      <c r="D1017" s="79">
        <v>17.425999999999998</v>
      </c>
      <c r="E1017" s="79">
        <v>30.128460035616101</v>
      </c>
      <c r="F1017" s="79">
        <v>0</v>
      </c>
      <c r="G1017" s="81" t="e">
        <v>#DIV/0!</v>
      </c>
      <c r="H1017" s="79">
        <v>36.715000000000003</v>
      </c>
      <c r="I1017" s="79">
        <v>6.4754228469637898</v>
      </c>
      <c r="J1017" s="80">
        <v>54.140999999999998</v>
      </c>
      <c r="K1017" s="80">
        <v>8.6649307250463696</v>
      </c>
    </row>
    <row r="1018" spans="1:11" x14ac:dyDescent="0.3">
      <c r="A1018" s="125"/>
      <c r="B1018" s="127" t="s">
        <v>14</v>
      </c>
      <c r="C1018" s="105"/>
      <c r="D1018" s="79">
        <v>0</v>
      </c>
      <c r="E1018" s="79">
        <v>0</v>
      </c>
      <c r="F1018" s="79">
        <v>0</v>
      </c>
      <c r="G1018" s="81" t="e">
        <v>#DIV/0!</v>
      </c>
      <c r="H1018" s="79">
        <v>43.293999999999997</v>
      </c>
      <c r="I1018" s="79">
        <v>7.6357607717949199</v>
      </c>
      <c r="J1018" s="80">
        <v>43.293999999999997</v>
      </c>
      <c r="K1018" s="80">
        <v>6.9289357568230701</v>
      </c>
    </row>
    <row r="1019" spans="1:11" x14ac:dyDescent="0.3">
      <c r="A1019" s="125"/>
      <c r="B1019" s="127" t="s">
        <v>15</v>
      </c>
      <c r="C1019" s="105"/>
      <c r="D1019" s="79">
        <v>0</v>
      </c>
      <c r="E1019" s="79">
        <v>0</v>
      </c>
      <c r="F1019" s="79">
        <v>0</v>
      </c>
      <c r="G1019" s="81" t="e">
        <v>#DIV/0!</v>
      </c>
      <c r="H1019" s="79">
        <v>37.511000000000003</v>
      </c>
      <c r="I1019" s="79">
        <v>6.6158133300411004</v>
      </c>
      <c r="J1019" s="80">
        <v>37.511000000000003</v>
      </c>
      <c r="K1019" s="80">
        <v>6.0034025309324601</v>
      </c>
    </row>
    <row r="1020" spans="1:11" x14ac:dyDescent="0.3">
      <c r="A1020" s="125"/>
      <c r="B1020" s="127" t="s">
        <v>35</v>
      </c>
      <c r="C1020" s="105"/>
      <c r="D1020" s="79">
        <v>0</v>
      </c>
      <c r="E1020" s="79">
        <v>0</v>
      </c>
      <c r="F1020" s="79">
        <v>0</v>
      </c>
      <c r="G1020" s="81" t="e">
        <v>#DIV/0!</v>
      </c>
      <c r="H1020" s="79">
        <v>31.295000000000002</v>
      </c>
      <c r="I1020" s="79">
        <v>5.5194976983721098</v>
      </c>
      <c r="J1020" s="80">
        <v>31.295000000000002</v>
      </c>
      <c r="K1020" s="80">
        <v>5.0085703448463503</v>
      </c>
    </row>
    <row r="1021" spans="1:11" x14ac:dyDescent="0.3">
      <c r="A1021" s="125"/>
      <c r="B1021" s="127" t="s">
        <v>57</v>
      </c>
      <c r="C1021" s="105"/>
      <c r="D1021" s="79">
        <v>0</v>
      </c>
      <c r="E1021" s="79">
        <v>0</v>
      </c>
      <c r="F1021" s="79">
        <v>0</v>
      </c>
      <c r="G1021" s="81" t="e">
        <v>#DIV/0!</v>
      </c>
      <c r="H1021" s="79">
        <v>26.725000000000001</v>
      </c>
      <c r="I1021" s="79">
        <v>4.7134870103529201</v>
      </c>
      <c r="J1021" s="80">
        <v>26.725000000000001</v>
      </c>
      <c r="K1021" s="80">
        <v>4.2771702337759603</v>
      </c>
    </row>
    <row r="1022" spans="1:11" x14ac:dyDescent="0.3">
      <c r="A1022" s="125"/>
      <c r="B1022" s="127" t="s">
        <v>33</v>
      </c>
      <c r="C1022" s="105"/>
      <c r="D1022" s="79">
        <v>0</v>
      </c>
      <c r="E1022" s="79">
        <v>0</v>
      </c>
      <c r="F1022" s="79">
        <v>0</v>
      </c>
      <c r="G1022" s="81" t="e">
        <v>#DIV/0!</v>
      </c>
      <c r="H1022" s="79">
        <v>24.577999999999999</v>
      </c>
      <c r="I1022" s="79">
        <v>4.33482071994215</v>
      </c>
      <c r="J1022" s="80">
        <v>24.577999999999999</v>
      </c>
      <c r="K1022" s="80">
        <v>3.93355622098206</v>
      </c>
    </row>
    <row r="1023" spans="1:11" x14ac:dyDescent="0.3">
      <c r="A1023" s="125"/>
      <c r="B1023" s="127" t="s">
        <v>64</v>
      </c>
      <c r="C1023" s="105"/>
      <c r="D1023" s="79">
        <v>0</v>
      </c>
      <c r="E1023" s="79">
        <v>0</v>
      </c>
      <c r="F1023" s="79">
        <v>0</v>
      </c>
      <c r="G1023" s="81" t="e">
        <v>#DIV/0!</v>
      </c>
      <c r="H1023" s="79">
        <v>16.271999999999998</v>
      </c>
      <c r="I1023" s="79">
        <v>2.8698918852184301</v>
      </c>
      <c r="J1023" s="80">
        <v>16.271999999999998</v>
      </c>
      <c r="K1023" s="80">
        <v>2.6042325180169299</v>
      </c>
    </row>
    <row r="1024" spans="1:11" x14ac:dyDescent="0.3">
      <c r="A1024" s="125"/>
      <c r="B1024" s="127" t="s">
        <v>50</v>
      </c>
      <c r="C1024" s="105"/>
      <c r="D1024" s="79">
        <v>0</v>
      </c>
      <c r="E1024" s="79">
        <v>0</v>
      </c>
      <c r="F1024" s="79">
        <v>0</v>
      </c>
      <c r="G1024" s="81" t="e">
        <v>#DIV/0!</v>
      </c>
      <c r="H1024" s="79">
        <v>16.04</v>
      </c>
      <c r="I1024" s="79">
        <v>2.82897405597982</v>
      </c>
      <c r="J1024" s="80">
        <v>16.04</v>
      </c>
      <c r="K1024" s="80">
        <v>2.5671023592054798</v>
      </c>
    </row>
    <row r="1025" spans="1:11" x14ac:dyDescent="0.3">
      <c r="A1025" s="125"/>
      <c r="B1025" s="127" t="s">
        <v>19</v>
      </c>
      <c r="C1025" s="105"/>
      <c r="D1025" s="79">
        <v>0</v>
      </c>
      <c r="E1025" s="79">
        <v>0</v>
      </c>
      <c r="F1025" s="79">
        <v>0</v>
      </c>
      <c r="G1025" s="81" t="e">
        <v>#DIV/0!</v>
      </c>
      <c r="H1025" s="79">
        <v>10.3</v>
      </c>
      <c r="I1025" s="79">
        <v>1.8166105222314299</v>
      </c>
      <c r="J1025" s="80">
        <v>10.3</v>
      </c>
      <c r="K1025" s="80">
        <v>1.6484510161980299</v>
      </c>
    </row>
    <row r="1026" spans="1:11" x14ac:dyDescent="0.3">
      <c r="A1026" s="125"/>
      <c r="B1026" s="127" t="s">
        <v>30</v>
      </c>
      <c r="C1026" s="105"/>
      <c r="D1026" s="79">
        <v>0</v>
      </c>
      <c r="E1026" s="79">
        <v>0</v>
      </c>
      <c r="F1026" s="79">
        <v>0</v>
      </c>
      <c r="G1026" s="81" t="e">
        <v>#DIV/0!</v>
      </c>
      <c r="H1026" s="79">
        <v>7.5019999999999998</v>
      </c>
      <c r="I1026" s="79">
        <v>1.3231273920175</v>
      </c>
      <c r="J1026" s="80">
        <v>7.5019999999999998</v>
      </c>
      <c r="K1026" s="80">
        <v>1.2006484974289</v>
      </c>
    </row>
    <row r="1027" spans="1:11" x14ac:dyDescent="0.3">
      <c r="A1027" s="125"/>
      <c r="B1027" s="127" t="s">
        <v>17</v>
      </c>
      <c r="C1027" s="105"/>
      <c r="D1027" s="79">
        <v>0</v>
      </c>
      <c r="E1027" s="79">
        <v>0</v>
      </c>
      <c r="F1027" s="79">
        <v>0</v>
      </c>
      <c r="G1027" s="81" t="e">
        <v>#DIV/0!</v>
      </c>
      <c r="H1027" s="79">
        <v>7.4989999999999997</v>
      </c>
      <c r="I1027" s="79">
        <v>1.32259828215665</v>
      </c>
      <c r="J1027" s="80">
        <v>7.4989999999999997</v>
      </c>
      <c r="K1027" s="80">
        <v>1.20016836606496</v>
      </c>
    </row>
    <row r="1028" spans="1:11" x14ac:dyDescent="0.3">
      <c r="A1028" s="125"/>
      <c r="B1028" s="127" t="s">
        <v>26</v>
      </c>
      <c r="C1028" s="105"/>
      <c r="D1028" s="79">
        <v>5.0599999999999996</v>
      </c>
      <c r="E1028" s="79">
        <v>8.7484223447846592</v>
      </c>
      <c r="F1028" s="79">
        <v>0</v>
      </c>
      <c r="G1028" s="81" t="e">
        <v>#DIV/0!</v>
      </c>
      <c r="H1028" s="79">
        <v>1.2050000000000001</v>
      </c>
      <c r="I1028" s="79">
        <v>0.21252579410571601</v>
      </c>
      <c r="J1028" s="80">
        <v>6.2649999999999997</v>
      </c>
      <c r="K1028" s="80">
        <v>1.00267433169715</v>
      </c>
    </row>
    <row r="1029" spans="1:11" x14ac:dyDescent="0.3">
      <c r="A1029" s="125"/>
      <c r="B1029" s="127" t="s">
        <v>29</v>
      </c>
      <c r="C1029" s="105"/>
      <c r="D1029" s="79">
        <v>0</v>
      </c>
      <c r="E1029" s="79">
        <v>0</v>
      </c>
      <c r="F1029" s="79">
        <v>0</v>
      </c>
      <c r="G1029" s="81" t="e">
        <v>#DIV/0!</v>
      </c>
      <c r="H1029" s="79">
        <v>3.81</v>
      </c>
      <c r="I1029" s="79">
        <v>0.67196952327201498</v>
      </c>
      <c r="J1029" s="80">
        <v>3.81</v>
      </c>
      <c r="K1029" s="80">
        <v>0.60976683220529104</v>
      </c>
    </row>
    <row r="1030" spans="1:11" x14ac:dyDescent="0.3">
      <c r="A1030" s="126"/>
      <c r="B1030" s="128" t="s">
        <v>97</v>
      </c>
      <c r="C1030" s="105"/>
      <c r="D1030" s="79">
        <v>57.838999999999999</v>
      </c>
      <c r="E1030" s="79">
        <v>100</v>
      </c>
      <c r="F1030" s="79">
        <v>0</v>
      </c>
      <c r="G1030" s="81" t="e">
        <v>#DIV/0!</v>
      </c>
      <c r="H1030" s="79">
        <v>566.99</v>
      </c>
      <c r="I1030" s="79">
        <v>100</v>
      </c>
      <c r="J1030" s="80">
        <v>624.82899999999995</v>
      </c>
      <c r="K1030" s="80">
        <v>100</v>
      </c>
    </row>
    <row r="1031" spans="1:11" x14ac:dyDescent="0.3">
      <c r="A1031" s="124" t="s">
        <v>234</v>
      </c>
      <c r="B1031" s="127" t="s">
        <v>12</v>
      </c>
      <c r="C1031" s="105"/>
      <c r="D1031" s="79">
        <v>31.33</v>
      </c>
      <c r="E1031" s="79">
        <v>32.9664548171219</v>
      </c>
      <c r="F1031" s="79">
        <v>111.875</v>
      </c>
      <c r="G1031" s="79">
        <v>35.9747509502158</v>
      </c>
      <c r="H1031" s="79">
        <v>236.155</v>
      </c>
      <c r="I1031" s="79">
        <v>16.8600516121552</v>
      </c>
      <c r="J1031" s="80">
        <v>379.36</v>
      </c>
      <c r="K1031" s="80">
        <v>20.997447384335501</v>
      </c>
    </row>
    <row r="1032" spans="1:11" x14ac:dyDescent="0.3">
      <c r="A1032" s="125"/>
      <c r="B1032" s="127" t="s">
        <v>11</v>
      </c>
      <c r="C1032" s="105"/>
      <c r="D1032" s="79">
        <v>0</v>
      </c>
      <c r="E1032" s="79">
        <v>0</v>
      </c>
      <c r="F1032" s="79">
        <v>0</v>
      </c>
      <c r="G1032" s="79">
        <v>0</v>
      </c>
      <c r="H1032" s="79">
        <v>374.43400000000003</v>
      </c>
      <c r="I1032" s="79">
        <v>26.732343441154001</v>
      </c>
      <c r="J1032" s="80">
        <v>374.43400000000003</v>
      </c>
      <c r="K1032" s="80">
        <v>20.7247949544135</v>
      </c>
    </row>
    <row r="1033" spans="1:11" x14ac:dyDescent="0.3">
      <c r="A1033" s="125"/>
      <c r="B1033" s="127" t="s">
        <v>5</v>
      </c>
      <c r="C1033" s="105"/>
      <c r="D1033" s="79">
        <v>46.167000000000002</v>
      </c>
      <c r="E1033" s="79">
        <v>48.578433435750703</v>
      </c>
      <c r="F1033" s="79">
        <v>21.608000000000001</v>
      </c>
      <c r="G1033" s="79">
        <v>6.9483121209587697</v>
      </c>
      <c r="H1033" s="79">
        <v>192.46</v>
      </c>
      <c r="I1033" s="79">
        <v>13.7404904968152</v>
      </c>
      <c r="J1033" s="80">
        <v>260.23500000000001</v>
      </c>
      <c r="K1033" s="80">
        <v>14.403919021674801</v>
      </c>
    </row>
    <row r="1034" spans="1:11" x14ac:dyDescent="0.3">
      <c r="A1034" s="125"/>
      <c r="B1034" s="127" t="s">
        <v>13</v>
      </c>
      <c r="C1034" s="105"/>
      <c r="D1034" s="79">
        <v>6.3920000000000003</v>
      </c>
      <c r="E1034" s="79">
        <v>6.7258723010227701</v>
      </c>
      <c r="F1034" s="79">
        <v>163.77799999999999</v>
      </c>
      <c r="G1034" s="79">
        <v>52.664784456978197</v>
      </c>
      <c r="H1034" s="79">
        <v>64.563999999999993</v>
      </c>
      <c r="I1034" s="79">
        <v>4.6094826376201601</v>
      </c>
      <c r="J1034" s="80">
        <v>234.73400000000001</v>
      </c>
      <c r="K1034" s="80">
        <v>12.9924473173624</v>
      </c>
    </row>
    <row r="1035" spans="1:11" x14ac:dyDescent="0.3">
      <c r="A1035" s="125"/>
      <c r="B1035" s="127" t="s">
        <v>15</v>
      </c>
      <c r="C1035" s="105"/>
      <c r="D1035" s="79">
        <v>0</v>
      </c>
      <c r="E1035" s="79">
        <v>0</v>
      </c>
      <c r="F1035" s="79">
        <v>0</v>
      </c>
      <c r="G1035" s="79">
        <v>0</v>
      </c>
      <c r="H1035" s="79">
        <v>196.221</v>
      </c>
      <c r="I1035" s="79">
        <v>14.0090033553755</v>
      </c>
      <c r="J1035" s="80">
        <v>196.221</v>
      </c>
      <c r="K1035" s="80">
        <v>10.8607658245511</v>
      </c>
    </row>
    <row r="1036" spans="1:11" x14ac:dyDescent="0.3">
      <c r="A1036" s="125"/>
      <c r="B1036" s="127" t="s">
        <v>14</v>
      </c>
      <c r="C1036" s="105"/>
      <c r="D1036" s="79">
        <v>0</v>
      </c>
      <c r="E1036" s="79">
        <v>0</v>
      </c>
      <c r="F1036" s="79">
        <v>0</v>
      </c>
      <c r="G1036" s="79">
        <v>0</v>
      </c>
      <c r="H1036" s="79">
        <v>108.72</v>
      </c>
      <c r="I1036" s="79">
        <v>7.7619563899706296</v>
      </c>
      <c r="J1036" s="80">
        <v>108.72</v>
      </c>
      <c r="K1036" s="80">
        <v>6.01761514030198</v>
      </c>
    </row>
    <row r="1037" spans="1:11" x14ac:dyDescent="0.3">
      <c r="A1037" s="125"/>
      <c r="B1037" s="127" t="s">
        <v>30</v>
      </c>
      <c r="C1037" s="105"/>
      <c r="D1037" s="79">
        <v>0</v>
      </c>
      <c r="E1037" s="79">
        <v>0</v>
      </c>
      <c r="F1037" s="79">
        <v>0</v>
      </c>
      <c r="G1037" s="79">
        <v>0</v>
      </c>
      <c r="H1037" s="79">
        <v>46.381999999999998</v>
      </c>
      <c r="I1037" s="79">
        <v>3.3113968108868401</v>
      </c>
      <c r="J1037" s="80">
        <v>46.381999999999998</v>
      </c>
      <c r="K1037" s="80">
        <v>2.5672279749584801</v>
      </c>
    </row>
    <row r="1038" spans="1:11" x14ac:dyDescent="0.3">
      <c r="A1038" s="125"/>
      <c r="B1038" s="127" t="s">
        <v>39</v>
      </c>
      <c r="C1038" s="105"/>
      <c r="D1038" s="79">
        <v>0</v>
      </c>
      <c r="E1038" s="79">
        <v>0</v>
      </c>
      <c r="F1038" s="79">
        <v>0</v>
      </c>
      <c r="G1038" s="79">
        <v>0</v>
      </c>
      <c r="H1038" s="79">
        <v>23.155999999999999</v>
      </c>
      <c r="I1038" s="79">
        <v>1.65319961521486</v>
      </c>
      <c r="J1038" s="80">
        <v>23.155999999999999</v>
      </c>
      <c r="K1038" s="80">
        <v>1.28167674934541</v>
      </c>
    </row>
    <row r="1039" spans="1:11" x14ac:dyDescent="0.3">
      <c r="A1039" s="125"/>
      <c r="B1039" s="127" t="s">
        <v>41</v>
      </c>
      <c r="C1039" s="105"/>
      <c r="D1039" s="79">
        <v>0</v>
      </c>
      <c r="E1039" s="79">
        <v>0</v>
      </c>
      <c r="F1039" s="79">
        <v>0</v>
      </c>
      <c r="G1039" s="79">
        <v>0</v>
      </c>
      <c r="H1039" s="79">
        <v>22.716000000000001</v>
      </c>
      <c r="I1039" s="79">
        <v>1.6217862523415401</v>
      </c>
      <c r="J1039" s="80">
        <v>22.716000000000001</v>
      </c>
      <c r="K1039" s="80">
        <v>1.25732289852005</v>
      </c>
    </row>
    <row r="1040" spans="1:11" x14ac:dyDescent="0.3">
      <c r="A1040" s="125"/>
      <c r="B1040" s="127" t="s">
        <v>17</v>
      </c>
      <c r="C1040" s="105"/>
      <c r="D1040" s="79">
        <v>0</v>
      </c>
      <c r="E1040" s="79">
        <v>0</v>
      </c>
      <c r="F1040" s="79">
        <v>0</v>
      </c>
      <c r="G1040" s="79">
        <v>0</v>
      </c>
      <c r="H1040" s="79">
        <v>22.427800000000001</v>
      </c>
      <c r="I1040" s="79">
        <v>1.60121049965952</v>
      </c>
      <c r="J1040" s="80">
        <v>22.427800000000001</v>
      </c>
      <c r="K1040" s="80">
        <v>1.24137112622944</v>
      </c>
    </row>
    <row r="1041" spans="1:11" x14ac:dyDescent="0.3">
      <c r="A1041" s="125"/>
      <c r="B1041" s="127" t="s">
        <v>23</v>
      </c>
      <c r="C1041" s="105"/>
      <c r="D1041" s="79">
        <v>0</v>
      </c>
      <c r="E1041" s="79">
        <v>0</v>
      </c>
      <c r="F1041" s="79">
        <v>0</v>
      </c>
      <c r="G1041" s="79">
        <v>0</v>
      </c>
      <c r="H1041" s="79">
        <v>20</v>
      </c>
      <c r="I1041" s="79">
        <v>1.4278801306053399</v>
      </c>
      <c r="J1041" s="80">
        <v>20</v>
      </c>
      <c r="K1041" s="80">
        <v>1.1069932193344301</v>
      </c>
    </row>
    <row r="1042" spans="1:11" x14ac:dyDescent="0.3">
      <c r="A1042" s="125"/>
      <c r="B1042" s="127" t="s">
        <v>32</v>
      </c>
      <c r="C1042" s="105"/>
      <c r="D1042" s="79">
        <v>0</v>
      </c>
      <c r="E1042" s="79">
        <v>0</v>
      </c>
      <c r="F1042" s="79">
        <v>0</v>
      </c>
      <c r="G1042" s="79">
        <v>0</v>
      </c>
      <c r="H1042" s="79">
        <v>17.681999999999999</v>
      </c>
      <c r="I1042" s="79">
        <v>1.2623888234681799</v>
      </c>
      <c r="J1042" s="80">
        <v>17.681999999999999</v>
      </c>
      <c r="K1042" s="80">
        <v>0.97869270521357299</v>
      </c>
    </row>
    <row r="1043" spans="1:11" x14ac:dyDescent="0.3">
      <c r="A1043" s="125"/>
      <c r="B1043" s="127" t="s">
        <v>64</v>
      </c>
      <c r="C1043" s="105"/>
      <c r="D1043" s="79">
        <v>0</v>
      </c>
      <c r="E1043" s="79">
        <v>0</v>
      </c>
      <c r="F1043" s="79">
        <v>0</v>
      </c>
      <c r="G1043" s="79">
        <v>0</v>
      </c>
      <c r="H1043" s="79">
        <v>17.646000000000001</v>
      </c>
      <c r="I1043" s="79">
        <v>1.2598186392330899</v>
      </c>
      <c r="J1043" s="80">
        <v>17.646000000000001</v>
      </c>
      <c r="K1043" s="80">
        <v>0.97670011741877105</v>
      </c>
    </row>
    <row r="1044" spans="1:11" x14ac:dyDescent="0.3">
      <c r="A1044" s="125"/>
      <c r="B1044" s="127" t="s">
        <v>28</v>
      </c>
      <c r="C1044" s="105"/>
      <c r="D1044" s="79">
        <v>0</v>
      </c>
      <c r="E1044" s="79">
        <v>0</v>
      </c>
      <c r="F1044" s="79">
        <v>0</v>
      </c>
      <c r="G1044" s="79">
        <v>0</v>
      </c>
      <c r="H1044" s="79">
        <v>13.882999999999999</v>
      </c>
      <c r="I1044" s="79">
        <v>0.99116299265969698</v>
      </c>
      <c r="J1044" s="80">
        <v>13.882999999999999</v>
      </c>
      <c r="K1044" s="80">
        <v>0.76841934320099703</v>
      </c>
    </row>
    <row r="1045" spans="1:11" x14ac:dyDescent="0.3">
      <c r="A1045" s="125"/>
      <c r="B1045" s="127" t="s">
        <v>34</v>
      </c>
      <c r="C1045" s="105"/>
      <c r="D1045" s="79">
        <v>0</v>
      </c>
      <c r="E1045" s="79">
        <v>0</v>
      </c>
      <c r="F1045" s="79">
        <v>13.721</v>
      </c>
      <c r="G1045" s="79">
        <v>4.41215247184725</v>
      </c>
      <c r="H1045" s="79">
        <v>0</v>
      </c>
      <c r="I1045" s="79">
        <v>0</v>
      </c>
      <c r="J1045" s="80">
        <v>13.721</v>
      </c>
      <c r="K1045" s="80">
        <v>0.75945269812438798</v>
      </c>
    </row>
    <row r="1046" spans="1:11" x14ac:dyDescent="0.3">
      <c r="A1046" s="125"/>
      <c r="B1046" s="127" t="s">
        <v>33</v>
      </c>
      <c r="C1046" s="105"/>
      <c r="D1046" s="79">
        <v>0</v>
      </c>
      <c r="E1046" s="79">
        <v>0</v>
      </c>
      <c r="F1046" s="79">
        <v>0</v>
      </c>
      <c r="G1046" s="79">
        <v>0</v>
      </c>
      <c r="H1046" s="79">
        <v>10.615</v>
      </c>
      <c r="I1046" s="79">
        <v>0.75784737931878399</v>
      </c>
      <c r="J1046" s="80">
        <v>10.615</v>
      </c>
      <c r="K1046" s="80">
        <v>0.58753665116175102</v>
      </c>
    </row>
    <row r="1047" spans="1:11" x14ac:dyDescent="0.3">
      <c r="A1047" s="125"/>
      <c r="B1047" s="127" t="s">
        <v>26</v>
      </c>
      <c r="C1047" s="105"/>
      <c r="D1047" s="79">
        <v>9.9309999999999992</v>
      </c>
      <c r="E1047" s="79">
        <v>10.4497243149964</v>
      </c>
      <c r="F1047" s="79">
        <v>0</v>
      </c>
      <c r="G1047" s="79">
        <v>0</v>
      </c>
      <c r="H1047" s="79">
        <v>0</v>
      </c>
      <c r="I1047" s="79">
        <v>0</v>
      </c>
      <c r="J1047" s="80">
        <v>9.9309999999999992</v>
      </c>
      <c r="K1047" s="80">
        <v>0.54967748306051301</v>
      </c>
    </row>
    <row r="1048" spans="1:11" x14ac:dyDescent="0.3">
      <c r="A1048" s="125"/>
      <c r="B1048" s="127" t="s">
        <v>21</v>
      </c>
      <c r="C1048" s="105"/>
      <c r="D1048" s="79">
        <v>0</v>
      </c>
      <c r="E1048" s="79">
        <v>0</v>
      </c>
      <c r="F1048" s="79">
        <v>0</v>
      </c>
      <c r="G1048" s="79">
        <v>0</v>
      </c>
      <c r="H1048" s="79">
        <v>9.5009999999999994</v>
      </c>
      <c r="I1048" s="79">
        <v>0.67831445604406704</v>
      </c>
      <c r="J1048" s="80">
        <v>9.5009999999999994</v>
      </c>
      <c r="K1048" s="80">
        <v>0.52587712884482296</v>
      </c>
    </row>
    <row r="1049" spans="1:11" x14ac:dyDescent="0.3">
      <c r="A1049" s="125"/>
      <c r="B1049" s="127" t="s">
        <v>27</v>
      </c>
      <c r="C1049" s="105"/>
      <c r="D1049" s="79">
        <v>0</v>
      </c>
      <c r="E1049" s="79">
        <v>0</v>
      </c>
      <c r="F1049" s="79">
        <v>0</v>
      </c>
      <c r="G1049" s="79">
        <v>0</v>
      </c>
      <c r="H1049" s="79">
        <v>9.1999999999999993</v>
      </c>
      <c r="I1049" s="79">
        <v>0.65682486007845597</v>
      </c>
      <c r="J1049" s="80">
        <v>9.1999999999999993</v>
      </c>
      <c r="K1049" s="80">
        <v>0.50921688089383899</v>
      </c>
    </row>
    <row r="1050" spans="1:11" x14ac:dyDescent="0.3">
      <c r="A1050" s="125"/>
      <c r="B1050" s="127" t="s">
        <v>20</v>
      </c>
      <c r="C1050" s="105"/>
      <c r="D1050" s="79">
        <v>0</v>
      </c>
      <c r="E1050" s="79">
        <v>0</v>
      </c>
      <c r="F1050" s="79">
        <v>0</v>
      </c>
      <c r="G1050" s="79">
        <v>0</v>
      </c>
      <c r="H1050" s="79">
        <v>7.0039999999999996</v>
      </c>
      <c r="I1050" s="79">
        <v>0.50004362173799</v>
      </c>
      <c r="J1050" s="80">
        <v>7.0039999999999996</v>
      </c>
      <c r="K1050" s="80">
        <v>0.38766902541091902</v>
      </c>
    </row>
    <row r="1051" spans="1:11" x14ac:dyDescent="0.3">
      <c r="A1051" s="125"/>
      <c r="B1051" s="127" t="s">
        <v>24</v>
      </c>
      <c r="C1051" s="105"/>
      <c r="D1051" s="79">
        <v>0</v>
      </c>
      <c r="E1051" s="79">
        <v>0</v>
      </c>
      <c r="F1051" s="79">
        <v>0</v>
      </c>
      <c r="G1051" s="79">
        <v>0</v>
      </c>
      <c r="H1051" s="79">
        <v>4.91</v>
      </c>
      <c r="I1051" s="79">
        <v>0.350544572063611</v>
      </c>
      <c r="J1051" s="80">
        <v>4.91</v>
      </c>
      <c r="K1051" s="80">
        <v>0.27176683534660301</v>
      </c>
    </row>
    <row r="1052" spans="1:11" x14ac:dyDescent="0.3">
      <c r="A1052" s="125"/>
      <c r="B1052" s="127" t="s">
        <v>58</v>
      </c>
      <c r="C1052" s="105"/>
      <c r="D1052" s="79">
        <v>0</v>
      </c>
      <c r="E1052" s="79">
        <v>0</v>
      </c>
      <c r="F1052" s="79">
        <v>0</v>
      </c>
      <c r="G1052" s="79">
        <v>0</v>
      </c>
      <c r="H1052" s="79">
        <v>3.0009999999999999</v>
      </c>
      <c r="I1052" s="79">
        <v>0.21425341359733099</v>
      </c>
      <c r="J1052" s="80">
        <v>3.0009999999999999</v>
      </c>
      <c r="K1052" s="80">
        <v>0.166104332561132</v>
      </c>
    </row>
    <row r="1053" spans="1:11" x14ac:dyDescent="0.3">
      <c r="A1053" s="125"/>
      <c r="B1053" s="127" t="s">
        <v>37</v>
      </c>
      <c r="C1053" s="105"/>
      <c r="D1053" s="79">
        <v>1.216</v>
      </c>
      <c r="E1053" s="79">
        <v>1.27951513110821</v>
      </c>
      <c r="F1053" s="79">
        <v>0</v>
      </c>
      <c r="G1053" s="79">
        <v>0</v>
      </c>
      <c r="H1053" s="79">
        <v>0</v>
      </c>
      <c r="I1053" s="79">
        <v>0</v>
      </c>
      <c r="J1053" s="80">
        <v>1.216</v>
      </c>
      <c r="K1053" s="80">
        <v>6.7305187735533595E-2</v>
      </c>
    </row>
    <row r="1054" spans="1:11" x14ac:dyDescent="0.3">
      <c r="A1054" s="126"/>
      <c r="B1054" s="128" t="s">
        <v>97</v>
      </c>
      <c r="C1054" s="105"/>
      <c r="D1054" s="79">
        <v>95.036000000000001</v>
      </c>
      <c r="E1054" s="79">
        <v>100</v>
      </c>
      <c r="F1054" s="79">
        <v>310.98200000000003</v>
      </c>
      <c r="G1054" s="79">
        <v>100</v>
      </c>
      <c r="H1054" s="79">
        <v>1400.6777999999999</v>
      </c>
      <c r="I1054" s="79">
        <v>100</v>
      </c>
      <c r="J1054" s="80">
        <v>1806.6958</v>
      </c>
      <c r="K1054" s="80">
        <v>100</v>
      </c>
    </row>
    <row r="1055" spans="1:11" x14ac:dyDescent="0.3">
      <c r="A1055" s="124" t="s">
        <v>235</v>
      </c>
      <c r="B1055" s="127" t="s">
        <v>11</v>
      </c>
      <c r="C1055" s="105"/>
      <c r="D1055" s="79">
        <v>0</v>
      </c>
      <c r="E1055" s="79">
        <v>0</v>
      </c>
      <c r="F1055" s="79">
        <v>0</v>
      </c>
      <c r="G1055" s="79">
        <v>0</v>
      </c>
      <c r="H1055" s="79">
        <v>523.93399999999997</v>
      </c>
      <c r="I1055" s="79">
        <v>29.607783080976201</v>
      </c>
      <c r="J1055" s="80">
        <v>523.93399999999997</v>
      </c>
      <c r="K1055" s="80">
        <v>27.8887079088286</v>
      </c>
    </row>
    <row r="1056" spans="1:11" x14ac:dyDescent="0.3">
      <c r="A1056" s="125"/>
      <c r="B1056" s="127" t="s">
        <v>5</v>
      </c>
      <c r="C1056" s="105"/>
      <c r="D1056" s="79">
        <v>54.453000000000003</v>
      </c>
      <c r="E1056" s="79">
        <v>58.4065385976767</v>
      </c>
      <c r="F1056" s="79">
        <v>0</v>
      </c>
      <c r="G1056" s="79">
        <v>0</v>
      </c>
      <c r="H1056" s="79">
        <v>344.8</v>
      </c>
      <c r="I1056" s="79">
        <v>19.484827490333899</v>
      </c>
      <c r="J1056" s="80">
        <v>399.25299999999999</v>
      </c>
      <c r="K1056" s="80">
        <v>21.252009410963101</v>
      </c>
    </row>
    <row r="1057" spans="1:11" x14ac:dyDescent="0.3">
      <c r="A1057" s="125"/>
      <c r="B1057" s="127" t="s">
        <v>12</v>
      </c>
      <c r="C1057" s="105"/>
      <c r="D1057" s="79">
        <v>10.680999999999999</v>
      </c>
      <c r="E1057" s="79">
        <v>11.456489794167201</v>
      </c>
      <c r="F1057" s="79">
        <v>0</v>
      </c>
      <c r="G1057" s="79">
        <v>0</v>
      </c>
      <c r="H1057" s="79">
        <v>290.34699999999998</v>
      </c>
      <c r="I1057" s="79">
        <v>16.407660114083399</v>
      </c>
      <c r="J1057" s="80">
        <v>301.02800000000002</v>
      </c>
      <c r="K1057" s="80">
        <v>16.023548699605001</v>
      </c>
    </row>
    <row r="1058" spans="1:11" x14ac:dyDescent="0.3">
      <c r="A1058" s="125"/>
      <c r="B1058" s="127" t="s">
        <v>21</v>
      </c>
      <c r="C1058" s="105"/>
      <c r="D1058" s="79">
        <v>0</v>
      </c>
      <c r="E1058" s="79">
        <v>0</v>
      </c>
      <c r="F1058" s="79">
        <v>0</v>
      </c>
      <c r="G1058" s="79">
        <v>0</v>
      </c>
      <c r="H1058" s="79">
        <v>142.97499999999999</v>
      </c>
      <c r="I1058" s="79">
        <v>8.07959167758262</v>
      </c>
      <c r="J1058" s="80">
        <v>142.97499999999999</v>
      </c>
      <c r="K1058" s="80">
        <v>7.6104776809002201</v>
      </c>
    </row>
    <row r="1059" spans="1:11" x14ac:dyDescent="0.3">
      <c r="A1059" s="125"/>
      <c r="B1059" s="127" t="s">
        <v>14</v>
      </c>
      <c r="C1059" s="105"/>
      <c r="D1059" s="79">
        <v>0</v>
      </c>
      <c r="E1059" s="79">
        <v>0</v>
      </c>
      <c r="F1059" s="79">
        <v>0</v>
      </c>
      <c r="G1059" s="79">
        <v>0</v>
      </c>
      <c r="H1059" s="79">
        <v>97.936999999999998</v>
      </c>
      <c r="I1059" s="79">
        <v>5.5344708524386004</v>
      </c>
      <c r="J1059" s="80">
        <v>97.936999999999998</v>
      </c>
      <c r="K1059" s="80">
        <v>5.2131306356658502</v>
      </c>
    </row>
    <row r="1060" spans="1:11" x14ac:dyDescent="0.3">
      <c r="A1060" s="125"/>
      <c r="B1060" s="127" t="s">
        <v>64</v>
      </c>
      <c r="C1060" s="105"/>
      <c r="D1060" s="79">
        <v>0</v>
      </c>
      <c r="E1060" s="79">
        <v>0</v>
      </c>
      <c r="F1060" s="79">
        <v>0</v>
      </c>
      <c r="G1060" s="79">
        <v>0</v>
      </c>
      <c r="H1060" s="79">
        <v>94.617999999999995</v>
      </c>
      <c r="I1060" s="79">
        <v>5.3469124346879697</v>
      </c>
      <c r="J1060" s="80">
        <v>94.617999999999995</v>
      </c>
      <c r="K1060" s="80">
        <v>5.0364621591985799</v>
      </c>
    </row>
    <row r="1061" spans="1:11" x14ac:dyDescent="0.3">
      <c r="A1061" s="125"/>
      <c r="B1061" s="127" t="s">
        <v>25</v>
      </c>
      <c r="C1061" s="105"/>
      <c r="D1061" s="79">
        <v>0</v>
      </c>
      <c r="E1061" s="79">
        <v>0</v>
      </c>
      <c r="F1061" s="79">
        <v>0</v>
      </c>
      <c r="G1061" s="79">
        <v>0</v>
      </c>
      <c r="H1061" s="79">
        <v>60.975999999999999</v>
      </c>
      <c r="I1061" s="79">
        <v>3.4457855018868901</v>
      </c>
      <c r="J1061" s="80">
        <v>60.975999999999999</v>
      </c>
      <c r="K1061" s="80">
        <v>3.2457176923977702</v>
      </c>
    </row>
    <row r="1062" spans="1:11" x14ac:dyDescent="0.3">
      <c r="A1062" s="125"/>
      <c r="B1062" s="127" t="s">
        <v>13</v>
      </c>
      <c r="C1062" s="105"/>
      <c r="D1062" s="79">
        <v>25.009</v>
      </c>
      <c r="E1062" s="79">
        <v>26.824768585556299</v>
      </c>
      <c r="F1062" s="79">
        <v>10.446999999999999</v>
      </c>
      <c r="G1062" s="79">
        <v>65.924149681327705</v>
      </c>
      <c r="H1062" s="79">
        <v>21.202000000000002</v>
      </c>
      <c r="I1062" s="79">
        <v>1.1981360569897299</v>
      </c>
      <c r="J1062" s="80">
        <v>56.658000000000001</v>
      </c>
      <c r="K1062" s="80">
        <v>3.0158730158730198</v>
      </c>
    </row>
    <row r="1063" spans="1:11" x14ac:dyDescent="0.3">
      <c r="A1063" s="125"/>
      <c r="B1063" s="127" t="s">
        <v>28</v>
      </c>
      <c r="C1063" s="105"/>
      <c r="D1063" s="79">
        <v>0</v>
      </c>
      <c r="E1063" s="79">
        <v>0</v>
      </c>
      <c r="F1063" s="79">
        <v>0</v>
      </c>
      <c r="G1063" s="79">
        <v>0</v>
      </c>
      <c r="H1063" s="79">
        <v>42.534999999999997</v>
      </c>
      <c r="I1063" s="79">
        <v>2.4036749921732898</v>
      </c>
      <c r="J1063" s="80">
        <v>42.534999999999997</v>
      </c>
      <c r="K1063" s="80">
        <v>2.2641137832284701</v>
      </c>
    </row>
    <row r="1064" spans="1:11" x14ac:dyDescent="0.3">
      <c r="A1064" s="125"/>
      <c r="B1064" s="127" t="s">
        <v>15</v>
      </c>
      <c r="C1064" s="105"/>
      <c r="D1064" s="79">
        <v>0</v>
      </c>
      <c r="E1064" s="79">
        <v>0</v>
      </c>
      <c r="F1064" s="79">
        <v>0</v>
      </c>
      <c r="G1064" s="79">
        <v>0</v>
      </c>
      <c r="H1064" s="79">
        <v>40.911999999999999</v>
      </c>
      <c r="I1064" s="79">
        <v>2.3119584172985501</v>
      </c>
      <c r="J1064" s="80">
        <v>40.911999999999999</v>
      </c>
      <c r="K1064" s="80">
        <v>2.17772241917111</v>
      </c>
    </row>
    <row r="1065" spans="1:11" x14ac:dyDescent="0.3">
      <c r="A1065" s="125"/>
      <c r="B1065" s="127" t="s">
        <v>32</v>
      </c>
      <c r="C1065" s="105"/>
      <c r="D1065" s="79">
        <v>0</v>
      </c>
      <c r="E1065" s="79">
        <v>0</v>
      </c>
      <c r="F1065" s="79">
        <v>0</v>
      </c>
      <c r="G1065" s="79">
        <v>0</v>
      </c>
      <c r="H1065" s="79">
        <v>24.635999999999999</v>
      </c>
      <c r="I1065" s="79">
        <v>1.39219318460518</v>
      </c>
      <c r="J1065" s="80">
        <v>24.635999999999999</v>
      </c>
      <c r="K1065" s="80">
        <v>1.31136022484111</v>
      </c>
    </row>
    <row r="1066" spans="1:11" x14ac:dyDescent="0.3">
      <c r="A1066" s="125"/>
      <c r="B1066" s="127" t="s">
        <v>30</v>
      </c>
      <c r="C1066" s="105"/>
      <c r="D1066" s="79">
        <v>0</v>
      </c>
      <c r="E1066" s="79">
        <v>0</v>
      </c>
      <c r="F1066" s="79">
        <v>0</v>
      </c>
      <c r="G1066" s="79">
        <v>0</v>
      </c>
      <c r="H1066" s="79">
        <v>23.03</v>
      </c>
      <c r="I1066" s="79">
        <v>1.3014372885800101</v>
      </c>
      <c r="J1066" s="80">
        <v>23.03</v>
      </c>
      <c r="K1066" s="80">
        <v>1.2258737610850301</v>
      </c>
    </row>
    <row r="1067" spans="1:11" x14ac:dyDescent="0.3">
      <c r="A1067" s="125"/>
      <c r="B1067" s="127" t="s">
        <v>27</v>
      </c>
      <c r="C1067" s="105"/>
      <c r="D1067" s="79">
        <v>0</v>
      </c>
      <c r="E1067" s="79">
        <v>0</v>
      </c>
      <c r="F1067" s="79">
        <v>0</v>
      </c>
      <c r="G1067" s="79">
        <v>0</v>
      </c>
      <c r="H1067" s="79">
        <v>20.716000000000001</v>
      </c>
      <c r="I1067" s="79">
        <v>1.17067194399581</v>
      </c>
      <c r="J1067" s="80">
        <v>20.716000000000001</v>
      </c>
      <c r="K1067" s="80">
        <v>1.10270086125217</v>
      </c>
    </row>
    <row r="1068" spans="1:11" x14ac:dyDescent="0.3">
      <c r="A1068" s="125"/>
      <c r="B1068" s="127" t="s">
        <v>20</v>
      </c>
      <c r="C1068" s="105"/>
      <c r="D1068" s="79">
        <v>0</v>
      </c>
      <c r="E1068" s="79">
        <v>0</v>
      </c>
      <c r="F1068" s="79">
        <v>0</v>
      </c>
      <c r="G1068" s="79">
        <v>0</v>
      </c>
      <c r="H1068" s="79">
        <v>7.7969999999999997</v>
      </c>
      <c r="I1068" s="79">
        <v>0.44061252883449298</v>
      </c>
      <c r="J1068" s="80">
        <v>7.7969999999999997</v>
      </c>
      <c r="K1068" s="80">
        <v>0.41502986170994199</v>
      </c>
    </row>
    <row r="1069" spans="1:11" x14ac:dyDescent="0.3">
      <c r="A1069" s="125"/>
      <c r="B1069" s="127" t="s">
        <v>36</v>
      </c>
      <c r="C1069" s="105"/>
      <c r="D1069" s="79">
        <v>0</v>
      </c>
      <c r="E1069" s="79">
        <v>0</v>
      </c>
      <c r="F1069" s="79">
        <v>0</v>
      </c>
      <c r="G1069" s="79">
        <v>0</v>
      </c>
      <c r="H1069" s="79">
        <v>7.0469999999999997</v>
      </c>
      <c r="I1069" s="79">
        <v>0.39822963841178299</v>
      </c>
      <c r="J1069" s="80">
        <v>7.0469999999999997</v>
      </c>
      <c r="K1069" s="80">
        <v>0.37510778959471103</v>
      </c>
    </row>
    <row r="1070" spans="1:11" x14ac:dyDescent="0.3">
      <c r="A1070" s="125"/>
      <c r="B1070" s="127" t="s">
        <v>58</v>
      </c>
      <c r="C1070" s="105"/>
      <c r="D1070" s="79">
        <v>0</v>
      </c>
      <c r="E1070" s="79">
        <v>0</v>
      </c>
      <c r="F1070" s="79">
        <v>0</v>
      </c>
      <c r="G1070" s="79">
        <v>0</v>
      </c>
      <c r="H1070" s="79">
        <v>6.9930000000000003</v>
      </c>
      <c r="I1070" s="79">
        <v>0.39517807030134799</v>
      </c>
      <c r="J1070" s="80">
        <v>6.9930000000000003</v>
      </c>
      <c r="K1070" s="80">
        <v>0.37223340040241498</v>
      </c>
    </row>
    <row r="1071" spans="1:11" x14ac:dyDescent="0.3">
      <c r="A1071" s="125"/>
      <c r="B1071" s="127" t="s">
        <v>17</v>
      </c>
      <c r="C1071" s="105"/>
      <c r="D1071" s="79">
        <v>0</v>
      </c>
      <c r="E1071" s="79">
        <v>0</v>
      </c>
      <c r="F1071" s="79">
        <v>0</v>
      </c>
      <c r="G1071" s="79">
        <v>0</v>
      </c>
      <c r="H1071" s="79">
        <v>6.5069999999999997</v>
      </c>
      <c r="I1071" s="79">
        <v>0.367713957307432</v>
      </c>
      <c r="J1071" s="80">
        <v>6.5069999999999997</v>
      </c>
      <c r="K1071" s="80">
        <v>0.34636389767174502</v>
      </c>
    </row>
    <row r="1072" spans="1:11" x14ac:dyDescent="0.3">
      <c r="A1072" s="125"/>
      <c r="B1072" s="127" t="s">
        <v>41</v>
      </c>
      <c r="C1072" s="105"/>
      <c r="D1072" s="79">
        <v>0</v>
      </c>
      <c r="E1072" s="79">
        <v>0</v>
      </c>
      <c r="F1072" s="79">
        <v>0</v>
      </c>
      <c r="G1072" s="79">
        <v>0</v>
      </c>
      <c r="H1072" s="79">
        <v>6.12</v>
      </c>
      <c r="I1072" s="79">
        <v>0.34584438584931398</v>
      </c>
      <c r="J1072" s="80">
        <v>6.12</v>
      </c>
      <c r="K1072" s="80">
        <v>0.32576410846028597</v>
      </c>
    </row>
    <row r="1073" spans="1:11" x14ac:dyDescent="0.3">
      <c r="A1073" s="125"/>
      <c r="B1073" s="127" t="s">
        <v>34</v>
      </c>
      <c r="C1073" s="105"/>
      <c r="D1073" s="79">
        <v>0</v>
      </c>
      <c r="E1073" s="79">
        <v>0</v>
      </c>
      <c r="F1073" s="79">
        <v>5.4</v>
      </c>
      <c r="G1073" s="79">
        <v>34.075850318672302</v>
      </c>
      <c r="H1073" s="79">
        <v>0</v>
      </c>
      <c r="I1073" s="79">
        <v>0</v>
      </c>
      <c r="J1073" s="80">
        <v>5.4</v>
      </c>
      <c r="K1073" s="80">
        <v>0.28743891922966402</v>
      </c>
    </row>
    <row r="1074" spans="1:11" x14ac:dyDescent="0.3">
      <c r="A1074" s="125"/>
      <c r="B1074" s="127" t="s">
        <v>37</v>
      </c>
      <c r="C1074" s="105"/>
      <c r="D1074" s="79">
        <v>0</v>
      </c>
      <c r="E1074" s="79">
        <v>0</v>
      </c>
      <c r="F1074" s="79">
        <v>0</v>
      </c>
      <c r="G1074" s="79">
        <v>0</v>
      </c>
      <c r="H1074" s="79">
        <v>3.5</v>
      </c>
      <c r="I1074" s="79">
        <v>0.19778682197264699</v>
      </c>
      <c r="J1074" s="80">
        <v>3.5</v>
      </c>
      <c r="K1074" s="80">
        <v>0.18630300320441201</v>
      </c>
    </row>
    <row r="1075" spans="1:11" x14ac:dyDescent="0.3">
      <c r="A1075" s="125"/>
      <c r="B1075" s="127" t="s">
        <v>26</v>
      </c>
      <c r="C1075" s="105"/>
      <c r="D1075" s="79">
        <v>3.0880000000000001</v>
      </c>
      <c r="E1075" s="79">
        <v>3.3122030225997801</v>
      </c>
      <c r="F1075" s="79">
        <v>0</v>
      </c>
      <c r="G1075" s="79">
        <v>0</v>
      </c>
      <c r="H1075" s="79">
        <v>0</v>
      </c>
      <c r="I1075" s="79">
        <v>0</v>
      </c>
      <c r="J1075" s="80">
        <v>3.0880000000000001</v>
      </c>
      <c r="K1075" s="80">
        <v>0.164372478255778</v>
      </c>
    </row>
    <row r="1076" spans="1:11" x14ac:dyDescent="0.3">
      <c r="A1076" s="125"/>
      <c r="B1076" s="127" t="s">
        <v>24</v>
      </c>
      <c r="C1076" s="105"/>
      <c r="D1076" s="79">
        <v>0</v>
      </c>
      <c r="E1076" s="79">
        <v>0</v>
      </c>
      <c r="F1076" s="79">
        <v>0</v>
      </c>
      <c r="G1076" s="79">
        <v>0</v>
      </c>
      <c r="H1076" s="79">
        <v>3</v>
      </c>
      <c r="I1076" s="79">
        <v>0.16953156169083999</v>
      </c>
      <c r="J1076" s="80">
        <v>3</v>
      </c>
      <c r="K1076" s="80">
        <v>0.159688288460924</v>
      </c>
    </row>
    <row r="1077" spans="1:11" x14ac:dyDescent="0.3">
      <c r="A1077" s="126"/>
      <c r="B1077" s="128" t="s">
        <v>97</v>
      </c>
      <c r="C1077" s="105"/>
      <c r="D1077" s="79">
        <v>93.230999999999995</v>
      </c>
      <c r="E1077" s="79">
        <v>100</v>
      </c>
      <c r="F1077" s="79">
        <v>15.847</v>
      </c>
      <c r="G1077" s="79">
        <v>100</v>
      </c>
      <c r="H1077" s="79">
        <v>1769.5820000000001</v>
      </c>
      <c r="I1077" s="79">
        <v>100</v>
      </c>
      <c r="J1077" s="80">
        <v>1878.66</v>
      </c>
      <c r="K1077" s="80">
        <v>100</v>
      </c>
    </row>
    <row r="1078" spans="1:11" x14ac:dyDescent="0.3">
      <c r="A1078" s="124" t="s">
        <v>236</v>
      </c>
      <c r="B1078" s="127" t="s">
        <v>11</v>
      </c>
      <c r="C1078" s="105"/>
      <c r="D1078" s="79">
        <v>0</v>
      </c>
      <c r="E1078" s="79">
        <v>0</v>
      </c>
      <c r="F1078" s="79">
        <v>0</v>
      </c>
      <c r="G1078" s="79">
        <v>0</v>
      </c>
      <c r="H1078" s="79">
        <v>667.63699999999994</v>
      </c>
      <c r="I1078" s="79">
        <v>33.670863859941797</v>
      </c>
      <c r="J1078" s="80">
        <v>667.63699999999994</v>
      </c>
      <c r="K1078" s="80">
        <v>26.7618833453386</v>
      </c>
    </row>
    <row r="1079" spans="1:11" x14ac:dyDescent="0.3">
      <c r="A1079" s="125"/>
      <c r="B1079" s="127" t="s">
        <v>5</v>
      </c>
      <c r="C1079" s="105"/>
      <c r="D1079" s="79">
        <v>243.44200000000001</v>
      </c>
      <c r="E1079" s="79">
        <v>48.903084541135598</v>
      </c>
      <c r="F1079" s="79">
        <v>9.0109999999999992</v>
      </c>
      <c r="G1079" s="79">
        <v>63.939544454693802</v>
      </c>
      <c r="H1079" s="79">
        <v>356.26</v>
      </c>
      <c r="I1079" s="79">
        <v>17.967221647007101</v>
      </c>
      <c r="J1079" s="80">
        <v>608.71299999999997</v>
      </c>
      <c r="K1079" s="80">
        <v>24.399945324766499</v>
      </c>
    </row>
    <row r="1080" spans="1:11" x14ac:dyDescent="0.3">
      <c r="A1080" s="125"/>
      <c r="B1080" s="127" t="s">
        <v>15</v>
      </c>
      <c r="C1080" s="105"/>
      <c r="D1080" s="79">
        <v>0</v>
      </c>
      <c r="E1080" s="79">
        <v>0</v>
      </c>
      <c r="F1080" s="79">
        <v>0</v>
      </c>
      <c r="G1080" s="79">
        <v>0</v>
      </c>
      <c r="H1080" s="79">
        <v>426.21300000000002</v>
      </c>
      <c r="I1080" s="79">
        <v>21.4951536513665</v>
      </c>
      <c r="J1080" s="80">
        <v>426.21300000000002</v>
      </c>
      <c r="K1080" s="80">
        <v>17.084527349842499</v>
      </c>
    </row>
    <row r="1081" spans="1:11" x14ac:dyDescent="0.3">
      <c r="A1081" s="125"/>
      <c r="B1081" s="127" t="s">
        <v>12</v>
      </c>
      <c r="C1081" s="105"/>
      <c r="D1081" s="79">
        <v>63.725000000000001</v>
      </c>
      <c r="E1081" s="79">
        <v>12.8011972559536</v>
      </c>
      <c r="F1081" s="79">
        <v>0</v>
      </c>
      <c r="G1081" s="79">
        <v>0</v>
      </c>
      <c r="H1081" s="79">
        <v>206.52600000000001</v>
      </c>
      <c r="I1081" s="79">
        <v>10.4157031883169</v>
      </c>
      <c r="J1081" s="80">
        <v>270.25099999999998</v>
      </c>
      <c r="K1081" s="80">
        <v>10.8328713596777</v>
      </c>
    </row>
    <row r="1082" spans="1:11" x14ac:dyDescent="0.3">
      <c r="A1082" s="125"/>
      <c r="B1082" s="127" t="s">
        <v>20</v>
      </c>
      <c r="C1082" s="105"/>
      <c r="D1082" s="79">
        <v>89.384</v>
      </c>
      <c r="E1082" s="79">
        <v>17.955625194604298</v>
      </c>
      <c r="F1082" s="79">
        <v>0</v>
      </c>
      <c r="G1082" s="79">
        <v>0</v>
      </c>
      <c r="H1082" s="79">
        <v>108.3</v>
      </c>
      <c r="I1082" s="79">
        <v>5.4618820647023698</v>
      </c>
      <c r="J1082" s="80">
        <v>197.684</v>
      </c>
      <c r="K1082" s="80">
        <v>7.9240607504376204</v>
      </c>
    </row>
    <row r="1083" spans="1:11" x14ac:dyDescent="0.3">
      <c r="A1083" s="125"/>
      <c r="B1083" s="127" t="s">
        <v>13</v>
      </c>
      <c r="C1083" s="105"/>
      <c r="D1083" s="79">
        <v>87.51</v>
      </c>
      <c r="E1083" s="79">
        <v>17.5791725675716</v>
      </c>
      <c r="F1083" s="79">
        <v>5.0819999999999999</v>
      </c>
      <c r="G1083" s="79">
        <v>36.060455545306198</v>
      </c>
      <c r="H1083" s="79">
        <v>0</v>
      </c>
      <c r="I1083" s="79">
        <v>0</v>
      </c>
      <c r="J1083" s="80">
        <v>92.591999999999999</v>
      </c>
      <c r="K1083" s="80">
        <v>3.7115023623789498</v>
      </c>
    </row>
    <row r="1084" spans="1:11" x14ac:dyDescent="0.3">
      <c r="A1084" s="125"/>
      <c r="B1084" s="127" t="s">
        <v>17</v>
      </c>
      <c r="C1084" s="105"/>
      <c r="D1084" s="79">
        <v>0</v>
      </c>
      <c r="E1084" s="79">
        <v>0</v>
      </c>
      <c r="F1084" s="79">
        <v>0</v>
      </c>
      <c r="G1084" s="79">
        <v>0</v>
      </c>
      <c r="H1084" s="79">
        <v>68.174000000000007</v>
      </c>
      <c r="I1084" s="79">
        <v>3.43821189177303</v>
      </c>
      <c r="J1084" s="80">
        <v>68.174000000000007</v>
      </c>
      <c r="K1084" s="80">
        <v>2.7327194795751502</v>
      </c>
    </row>
    <row r="1085" spans="1:11" x14ac:dyDescent="0.3">
      <c r="A1085" s="125"/>
      <c r="B1085" s="127" t="s">
        <v>14</v>
      </c>
      <c r="C1085" s="105"/>
      <c r="D1085" s="79">
        <v>0</v>
      </c>
      <c r="E1085" s="79">
        <v>0</v>
      </c>
      <c r="F1085" s="79">
        <v>0</v>
      </c>
      <c r="G1085" s="79">
        <v>0</v>
      </c>
      <c r="H1085" s="79">
        <v>63.328000000000003</v>
      </c>
      <c r="I1085" s="79">
        <v>3.1938141033561598</v>
      </c>
      <c r="J1085" s="80">
        <v>63.328000000000003</v>
      </c>
      <c r="K1085" s="80">
        <v>2.53847007953964</v>
      </c>
    </row>
    <row r="1086" spans="1:11" x14ac:dyDescent="0.3">
      <c r="A1086" s="125"/>
      <c r="B1086" s="127" t="s">
        <v>29</v>
      </c>
      <c r="C1086" s="105"/>
      <c r="D1086" s="79">
        <v>0</v>
      </c>
      <c r="E1086" s="79">
        <v>0</v>
      </c>
      <c r="F1086" s="79">
        <v>0</v>
      </c>
      <c r="G1086" s="79">
        <v>0</v>
      </c>
      <c r="H1086" s="79">
        <v>34.799999999999997</v>
      </c>
      <c r="I1086" s="79">
        <v>1.75506459696808</v>
      </c>
      <c r="J1086" s="80">
        <v>34.799999999999997</v>
      </c>
      <c r="K1086" s="80">
        <v>1.3949399754923499</v>
      </c>
    </row>
    <row r="1087" spans="1:11" x14ac:dyDescent="0.3">
      <c r="A1087" s="125"/>
      <c r="B1087" s="127" t="s">
        <v>49</v>
      </c>
      <c r="C1087" s="105"/>
      <c r="D1087" s="79">
        <v>5.5579999999999998</v>
      </c>
      <c r="E1087" s="79">
        <v>1.1165014413274299</v>
      </c>
      <c r="F1087" s="79">
        <v>0</v>
      </c>
      <c r="G1087" s="79">
        <v>0</v>
      </c>
      <c r="H1087" s="79">
        <v>12.195</v>
      </c>
      <c r="I1087" s="79">
        <v>0.61502910229958896</v>
      </c>
      <c r="J1087" s="80">
        <v>17.753</v>
      </c>
      <c r="K1087" s="80">
        <v>0.71161980991136897</v>
      </c>
    </row>
    <row r="1088" spans="1:11" x14ac:dyDescent="0.3">
      <c r="A1088" s="125"/>
      <c r="B1088" s="127" t="s">
        <v>31</v>
      </c>
      <c r="C1088" s="105"/>
      <c r="D1088" s="79">
        <v>0</v>
      </c>
      <c r="E1088" s="79">
        <v>0</v>
      </c>
      <c r="F1088" s="79">
        <v>0</v>
      </c>
      <c r="G1088" s="79">
        <v>0</v>
      </c>
      <c r="H1088" s="79">
        <v>12.096</v>
      </c>
      <c r="I1088" s="79">
        <v>0.610036246118559</v>
      </c>
      <c r="J1088" s="80">
        <v>12.096</v>
      </c>
      <c r="K1088" s="80">
        <v>0.48486189492975401</v>
      </c>
    </row>
    <row r="1089" spans="1:11" x14ac:dyDescent="0.3">
      <c r="A1089" s="125"/>
      <c r="B1089" s="127" t="s">
        <v>28</v>
      </c>
      <c r="C1089" s="105"/>
      <c r="D1089" s="79">
        <v>0</v>
      </c>
      <c r="E1089" s="79">
        <v>0</v>
      </c>
      <c r="F1089" s="79">
        <v>0</v>
      </c>
      <c r="G1089" s="79">
        <v>0</v>
      </c>
      <c r="H1089" s="79">
        <v>11.03</v>
      </c>
      <c r="I1089" s="79">
        <v>0.55627478461373203</v>
      </c>
      <c r="J1089" s="80">
        <v>11.03</v>
      </c>
      <c r="K1089" s="80">
        <v>0.44213183705978698</v>
      </c>
    </row>
    <row r="1090" spans="1:11" x14ac:dyDescent="0.3">
      <c r="A1090" s="125"/>
      <c r="B1090" s="127" t="s">
        <v>19</v>
      </c>
      <c r="C1090" s="105"/>
      <c r="D1090" s="79">
        <v>0</v>
      </c>
      <c r="E1090" s="79">
        <v>0</v>
      </c>
      <c r="F1090" s="79">
        <v>0</v>
      </c>
      <c r="G1090" s="79">
        <v>0</v>
      </c>
      <c r="H1090" s="79">
        <v>8.4740000000000002</v>
      </c>
      <c r="I1090" s="79">
        <v>0.42736831593987001</v>
      </c>
      <c r="J1090" s="80">
        <v>8.4740000000000002</v>
      </c>
      <c r="K1090" s="80">
        <v>0.33967590092879801</v>
      </c>
    </row>
    <row r="1091" spans="1:11" x14ac:dyDescent="0.3">
      <c r="A1091" s="125"/>
      <c r="B1091" s="127" t="s">
        <v>26</v>
      </c>
      <c r="C1091" s="105"/>
      <c r="D1091" s="79">
        <v>8.1859999999999999</v>
      </c>
      <c r="E1091" s="79">
        <v>1.6444189994074001</v>
      </c>
      <c r="F1091" s="79">
        <v>0</v>
      </c>
      <c r="G1091" s="79">
        <v>0</v>
      </c>
      <c r="H1091" s="79">
        <v>0</v>
      </c>
      <c r="I1091" s="79">
        <v>0</v>
      </c>
      <c r="J1091" s="80">
        <v>8.1859999999999999</v>
      </c>
      <c r="K1091" s="80">
        <v>0.328131570097137</v>
      </c>
    </row>
    <row r="1092" spans="1:11" x14ac:dyDescent="0.3">
      <c r="A1092" s="125"/>
      <c r="B1092" s="127" t="s">
        <v>36</v>
      </c>
      <c r="C1092" s="105"/>
      <c r="D1092" s="79">
        <v>0</v>
      </c>
      <c r="E1092" s="79">
        <v>0</v>
      </c>
      <c r="F1092" s="79">
        <v>0</v>
      </c>
      <c r="G1092" s="79">
        <v>0</v>
      </c>
      <c r="H1092" s="79">
        <v>7.8</v>
      </c>
      <c r="I1092" s="79">
        <v>0.39337654759629298</v>
      </c>
      <c r="J1092" s="80">
        <v>7.8</v>
      </c>
      <c r="K1092" s="80">
        <v>0.312658960024147</v>
      </c>
    </row>
    <row r="1093" spans="1:11" x14ac:dyDescent="0.3">
      <c r="A1093" s="126"/>
      <c r="B1093" s="128" t="s">
        <v>97</v>
      </c>
      <c r="C1093" s="105"/>
      <c r="D1093" s="79">
        <v>497.80500000000001</v>
      </c>
      <c r="E1093" s="79">
        <v>100</v>
      </c>
      <c r="F1093" s="79">
        <v>14.093</v>
      </c>
      <c r="G1093" s="79">
        <v>100</v>
      </c>
      <c r="H1093" s="79">
        <v>1982.8330000000001</v>
      </c>
      <c r="I1093" s="79">
        <v>100</v>
      </c>
      <c r="J1093" s="80">
        <v>2494.7310000000002</v>
      </c>
      <c r="K1093" s="80">
        <v>100</v>
      </c>
    </row>
    <row r="1094" spans="1:11" x14ac:dyDescent="0.3">
      <c r="A1094" s="124" t="s">
        <v>237</v>
      </c>
      <c r="B1094" s="127" t="s">
        <v>11</v>
      </c>
      <c r="C1094" s="105"/>
      <c r="D1094" s="79">
        <v>0</v>
      </c>
      <c r="E1094" s="79">
        <v>0</v>
      </c>
      <c r="F1094" s="79">
        <v>0</v>
      </c>
      <c r="G1094" s="79">
        <v>0</v>
      </c>
      <c r="H1094" s="79">
        <v>751.60699999999997</v>
      </c>
      <c r="I1094" s="79">
        <v>24.588556090076501</v>
      </c>
      <c r="J1094" s="80">
        <v>751.60699999999997</v>
      </c>
      <c r="K1094" s="80">
        <v>21.9353953115269</v>
      </c>
    </row>
    <row r="1095" spans="1:11" x14ac:dyDescent="0.3">
      <c r="A1095" s="125"/>
      <c r="B1095" s="127" t="s">
        <v>5</v>
      </c>
      <c r="C1095" s="105"/>
      <c r="D1095" s="79">
        <v>93.57</v>
      </c>
      <c r="E1095" s="79">
        <v>27.0280419184508</v>
      </c>
      <c r="F1095" s="79">
        <v>0.5</v>
      </c>
      <c r="G1095" s="79">
        <v>2.1252620979482302</v>
      </c>
      <c r="H1095" s="79">
        <v>501.62099999999998</v>
      </c>
      <c r="I1095" s="79">
        <v>16.4103528765169</v>
      </c>
      <c r="J1095" s="80">
        <v>595.69100000000003</v>
      </c>
      <c r="K1095" s="80">
        <v>17.385039746195499</v>
      </c>
    </row>
    <row r="1096" spans="1:11" x14ac:dyDescent="0.3">
      <c r="A1096" s="125"/>
      <c r="B1096" s="127" t="s">
        <v>13</v>
      </c>
      <c r="C1096" s="105"/>
      <c r="D1096" s="79">
        <v>126.974</v>
      </c>
      <c r="E1096" s="79">
        <v>36.676911345018397</v>
      </c>
      <c r="F1096" s="79">
        <v>20.68</v>
      </c>
      <c r="G1096" s="79">
        <v>87.900840371138798</v>
      </c>
      <c r="H1096" s="79">
        <v>139.81</v>
      </c>
      <c r="I1096" s="79">
        <v>4.5738344998830502</v>
      </c>
      <c r="J1096" s="80">
        <v>287.464</v>
      </c>
      <c r="K1096" s="80">
        <v>8.3895393175326394</v>
      </c>
    </row>
    <row r="1097" spans="1:11" x14ac:dyDescent="0.3">
      <c r="A1097" s="125"/>
      <c r="B1097" s="127" t="s">
        <v>12</v>
      </c>
      <c r="C1097" s="105"/>
      <c r="D1097" s="79">
        <v>46.283999999999999</v>
      </c>
      <c r="E1097" s="79">
        <v>13.369305249049701</v>
      </c>
      <c r="F1097" s="79">
        <v>0</v>
      </c>
      <c r="G1097" s="79">
        <v>0</v>
      </c>
      <c r="H1097" s="79">
        <v>219.99299999999999</v>
      </c>
      <c r="I1097" s="79">
        <v>7.1969928698431502</v>
      </c>
      <c r="J1097" s="80">
        <v>266.27699999999999</v>
      </c>
      <c r="K1097" s="80">
        <v>7.7712039102448998</v>
      </c>
    </row>
    <row r="1098" spans="1:11" x14ac:dyDescent="0.3">
      <c r="A1098" s="125"/>
      <c r="B1098" s="127" t="s">
        <v>21</v>
      </c>
      <c r="C1098" s="105"/>
      <c r="D1098" s="79">
        <v>0</v>
      </c>
      <c r="E1098" s="79">
        <v>0</v>
      </c>
      <c r="F1098" s="79">
        <v>0</v>
      </c>
      <c r="G1098" s="79">
        <v>0</v>
      </c>
      <c r="H1098" s="79">
        <v>255.77199999999999</v>
      </c>
      <c r="I1098" s="79">
        <v>8.3674901488025597</v>
      </c>
      <c r="J1098" s="80">
        <v>255.77199999999999</v>
      </c>
      <c r="K1098" s="80">
        <v>7.4646190490773101</v>
      </c>
    </row>
    <row r="1099" spans="1:11" x14ac:dyDescent="0.3">
      <c r="A1099" s="125"/>
      <c r="B1099" s="127" t="s">
        <v>34</v>
      </c>
      <c r="C1099" s="105"/>
      <c r="D1099" s="79">
        <v>0</v>
      </c>
      <c r="E1099" s="79">
        <v>0</v>
      </c>
      <c r="F1099" s="79">
        <v>2.3465099999999999</v>
      </c>
      <c r="G1099" s="79">
        <v>9.9738975309129998</v>
      </c>
      <c r="H1099" s="79">
        <v>149.10300000000001</v>
      </c>
      <c r="I1099" s="79">
        <v>4.8778516947003903</v>
      </c>
      <c r="J1099" s="80">
        <v>151.44951</v>
      </c>
      <c r="K1099" s="80">
        <v>4.4200025699428602</v>
      </c>
    </row>
    <row r="1100" spans="1:11" x14ac:dyDescent="0.3">
      <c r="A1100" s="125"/>
      <c r="B1100" s="127" t="s">
        <v>19</v>
      </c>
      <c r="C1100" s="105"/>
      <c r="D1100" s="79">
        <v>0</v>
      </c>
      <c r="E1100" s="79">
        <v>0</v>
      </c>
      <c r="F1100" s="79">
        <v>0</v>
      </c>
      <c r="G1100" s="79">
        <v>0</v>
      </c>
      <c r="H1100" s="79">
        <v>146.232</v>
      </c>
      <c r="I1100" s="79">
        <v>4.78392794926613</v>
      </c>
      <c r="J1100" s="80">
        <v>146.232</v>
      </c>
      <c r="K1100" s="80">
        <v>4.2677313106386698</v>
      </c>
    </row>
    <row r="1101" spans="1:11" x14ac:dyDescent="0.3">
      <c r="A1101" s="125"/>
      <c r="B1101" s="127" t="s">
        <v>60</v>
      </c>
      <c r="C1101" s="105"/>
      <c r="D1101" s="79">
        <v>0</v>
      </c>
      <c r="E1101" s="79">
        <v>0</v>
      </c>
      <c r="F1101" s="79">
        <v>0</v>
      </c>
      <c r="G1101" s="79">
        <v>0</v>
      </c>
      <c r="H1101" s="79">
        <v>118.84</v>
      </c>
      <c r="I1101" s="79">
        <v>3.8878083968679</v>
      </c>
      <c r="J1101" s="80">
        <v>118.84</v>
      </c>
      <c r="K1101" s="80">
        <v>3.4683050834037599</v>
      </c>
    </row>
    <row r="1102" spans="1:11" x14ac:dyDescent="0.3">
      <c r="A1102" s="125"/>
      <c r="B1102" s="127" t="s">
        <v>64</v>
      </c>
      <c r="C1102" s="105"/>
      <c r="D1102" s="79">
        <v>0</v>
      </c>
      <c r="E1102" s="79">
        <v>0</v>
      </c>
      <c r="F1102" s="79">
        <v>0</v>
      </c>
      <c r="G1102" s="79">
        <v>0</v>
      </c>
      <c r="H1102" s="79">
        <v>116.58199999999999</v>
      </c>
      <c r="I1102" s="79">
        <v>3.81393872874161</v>
      </c>
      <c r="J1102" s="80">
        <v>116.58199999999999</v>
      </c>
      <c r="K1102" s="80">
        <v>3.4024061194326598</v>
      </c>
    </row>
    <row r="1103" spans="1:11" x14ac:dyDescent="0.3">
      <c r="A1103" s="125"/>
      <c r="B1103" s="127" t="s">
        <v>15</v>
      </c>
      <c r="C1103" s="105"/>
      <c r="D1103" s="79">
        <v>0</v>
      </c>
      <c r="E1103" s="79">
        <v>0</v>
      </c>
      <c r="F1103" s="79">
        <v>0</v>
      </c>
      <c r="G1103" s="79">
        <v>0</v>
      </c>
      <c r="H1103" s="79">
        <v>115.432</v>
      </c>
      <c r="I1103" s="79">
        <v>3.7763168871361099</v>
      </c>
      <c r="J1103" s="80">
        <v>115.432</v>
      </c>
      <c r="K1103" s="80">
        <v>3.36884375957138</v>
      </c>
    </row>
    <row r="1104" spans="1:11" x14ac:dyDescent="0.3">
      <c r="A1104" s="125"/>
      <c r="B1104" s="127" t="s">
        <v>27</v>
      </c>
      <c r="C1104" s="105"/>
      <c r="D1104" s="79">
        <v>33.542999999999999</v>
      </c>
      <c r="E1104" s="79">
        <v>9.6890200926642702</v>
      </c>
      <c r="F1104" s="79">
        <v>0</v>
      </c>
      <c r="G1104" s="79">
        <v>0</v>
      </c>
      <c r="H1104" s="79">
        <v>77.540000000000006</v>
      </c>
      <c r="I1104" s="79">
        <v>2.5366935635571899</v>
      </c>
      <c r="J1104" s="80">
        <v>111.083</v>
      </c>
      <c r="K1104" s="80">
        <v>3.2419196699742501</v>
      </c>
    </row>
    <row r="1105" spans="1:11" x14ac:dyDescent="0.3">
      <c r="A1105" s="125"/>
      <c r="B1105" s="127" t="s">
        <v>30</v>
      </c>
      <c r="C1105" s="105"/>
      <c r="D1105" s="79">
        <v>0</v>
      </c>
      <c r="E1105" s="79">
        <v>0</v>
      </c>
      <c r="F1105" s="79">
        <v>0</v>
      </c>
      <c r="G1105" s="79">
        <v>0</v>
      </c>
      <c r="H1105" s="79">
        <v>107.026</v>
      </c>
      <c r="I1105" s="79">
        <v>3.5013175823223199</v>
      </c>
      <c r="J1105" s="80">
        <v>107.026</v>
      </c>
      <c r="K1105" s="80">
        <v>3.1235175013158099</v>
      </c>
    </row>
    <row r="1106" spans="1:11" x14ac:dyDescent="0.3">
      <c r="A1106" s="125"/>
      <c r="B1106" s="127" t="s">
        <v>40</v>
      </c>
      <c r="C1106" s="105"/>
      <c r="D1106" s="79">
        <v>0</v>
      </c>
      <c r="E1106" s="79">
        <v>0</v>
      </c>
      <c r="F1106" s="79">
        <v>0</v>
      </c>
      <c r="G1106" s="79">
        <v>0</v>
      </c>
      <c r="H1106" s="79">
        <v>98.519000000000005</v>
      </c>
      <c r="I1106" s="79">
        <v>3.2230140983762099</v>
      </c>
      <c r="J1106" s="80">
        <v>98.519000000000005</v>
      </c>
      <c r="K1106" s="80">
        <v>2.8752435923245998</v>
      </c>
    </row>
    <row r="1107" spans="1:11" x14ac:dyDescent="0.3">
      <c r="A1107" s="125"/>
      <c r="B1107" s="127" t="s">
        <v>24</v>
      </c>
      <c r="C1107" s="105"/>
      <c r="D1107" s="79">
        <v>0</v>
      </c>
      <c r="E1107" s="79">
        <v>0</v>
      </c>
      <c r="F1107" s="79">
        <v>0</v>
      </c>
      <c r="G1107" s="79">
        <v>0</v>
      </c>
      <c r="H1107" s="79">
        <v>84.049000000000007</v>
      </c>
      <c r="I1107" s="79">
        <v>2.74963318704435</v>
      </c>
      <c r="J1107" s="80">
        <v>84.049000000000007</v>
      </c>
      <c r="K1107" s="80">
        <v>2.4529415512874699</v>
      </c>
    </row>
    <row r="1108" spans="1:11" x14ac:dyDescent="0.3">
      <c r="A1108" s="125"/>
      <c r="B1108" s="127" t="s">
        <v>14</v>
      </c>
      <c r="C1108" s="105"/>
      <c r="D1108" s="79">
        <v>0</v>
      </c>
      <c r="E1108" s="79">
        <v>0</v>
      </c>
      <c r="F1108" s="79">
        <v>0</v>
      </c>
      <c r="G1108" s="79">
        <v>0</v>
      </c>
      <c r="H1108" s="79">
        <v>80.673000000000002</v>
      </c>
      <c r="I1108" s="79">
        <v>2.63918854594854</v>
      </c>
      <c r="J1108" s="80">
        <v>80.673000000000002</v>
      </c>
      <c r="K1108" s="80">
        <v>2.3544141365990598</v>
      </c>
    </row>
    <row r="1109" spans="1:11" x14ac:dyDescent="0.3">
      <c r="A1109" s="125"/>
      <c r="B1109" s="127" t="s">
        <v>23</v>
      </c>
      <c r="C1109" s="105"/>
      <c r="D1109" s="79">
        <v>0</v>
      </c>
      <c r="E1109" s="79">
        <v>0</v>
      </c>
      <c r="F1109" s="79">
        <v>0</v>
      </c>
      <c r="G1109" s="79">
        <v>0</v>
      </c>
      <c r="H1109" s="79">
        <v>42.47</v>
      </c>
      <c r="I1109" s="79">
        <v>1.3893909678137</v>
      </c>
      <c r="J1109" s="80">
        <v>42.47</v>
      </c>
      <c r="K1109" s="80">
        <v>1.23947254200739</v>
      </c>
    </row>
    <row r="1110" spans="1:11" x14ac:dyDescent="0.3">
      <c r="A1110" s="125"/>
      <c r="B1110" s="127" t="s">
        <v>17</v>
      </c>
      <c r="C1110" s="105"/>
      <c r="D1110" s="79">
        <v>0</v>
      </c>
      <c r="E1110" s="79">
        <v>0</v>
      </c>
      <c r="F1110" s="79">
        <v>0</v>
      </c>
      <c r="G1110" s="79">
        <v>0</v>
      </c>
      <c r="H1110" s="79">
        <v>26.866</v>
      </c>
      <c r="I1110" s="79">
        <v>0.87891164919431997</v>
      </c>
      <c r="J1110" s="80">
        <v>26.866</v>
      </c>
      <c r="K1110" s="80">
        <v>0.78407509568096201</v>
      </c>
    </row>
    <row r="1111" spans="1:11" x14ac:dyDescent="0.3">
      <c r="A1111" s="125"/>
      <c r="B1111" s="127" t="s">
        <v>50</v>
      </c>
      <c r="C1111" s="105"/>
      <c r="D1111" s="79">
        <v>0</v>
      </c>
      <c r="E1111" s="79">
        <v>0</v>
      </c>
      <c r="F1111" s="79">
        <v>0</v>
      </c>
      <c r="G1111" s="79">
        <v>0</v>
      </c>
      <c r="H1111" s="79">
        <v>24.6</v>
      </c>
      <c r="I1111" s="79">
        <v>0.80478026390904001</v>
      </c>
      <c r="J1111" s="80">
        <v>24.6</v>
      </c>
      <c r="K1111" s="80">
        <v>0.71794265442386895</v>
      </c>
    </row>
    <row r="1112" spans="1:11" x14ac:dyDescent="0.3">
      <c r="A1112" s="125"/>
      <c r="B1112" s="127" t="s">
        <v>66</v>
      </c>
      <c r="C1112" s="105"/>
      <c r="D1112" s="79">
        <v>24.277000000000001</v>
      </c>
      <c r="E1112" s="79">
        <v>7.0125015886954198</v>
      </c>
      <c r="F1112" s="79">
        <v>0</v>
      </c>
      <c r="G1112" s="79">
        <v>0</v>
      </c>
      <c r="H1112" s="79">
        <v>0</v>
      </c>
      <c r="I1112" s="79">
        <v>0</v>
      </c>
      <c r="J1112" s="80">
        <v>24.277000000000001</v>
      </c>
      <c r="K1112" s="80">
        <v>0.70851600900196199</v>
      </c>
    </row>
    <row r="1113" spans="1:11" x14ac:dyDescent="0.3">
      <c r="A1113" s="125"/>
      <c r="B1113" s="127" t="s">
        <v>26</v>
      </c>
      <c r="C1113" s="105"/>
      <c r="D1113" s="79">
        <v>21.547999999999998</v>
      </c>
      <c r="E1113" s="79">
        <v>6.2242198061213898</v>
      </c>
      <c r="F1113" s="79">
        <v>0</v>
      </c>
      <c r="G1113" s="79">
        <v>0</v>
      </c>
      <c r="H1113" s="79">
        <v>0</v>
      </c>
      <c r="I1113" s="79">
        <v>0</v>
      </c>
      <c r="J1113" s="80">
        <v>21.547999999999998</v>
      </c>
      <c r="K1113" s="80">
        <v>0.62887106981811103</v>
      </c>
    </row>
    <row r="1114" spans="1:11" x14ac:dyDescent="0.3">
      <c r="A1114" s="126"/>
      <c r="B1114" s="128" t="s">
        <v>97</v>
      </c>
      <c r="C1114" s="105"/>
      <c r="D1114" s="79">
        <v>346.19600000000003</v>
      </c>
      <c r="E1114" s="79">
        <v>100</v>
      </c>
      <c r="F1114" s="79">
        <v>23.526509999999998</v>
      </c>
      <c r="G1114" s="79">
        <v>100</v>
      </c>
      <c r="H1114" s="79">
        <v>3056.7350000000001</v>
      </c>
      <c r="I1114" s="79">
        <v>100</v>
      </c>
      <c r="J1114" s="80">
        <v>3426.4575100000002</v>
      </c>
      <c r="K1114" s="80">
        <v>100</v>
      </c>
    </row>
    <row r="1115" spans="1:11" x14ac:dyDescent="0.3">
      <c r="A1115" s="124" t="s">
        <v>238</v>
      </c>
      <c r="B1115" s="127" t="s">
        <v>11</v>
      </c>
      <c r="C1115" s="105"/>
      <c r="D1115" s="79">
        <v>0</v>
      </c>
      <c r="E1115" s="79">
        <v>0</v>
      </c>
      <c r="F1115" s="79">
        <v>0</v>
      </c>
      <c r="G1115" s="79">
        <v>0</v>
      </c>
      <c r="H1115" s="79">
        <v>239.67400000000001</v>
      </c>
      <c r="I1115" s="79">
        <v>41.380108114454202</v>
      </c>
      <c r="J1115" s="80">
        <v>239.67400000000001</v>
      </c>
      <c r="K1115" s="80">
        <v>30.4929141131223</v>
      </c>
    </row>
    <row r="1116" spans="1:11" x14ac:dyDescent="0.3">
      <c r="A1116" s="125"/>
      <c r="B1116" s="127" t="s">
        <v>5</v>
      </c>
      <c r="C1116" s="105"/>
      <c r="D1116" s="79">
        <v>69.040000000000006</v>
      </c>
      <c r="E1116" s="79">
        <v>34.832095576364203</v>
      </c>
      <c r="F1116" s="79">
        <v>0.5</v>
      </c>
      <c r="G1116" s="79">
        <v>5.8207217694994204</v>
      </c>
      <c r="H1116" s="79">
        <v>101.801</v>
      </c>
      <c r="I1116" s="79">
        <v>17.5761091572701</v>
      </c>
      <c r="J1116" s="80">
        <v>171.34100000000001</v>
      </c>
      <c r="K1116" s="80">
        <v>21.799137149029502</v>
      </c>
    </row>
    <row r="1117" spans="1:11" x14ac:dyDescent="0.3">
      <c r="A1117" s="125"/>
      <c r="B1117" s="127" t="s">
        <v>15</v>
      </c>
      <c r="C1117" s="105"/>
      <c r="D1117" s="79">
        <v>0</v>
      </c>
      <c r="E1117" s="79">
        <v>0</v>
      </c>
      <c r="F1117" s="79">
        <v>0</v>
      </c>
      <c r="G1117" s="79">
        <v>0</v>
      </c>
      <c r="H1117" s="79">
        <v>112.246</v>
      </c>
      <c r="I1117" s="79">
        <v>19.379455491271599</v>
      </c>
      <c r="J1117" s="80">
        <v>112.246</v>
      </c>
      <c r="K1117" s="80">
        <v>14.2806797464119</v>
      </c>
    </row>
    <row r="1118" spans="1:11" x14ac:dyDescent="0.3">
      <c r="A1118" s="125"/>
      <c r="B1118" s="127" t="s">
        <v>13</v>
      </c>
      <c r="C1118" s="105"/>
      <c r="D1118" s="79">
        <v>77.581999999999994</v>
      </c>
      <c r="E1118" s="79">
        <v>39.141709719083003</v>
      </c>
      <c r="F1118" s="79">
        <v>2.9380000000000002</v>
      </c>
      <c r="G1118" s="79">
        <v>34.202561117578597</v>
      </c>
      <c r="H1118" s="79">
        <v>8.7710000000000008</v>
      </c>
      <c r="I1118" s="79">
        <v>1.51432749598153</v>
      </c>
      <c r="J1118" s="80">
        <v>89.290999999999997</v>
      </c>
      <c r="K1118" s="80">
        <v>11.360192570219599</v>
      </c>
    </row>
    <row r="1119" spans="1:11" x14ac:dyDescent="0.3">
      <c r="A1119" s="125"/>
      <c r="B1119" s="127" t="s">
        <v>12</v>
      </c>
      <c r="C1119" s="105"/>
      <c r="D1119" s="79">
        <v>29.454000000000001</v>
      </c>
      <c r="E1119" s="79">
        <v>14.860146916370701</v>
      </c>
      <c r="F1119" s="79">
        <v>0</v>
      </c>
      <c r="G1119" s="79">
        <v>0</v>
      </c>
      <c r="H1119" s="79">
        <v>21.388000000000002</v>
      </c>
      <c r="I1119" s="79">
        <v>3.6926731825394001</v>
      </c>
      <c r="J1119" s="80">
        <v>50.841999999999999</v>
      </c>
      <c r="K1119" s="80">
        <v>6.4684560667379998</v>
      </c>
    </row>
    <row r="1120" spans="1:11" x14ac:dyDescent="0.3">
      <c r="A1120" s="125"/>
      <c r="B1120" s="127" t="s">
        <v>20</v>
      </c>
      <c r="C1120" s="105"/>
      <c r="D1120" s="79">
        <v>0</v>
      </c>
      <c r="E1120" s="79">
        <v>0</v>
      </c>
      <c r="F1120" s="79">
        <v>0</v>
      </c>
      <c r="G1120" s="79">
        <v>0</v>
      </c>
      <c r="H1120" s="79">
        <v>45.573999999999998</v>
      </c>
      <c r="I1120" s="79">
        <v>7.8684256415303198</v>
      </c>
      <c r="J1120" s="80">
        <v>45.573999999999998</v>
      </c>
      <c r="K1120" s="80">
        <v>5.7982262063946601</v>
      </c>
    </row>
    <row r="1121" spans="1:11" x14ac:dyDescent="0.3">
      <c r="A1121" s="125"/>
      <c r="B1121" s="127" t="s">
        <v>26</v>
      </c>
      <c r="C1121" s="105"/>
      <c r="D1121" s="79">
        <v>22.132000000000001</v>
      </c>
      <c r="E1121" s="79">
        <v>11.1660477881821</v>
      </c>
      <c r="F1121" s="79">
        <v>0</v>
      </c>
      <c r="G1121" s="79">
        <v>0</v>
      </c>
      <c r="H1121" s="79">
        <v>0</v>
      </c>
      <c r="I1121" s="79">
        <v>0</v>
      </c>
      <c r="J1121" s="80">
        <v>22.132000000000001</v>
      </c>
      <c r="K1121" s="80">
        <v>2.81577966384181</v>
      </c>
    </row>
    <row r="1122" spans="1:11" x14ac:dyDescent="0.3">
      <c r="A1122" s="125"/>
      <c r="B1122" s="127" t="s">
        <v>36</v>
      </c>
      <c r="C1122" s="105"/>
      <c r="D1122" s="79">
        <v>0</v>
      </c>
      <c r="E1122" s="79">
        <v>0</v>
      </c>
      <c r="F1122" s="79">
        <v>0</v>
      </c>
      <c r="G1122" s="79">
        <v>0</v>
      </c>
      <c r="H1122" s="79">
        <v>19.785</v>
      </c>
      <c r="I1122" s="79">
        <v>3.4159126106481201</v>
      </c>
      <c r="J1122" s="80">
        <v>19.785</v>
      </c>
      <c r="K1122" s="80">
        <v>2.5171787750366099</v>
      </c>
    </row>
    <row r="1123" spans="1:11" x14ac:dyDescent="0.3">
      <c r="A1123" s="125"/>
      <c r="B1123" s="127" t="s">
        <v>28</v>
      </c>
      <c r="C1123" s="105"/>
      <c r="D1123" s="79">
        <v>0</v>
      </c>
      <c r="E1123" s="79">
        <v>0</v>
      </c>
      <c r="F1123" s="79">
        <v>0</v>
      </c>
      <c r="G1123" s="79">
        <v>0</v>
      </c>
      <c r="H1123" s="79">
        <v>14.462</v>
      </c>
      <c r="I1123" s="79">
        <v>2.4968879542680402</v>
      </c>
      <c r="J1123" s="80">
        <v>14.462</v>
      </c>
      <c r="K1123" s="80">
        <v>1.8399514503199099</v>
      </c>
    </row>
    <row r="1124" spans="1:11" x14ac:dyDescent="0.3">
      <c r="A1124" s="125"/>
      <c r="B1124" s="127" t="s">
        <v>14</v>
      </c>
      <c r="C1124" s="105"/>
      <c r="D1124" s="79">
        <v>0</v>
      </c>
      <c r="E1124" s="79">
        <v>0</v>
      </c>
      <c r="F1124" s="79">
        <v>0</v>
      </c>
      <c r="G1124" s="79">
        <v>0</v>
      </c>
      <c r="H1124" s="79">
        <v>11.5</v>
      </c>
      <c r="I1124" s="79">
        <v>1.9854938095756101</v>
      </c>
      <c r="J1124" s="80">
        <v>11.5</v>
      </c>
      <c r="K1124" s="80">
        <v>1.463106187158</v>
      </c>
    </row>
    <row r="1125" spans="1:11" x14ac:dyDescent="0.3">
      <c r="A1125" s="125"/>
      <c r="B1125" s="127" t="s">
        <v>49</v>
      </c>
      <c r="C1125" s="105"/>
      <c r="D1125" s="79">
        <v>0</v>
      </c>
      <c r="E1125" s="79">
        <v>0</v>
      </c>
      <c r="F1125" s="79">
        <v>5.1520000000000001</v>
      </c>
      <c r="G1125" s="79">
        <v>59.976717112922003</v>
      </c>
      <c r="H1125" s="79">
        <v>0</v>
      </c>
      <c r="I1125" s="79">
        <v>0</v>
      </c>
      <c r="J1125" s="80">
        <v>5.1520000000000001</v>
      </c>
      <c r="K1125" s="80">
        <v>0.65547157184678395</v>
      </c>
    </row>
    <row r="1126" spans="1:11" x14ac:dyDescent="0.3">
      <c r="A1126" s="125"/>
      <c r="B1126" s="127" t="s">
        <v>29</v>
      </c>
      <c r="C1126" s="105"/>
      <c r="D1126" s="79">
        <v>0</v>
      </c>
      <c r="E1126" s="79">
        <v>0</v>
      </c>
      <c r="F1126" s="79">
        <v>0</v>
      </c>
      <c r="G1126" s="79">
        <v>0</v>
      </c>
      <c r="H1126" s="79">
        <v>4</v>
      </c>
      <c r="I1126" s="79">
        <v>0.69060654246108</v>
      </c>
      <c r="J1126" s="80">
        <v>4</v>
      </c>
      <c r="K1126" s="80">
        <v>0.50890649988104297</v>
      </c>
    </row>
    <row r="1127" spans="1:11" x14ac:dyDescent="0.3">
      <c r="A1127" s="126"/>
      <c r="B1127" s="128" t="s">
        <v>97</v>
      </c>
      <c r="C1127" s="105"/>
      <c r="D1127" s="79">
        <v>198.208</v>
      </c>
      <c r="E1127" s="79">
        <v>100</v>
      </c>
      <c r="F1127" s="79">
        <v>8.59</v>
      </c>
      <c r="G1127" s="79">
        <v>100</v>
      </c>
      <c r="H1127" s="79">
        <v>579.20100000000002</v>
      </c>
      <c r="I1127" s="79">
        <v>100</v>
      </c>
      <c r="J1127" s="80">
        <v>785.99900000000002</v>
      </c>
      <c r="K1127" s="80">
        <v>100</v>
      </c>
    </row>
    <row r="1128" spans="1:11" x14ac:dyDescent="0.3">
      <c r="A1128" s="124" t="s">
        <v>239</v>
      </c>
      <c r="B1128" s="127" t="s">
        <v>5</v>
      </c>
      <c r="C1128" s="105"/>
      <c r="D1128" s="79">
        <v>108.639</v>
      </c>
      <c r="E1128" s="79">
        <v>24.802971635221301</v>
      </c>
      <c r="F1128" s="79">
        <v>0.85599999999999998</v>
      </c>
      <c r="G1128" s="79">
        <v>0.56518064652440303</v>
      </c>
      <c r="H1128" s="79">
        <v>2228.9070000000002</v>
      </c>
      <c r="I1128" s="79">
        <v>40.379291316586503</v>
      </c>
      <c r="J1128" s="80">
        <v>2338.402</v>
      </c>
      <c r="K1128" s="80">
        <v>38.275539783840898</v>
      </c>
    </row>
    <row r="1129" spans="1:11" x14ac:dyDescent="0.3">
      <c r="A1129" s="125"/>
      <c r="B1129" s="127" t="s">
        <v>11</v>
      </c>
      <c r="C1129" s="105"/>
      <c r="D1129" s="79">
        <v>0</v>
      </c>
      <c r="E1129" s="79">
        <v>0</v>
      </c>
      <c r="F1129" s="79">
        <v>0</v>
      </c>
      <c r="G1129" s="79">
        <v>0</v>
      </c>
      <c r="H1129" s="79">
        <v>1427.8330000000001</v>
      </c>
      <c r="I1129" s="79">
        <v>25.8668866213062</v>
      </c>
      <c r="J1129" s="80">
        <v>1427.8330000000001</v>
      </c>
      <c r="K1129" s="80">
        <v>23.371122157858601</v>
      </c>
    </row>
    <row r="1130" spans="1:11" x14ac:dyDescent="0.3">
      <c r="A1130" s="125"/>
      <c r="B1130" s="127" t="s">
        <v>12</v>
      </c>
      <c r="C1130" s="105"/>
      <c r="D1130" s="79">
        <v>108.892</v>
      </c>
      <c r="E1130" s="79">
        <v>24.8607331372943</v>
      </c>
      <c r="F1130" s="79">
        <v>2.1680000000000001</v>
      </c>
      <c r="G1130" s="79">
        <v>1.43143883372068</v>
      </c>
      <c r="H1130" s="79">
        <v>387.87900000000002</v>
      </c>
      <c r="I1130" s="79">
        <v>7.0268876792913497</v>
      </c>
      <c r="J1130" s="80">
        <v>498.93900000000002</v>
      </c>
      <c r="K1130" s="80">
        <v>8.1667564192169806</v>
      </c>
    </row>
    <row r="1131" spans="1:11" x14ac:dyDescent="0.3">
      <c r="A1131" s="125"/>
      <c r="B1131" s="127" t="s">
        <v>14</v>
      </c>
      <c r="C1131" s="105"/>
      <c r="D1131" s="79">
        <v>0</v>
      </c>
      <c r="E1131" s="79">
        <v>0</v>
      </c>
      <c r="F1131" s="79">
        <v>0</v>
      </c>
      <c r="G1131" s="79">
        <v>0</v>
      </c>
      <c r="H1131" s="79">
        <v>494.46800000000002</v>
      </c>
      <c r="I1131" s="79">
        <v>8.9578737106258295</v>
      </c>
      <c r="J1131" s="80">
        <v>494.46800000000002</v>
      </c>
      <c r="K1131" s="80">
        <v>8.0935739902019694</v>
      </c>
    </row>
    <row r="1132" spans="1:11" x14ac:dyDescent="0.3">
      <c r="A1132" s="125"/>
      <c r="B1132" s="127" t="s">
        <v>13</v>
      </c>
      <c r="C1132" s="105"/>
      <c r="D1132" s="79">
        <v>180.24700000000001</v>
      </c>
      <c r="E1132" s="79">
        <v>41.151531478877097</v>
      </c>
      <c r="F1132" s="79">
        <v>125.127</v>
      </c>
      <c r="G1132" s="79">
        <v>82.616073315022206</v>
      </c>
      <c r="H1132" s="79">
        <v>40.545999999999999</v>
      </c>
      <c r="I1132" s="79">
        <v>0.734538832585799</v>
      </c>
      <c r="J1132" s="80">
        <v>345.92</v>
      </c>
      <c r="K1132" s="80">
        <v>5.6621037452184204</v>
      </c>
    </row>
    <row r="1133" spans="1:11" x14ac:dyDescent="0.3">
      <c r="A1133" s="125"/>
      <c r="B1133" s="127" t="s">
        <v>15</v>
      </c>
      <c r="C1133" s="105"/>
      <c r="D1133" s="79">
        <v>0</v>
      </c>
      <c r="E1133" s="79">
        <v>0</v>
      </c>
      <c r="F1133" s="79">
        <v>0</v>
      </c>
      <c r="G1133" s="79">
        <v>0</v>
      </c>
      <c r="H1133" s="79">
        <v>301.86900000000003</v>
      </c>
      <c r="I1133" s="79">
        <v>5.4687146168263796</v>
      </c>
      <c r="J1133" s="80">
        <v>301.86900000000003</v>
      </c>
      <c r="K1133" s="80">
        <v>4.9410661293517002</v>
      </c>
    </row>
    <row r="1134" spans="1:11" x14ac:dyDescent="0.3">
      <c r="A1134" s="125"/>
      <c r="B1134" s="127" t="s">
        <v>20</v>
      </c>
      <c r="C1134" s="105"/>
      <c r="D1134" s="79">
        <v>0</v>
      </c>
      <c r="E1134" s="79">
        <v>0</v>
      </c>
      <c r="F1134" s="79">
        <v>0</v>
      </c>
      <c r="G1134" s="79">
        <v>0</v>
      </c>
      <c r="H1134" s="79">
        <v>209.399</v>
      </c>
      <c r="I1134" s="79">
        <v>3.7935109999662999</v>
      </c>
      <c r="J1134" s="80">
        <v>209.399</v>
      </c>
      <c r="K1134" s="80">
        <v>3.4274943979677199</v>
      </c>
    </row>
    <row r="1135" spans="1:11" x14ac:dyDescent="0.3">
      <c r="A1135" s="125"/>
      <c r="B1135" s="127" t="s">
        <v>17</v>
      </c>
      <c r="C1135" s="105"/>
      <c r="D1135" s="79">
        <v>0</v>
      </c>
      <c r="E1135" s="79">
        <v>0</v>
      </c>
      <c r="F1135" s="79">
        <v>0</v>
      </c>
      <c r="G1135" s="79">
        <v>0</v>
      </c>
      <c r="H1135" s="79">
        <v>64.507000000000005</v>
      </c>
      <c r="I1135" s="79">
        <v>1.1686207387562799</v>
      </c>
      <c r="J1135" s="80">
        <v>64.507000000000005</v>
      </c>
      <c r="K1135" s="80">
        <v>1.0558664612997399</v>
      </c>
    </row>
    <row r="1136" spans="1:11" x14ac:dyDescent="0.3">
      <c r="A1136" s="125"/>
      <c r="B1136" s="127" t="s">
        <v>62</v>
      </c>
      <c r="C1136" s="105"/>
      <c r="D1136" s="79">
        <v>0</v>
      </c>
      <c r="E1136" s="79">
        <v>0</v>
      </c>
      <c r="F1136" s="79">
        <v>0</v>
      </c>
      <c r="G1136" s="79">
        <v>0</v>
      </c>
      <c r="H1136" s="79">
        <v>61.45</v>
      </c>
      <c r="I1136" s="79">
        <v>1.11323956154485</v>
      </c>
      <c r="J1136" s="80">
        <v>61.45</v>
      </c>
      <c r="K1136" s="80">
        <v>1.00582873249211</v>
      </c>
    </row>
    <row r="1137" spans="1:11" x14ac:dyDescent="0.3">
      <c r="A1137" s="125"/>
      <c r="B1137" s="127" t="s">
        <v>23</v>
      </c>
      <c r="C1137" s="105"/>
      <c r="D1137" s="79">
        <v>5.9340000000000002</v>
      </c>
      <c r="E1137" s="79">
        <v>1.3547697758945001</v>
      </c>
      <c r="F1137" s="79">
        <v>0</v>
      </c>
      <c r="G1137" s="79">
        <v>0</v>
      </c>
      <c r="H1137" s="79">
        <v>50.906999999999996</v>
      </c>
      <c r="I1137" s="79">
        <v>0.92224062424025199</v>
      </c>
      <c r="J1137" s="80">
        <v>56.841000000000001</v>
      </c>
      <c r="K1137" s="80">
        <v>0.93038748549364203</v>
      </c>
    </row>
    <row r="1138" spans="1:11" x14ac:dyDescent="0.3">
      <c r="A1138" s="125"/>
      <c r="B1138" s="127" t="s">
        <v>31</v>
      </c>
      <c r="C1138" s="105"/>
      <c r="D1138" s="79">
        <v>0</v>
      </c>
      <c r="E1138" s="79">
        <v>0</v>
      </c>
      <c r="F1138" s="79">
        <v>0</v>
      </c>
      <c r="G1138" s="79">
        <v>0</v>
      </c>
      <c r="H1138" s="79">
        <v>48.316000000000003</v>
      </c>
      <c r="I1138" s="79">
        <v>0.87530158918797096</v>
      </c>
      <c r="J1138" s="80">
        <v>48.316000000000003</v>
      </c>
      <c r="K1138" s="80">
        <v>0.79084818615279096</v>
      </c>
    </row>
    <row r="1139" spans="1:11" x14ac:dyDescent="0.3">
      <c r="A1139" s="125"/>
      <c r="B1139" s="127" t="s">
        <v>29</v>
      </c>
      <c r="C1139" s="105"/>
      <c r="D1139" s="79">
        <v>0</v>
      </c>
      <c r="E1139" s="79">
        <v>0</v>
      </c>
      <c r="F1139" s="79">
        <v>0</v>
      </c>
      <c r="G1139" s="79">
        <v>0</v>
      </c>
      <c r="H1139" s="79">
        <v>46.082999999999998</v>
      </c>
      <c r="I1139" s="79">
        <v>0.83484814832662602</v>
      </c>
      <c r="J1139" s="80">
        <v>46.082999999999998</v>
      </c>
      <c r="K1139" s="80">
        <v>0.75429789226092903</v>
      </c>
    </row>
    <row r="1140" spans="1:11" x14ac:dyDescent="0.3">
      <c r="A1140" s="125"/>
      <c r="B1140" s="127" t="s">
        <v>43</v>
      </c>
      <c r="C1140" s="105"/>
      <c r="D1140" s="79">
        <v>0</v>
      </c>
      <c r="E1140" s="79">
        <v>0</v>
      </c>
      <c r="F1140" s="79">
        <v>0</v>
      </c>
      <c r="G1140" s="79">
        <v>0</v>
      </c>
      <c r="H1140" s="79">
        <v>40.659999999999997</v>
      </c>
      <c r="I1140" s="79">
        <v>0.73660407766336</v>
      </c>
      <c r="J1140" s="80">
        <v>40.659999999999997</v>
      </c>
      <c r="K1140" s="80">
        <v>0.66553289280926597</v>
      </c>
    </row>
    <row r="1141" spans="1:11" x14ac:dyDescent="0.3">
      <c r="A1141" s="125"/>
      <c r="B1141" s="127" t="s">
        <v>26</v>
      </c>
      <c r="C1141" s="105"/>
      <c r="D1141" s="79">
        <v>18</v>
      </c>
      <c r="E1141" s="79">
        <v>4.1095139814797896</v>
      </c>
      <c r="F1141" s="79">
        <v>0</v>
      </c>
      <c r="G1141" s="79">
        <v>0</v>
      </c>
      <c r="H1141" s="79">
        <v>20.693999999999999</v>
      </c>
      <c r="I1141" s="79">
        <v>0.374896330131962</v>
      </c>
      <c r="J1141" s="80">
        <v>38.694000000000003</v>
      </c>
      <c r="K1141" s="80">
        <v>0.63335292066802096</v>
      </c>
    </row>
    <row r="1142" spans="1:11" x14ac:dyDescent="0.3">
      <c r="A1142" s="125"/>
      <c r="B1142" s="127" t="s">
        <v>64</v>
      </c>
      <c r="C1142" s="105"/>
      <c r="D1142" s="79">
        <v>0</v>
      </c>
      <c r="E1142" s="79">
        <v>0</v>
      </c>
      <c r="F1142" s="79">
        <v>18.305</v>
      </c>
      <c r="G1142" s="79">
        <v>12.086018381576199</v>
      </c>
      <c r="H1142" s="79">
        <v>8.5009999999999994</v>
      </c>
      <c r="I1142" s="79">
        <v>0.154005687757408</v>
      </c>
      <c r="J1142" s="80">
        <v>26.806000000000001</v>
      </c>
      <c r="K1142" s="80">
        <v>0.43876720916490802</v>
      </c>
    </row>
    <row r="1143" spans="1:11" x14ac:dyDescent="0.3">
      <c r="A1143" s="125"/>
      <c r="B1143" s="127" t="s">
        <v>54</v>
      </c>
      <c r="C1143" s="105"/>
      <c r="D1143" s="79">
        <v>16.295999999999999</v>
      </c>
      <c r="E1143" s="79">
        <v>3.7204799912330402</v>
      </c>
      <c r="F1143" s="79">
        <v>0</v>
      </c>
      <c r="G1143" s="79">
        <v>0</v>
      </c>
      <c r="H1143" s="79">
        <v>9.7200000000000006</v>
      </c>
      <c r="I1143" s="79">
        <v>0.17608931713939599</v>
      </c>
      <c r="J1143" s="80">
        <v>26.015999999999998</v>
      </c>
      <c r="K1143" s="80">
        <v>0.42583629462188499</v>
      </c>
    </row>
    <row r="1144" spans="1:11" x14ac:dyDescent="0.3">
      <c r="A1144" s="125"/>
      <c r="B1144" s="127" t="s">
        <v>36</v>
      </c>
      <c r="C1144" s="105"/>
      <c r="D1144" s="79">
        <v>0</v>
      </c>
      <c r="E1144" s="79">
        <v>0</v>
      </c>
      <c r="F1144" s="79">
        <v>0</v>
      </c>
      <c r="G1144" s="79">
        <v>0</v>
      </c>
      <c r="H1144" s="79">
        <v>25.587</v>
      </c>
      <c r="I1144" s="79">
        <v>0.46353882280305903</v>
      </c>
      <c r="J1144" s="80">
        <v>25.587</v>
      </c>
      <c r="K1144" s="80">
        <v>0.41881431697763599</v>
      </c>
    </row>
    <row r="1145" spans="1:11" x14ac:dyDescent="0.3">
      <c r="A1145" s="125"/>
      <c r="B1145" s="127" t="s">
        <v>33</v>
      </c>
      <c r="C1145" s="105"/>
      <c r="D1145" s="79">
        <v>0</v>
      </c>
      <c r="E1145" s="79">
        <v>0</v>
      </c>
      <c r="F1145" s="79">
        <v>0</v>
      </c>
      <c r="G1145" s="79">
        <v>0</v>
      </c>
      <c r="H1145" s="79">
        <v>20.632999999999999</v>
      </c>
      <c r="I1145" s="79">
        <v>0.37379124285361798</v>
      </c>
      <c r="J1145" s="80">
        <v>20.632999999999999</v>
      </c>
      <c r="K1145" s="80">
        <v>0.33772602502050098</v>
      </c>
    </row>
    <row r="1146" spans="1:11" x14ac:dyDescent="0.3">
      <c r="A1146" s="125"/>
      <c r="B1146" s="127" t="s">
        <v>28</v>
      </c>
      <c r="C1146" s="105"/>
      <c r="D1146" s="79">
        <v>0</v>
      </c>
      <c r="E1146" s="79">
        <v>0</v>
      </c>
      <c r="F1146" s="79">
        <v>0</v>
      </c>
      <c r="G1146" s="79">
        <v>0</v>
      </c>
      <c r="H1146" s="79">
        <v>17.114999999999998</v>
      </c>
      <c r="I1146" s="79">
        <v>0.310058504407487</v>
      </c>
      <c r="J1146" s="80">
        <v>17.114999999999998</v>
      </c>
      <c r="K1146" s="80">
        <v>0.280142534688406</v>
      </c>
    </row>
    <row r="1147" spans="1:11" x14ac:dyDescent="0.3">
      <c r="A1147" s="125"/>
      <c r="B1147" s="127" t="s">
        <v>19</v>
      </c>
      <c r="C1147" s="105"/>
      <c r="D1147" s="79">
        <v>0</v>
      </c>
      <c r="E1147" s="79">
        <v>0</v>
      </c>
      <c r="F1147" s="79">
        <v>0</v>
      </c>
      <c r="G1147" s="79">
        <v>0</v>
      </c>
      <c r="H1147" s="79">
        <v>14.852</v>
      </c>
      <c r="I1147" s="79">
        <v>0.26906157799941499</v>
      </c>
      <c r="J1147" s="80">
        <v>14.852</v>
      </c>
      <c r="K1147" s="80">
        <v>0.24310119340883499</v>
      </c>
    </row>
    <row r="1148" spans="1:11" x14ac:dyDescent="0.3">
      <c r="A1148" s="125"/>
      <c r="B1148" s="127" t="s">
        <v>49</v>
      </c>
      <c r="C1148" s="105"/>
      <c r="D1148" s="79">
        <v>0</v>
      </c>
      <c r="E1148" s="79">
        <v>0</v>
      </c>
      <c r="F1148" s="79">
        <v>5</v>
      </c>
      <c r="G1148" s="79">
        <v>3.3012888231565598</v>
      </c>
      <c r="H1148" s="79">
        <v>0</v>
      </c>
      <c r="I1148" s="79">
        <v>0</v>
      </c>
      <c r="J1148" s="80">
        <v>5</v>
      </c>
      <c r="K1148" s="80">
        <v>8.1841231284956406E-2</v>
      </c>
    </row>
    <row r="1149" spans="1:11" x14ac:dyDescent="0.3">
      <c r="A1149" s="126"/>
      <c r="B1149" s="128" t="s">
        <v>97</v>
      </c>
      <c r="C1149" s="105"/>
      <c r="D1149" s="79">
        <v>438.00799999999998</v>
      </c>
      <c r="E1149" s="79">
        <v>100</v>
      </c>
      <c r="F1149" s="79">
        <v>151.45599999999999</v>
      </c>
      <c r="G1149" s="79">
        <v>100</v>
      </c>
      <c r="H1149" s="79">
        <v>5519.9260000000004</v>
      </c>
      <c r="I1149" s="79">
        <v>100</v>
      </c>
      <c r="J1149" s="80">
        <v>6109.39</v>
      </c>
      <c r="K1149" s="80">
        <v>100</v>
      </c>
    </row>
    <row r="1150" spans="1:11" x14ac:dyDescent="0.3">
      <c r="A1150" s="124" t="s">
        <v>240</v>
      </c>
      <c r="B1150" s="127" t="s">
        <v>5</v>
      </c>
      <c r="C1150" s="105"/>
      <c r="D1150" s="79">
        <v>228.68199999999999</v>
      </c>
      <c r="E1150" s="79">
        <v>39.2928449434187</v>
      </c>
      <c r="F1150" s="79">
        <v>20.277000000000001</v>
      </c>
      <c r="G1150" s="79">
        <v>43.806264704166701</v>
      </c>
      <c r="H1150" s="79">
        <v>1035.3219999999999</v>
      </c>
      <c r="I1150" s="79">
        <v>22.651301594063799</v>
      </c>
      <c r="J1150" s="80">
        <v>1284.2809999999999</v>
      </c>
      <c r="K1150" s="80">
        <v>24.7025698688856</v>
      </c>
    </row>
    <row r="1151" spans="1:11" x14ac:dyDescent="0.3">
      <c r="A1151" s="125"/>
      <c r="B1151" s="127" t="s">
        <v>12</v>
      </c>
      <c r="C1151" s="105"/>
      <c r="D1151" s="79">
        <v>137.93899999999999</v>
      </c>
      <c r="E1151" s="79">
        <v>23.701103447801898</v>
      </c>
      <c r="F1151" s="79">
        <v>1.6040000000000001</v>
      </c>
      <c r="G1151" s="79">
        <v>3.4652684610881002</v>
      </c>
      <c r="H1151" s="79">
        <v>990.56</v>
      </c>
      <c r="I1151" s="79">
        <v>21.671975778565301</v>
      </c>
      <c r="J1151" s="80">
        <v>1130.1030000000001</v>
      </c>
      <c r="K1151" s="80">
        <v>21.737025087607101</v>
      </c>
    </row>
    <row r="1152" spans="1:11" x14ac:dyDescent="0.3">
      <c r="A1152" s="125"/>
      <c r="B1152" s="127" t="s">
        <v>11</v>
      </c>
      <c r="C1152" s="105"/>
      <c r="D1152" s="79">
        <v>0</v>
      </c>
      <c r="E1152" s="79">
        <v>0</v>
      </c>
      <c r="F1152" s="79">
        <v>0</v>
      </c>
      <c r="G1152" s="79">
        <v>0</v>
      </c>
      <c r="H1152" s="79">
        <v>715.83199999999999</v>
      </c>
      <c r="I1152" s="79">
        <v>15.661336784770199</v>
      </c>
      <c r="J1152" s="80">
        <v>715.83199999999999</v>
      </c>
      <c r="K1152" s="80">
        <v>13.768707934154699</v>
      </c>
    </row>
    <row r="1153" spans="1:11" x14ac:dyDescent="0.3">
      <c r="A1153" s="125"/>
      <c r="B1153" s="127" t="s">
        <v>15</v>
      </c>
      <c r="C1153" s="105"/>
      <c r="D1153" s="79">
        <v>0</v>
      </c>
      <c r="E1153" s="79">
        <v>0</v>
      </c>
      <c r="F1153" s="79">
        <v>0</v>
      </c>
      <c r="G1153" s="79">
        <v>0</v>
      </c>
      <c r="H1153" s="79">
        <v>632.17499999999995</v>
      </c>
      <c r="I1153" s="79">
        <v>13.8310463655049</v>
      </c>
      <c r="J1153" s="80">
        <v>632.17499999999995</v>
      </c>
      <c r="K1153" s="80">
        <v>12.159603004998701</v>
      </c>
    </row>
    <row r="1154" spans="1:11" x14ac:dyDescent="0.3">
      <c r="A1154" s="125"/>
      <c r="B1154" s="127" t="s">
        <v>14</v>
      </c>
      <c r="C1154" s="105"/>
      <c r="D1154" s="79">
        <v>0</v>
      </c>
      <c r="E1154" s="79">
        <v>0</v>
      </c>
      <c r="F1154" s="79">
        <v>0</v>
      </c>
      <c r="G1154" s="79">
        <v>0</v>
      </c>
      <c r="H1154" s="79">
        <v>266.75099999999998</v>
      </c>
      <c r="I1154" s="79">
        <v>5.8361141282790303</v>
      </c>
      <c r="J1154" s="80">
        <v>266.75099999999998</v>
      </c>
      <c r="K1154" s="80">
        <v>5.1308360203842396</v>
      </c>
    </row>
    <row r="1155" spans="1:11" x14ac:dyDescent="0.3">
      <c r="A1155" s="125"/>
      <c r="B1155" s="127" t="s">
        <v>28</v>
      </c>
      <c r="C1155" s="105"/>
      <c r="D1155" s="79">
        <v>0</v>
      </c>
      <c r="E1155" s="79">
        <v>0</v>
      </c>
      <c r="F1155" s="79">
        <v>0</v>
      </c>
      <c r="G1155" s="79">
        <v>0</v>
      </c>
      <c r="H1155" s="79">
        <v>236.08500000000001</v>
      </c>
      <c r="I1155" s="79">
        <v>5.16518777427172</v>
      </c>
      <c r="J1155" s="80">
        <v>236.08500000000001</v>
      </c>
      <c r="K1155" s="80">
        <v>4.5409892441730797</v>
      </c>
    </row>
    <row r="1156" spans="1:11" x14ac:dyDescent="0.3">
      <c r="A1156" s="125"/>
      <c r="B1156" s="127" t="s">
        <v>13</v>
      </c>
      <c r="C1156" s="105"/>
      <c r="D1156" s="79">
        <v>125.962</v>
      </c>
      <c r="E1156" s="79">
        <v>21.643178452011501</v>
      </c>
      <c r="F1156" s="79">
        <v>19.09</v>
      </c>
      <c r="G1156" s="79">
        <v>41.241879627289201</v>
      </c>
      <c r="H1156" s="79">
        <v>64.396000000000001</v>
      </c>
      <c r="I1156" s="79">
        <v>1.40888845929221</v>
      </c>
      <c r="J1156" s="80">
        <v>209.44800000000001</v>
      </c>
      <c r="K1156" s="80">
        <v>4.0286384785715503</v>
      </c>
    </row>
    <row r="1157" spans="1:11" x14ac:dyDescent="0.3">
      <c r="A1157" s="125"/>
      <c r="B1157" s="127" t="s">
        <v>44</v>
      </c>
      <c r="C1157" s="105"/>
      <c r="D1157" s="79">
        <v>0</v>
      </c>
      <c r="E1157" s="79">
        <v>0</v>
      </c>
      <c r="F1157" s="79">
        <v>0.50390000000000001</v>
      </c>
      <c r="G1157" s="79">
        <v>1.0886214323829799</v>
      </c>
      <c r="H1157" s="79">
        <v>162.3374</v>
      </c>
      <c r="I1157" s="79">
        <v>3.5517002511258999</v>
      </c>
      <c r="J1157" s="80">
        <v>162.84129999999999</v>
      </c>
      <c r="K1157" s="80">
        <v>3.1321794769136599</v>
      </c>
    </row>
    <row r="1158" spans="1:11" x14ac:dyDescent="0.3">
      <c r="A1158" s="125"/>
      <c r="B1158" s="127" t="s">
        <v>64</v>
      </c>
      <c r="C1158" s="105"/>
      <c r="D1158" s="79">
        <v>0</v>
      </c>
      <c r="E1158" s="79">
        <v>0</v>
      </c>
      <c r="F1158" s="79">
        <v>0</v>
      </c>
      <c r="G1158" s="79">
        <v>0</v>
      </c>
      <c r="H1158" s="79">
        <v>150.434</v>
      </c>
      <c r="I1158" s="79">
        <v>3.2912716082546201</v>
      </c>
      <c r="J1158" s="80">
        <v>150.434</v>
      </c>
      <c r="K1158" s="80">
        <v>2.89353061803136</v>
      </c>
    </row>
    <row r="1159" spans="1:11" x14ac:dyDescent="0.3">
      <c r="A1159" s="125"/>
      <c r="B1159" s="127" t="s">
        <v>17</v>
      </c>
      <c r="C1159" s="105"/>
      <c r="D1159" s="79">
        <v>0</v>
      </c>
      <c r="E1159" s="79">
        <v>0</v>
      </c>
      <c r="F1159" s="79">
        <v>0</v>
      </c>
      <c r="G1159" s="79">
        <v>0</v>
      </c>
      <c r="H1159" s="79">
        <v>117.633</v>
      </c>
      <c r="I1159" s="79">
        <v>2.5736346377402399</v>
      </c>
      <c r="J1159" s="80">
        <v>117.633</v>
      </c>
      <c r="K1159" s="80">
        <v>2.2626180729813901</v>
      </c>
    </row>
    <row r="1160" spans="1:11" x14ac:dyDescent="0.3">
      <c r="A1160" s="125"/>
      <c r="B1160" s="127" t="s">
        <v>20</v>
      </c>
      <c r="C1160" s="105"/>
      <c r="D1160" s="79">
        <v>44.679000000000002</v>
      </c>
      <c r="E1160" s="79">
        <v>7.6768832668378</v>
      </c>
      <c r="F1160" s="79">
        <v>3.0030000000000001</v>
      </c>
      <c r="G1160" s="79">
        <v>6.4876566014012296</v>
      </c>
      <c r="H1160" s="79">
        <v>58.738999999999997</v>
      </c>
      <c r="I1160" s="79">
        <v>1.28512173443017</v>
      </c>
      <c r="J1160" s="80">
        <v>106.42100000000001</v>
      </c>
      <c r="K1160" s="80">
        <v>2.0469602742831698</v>
      </c>
    </row>
    <row r="1161" spans="1:11" x14ac:dyDescent="0.3">
      <c r="A1161" s="125"/>
      <c r="B1161" s="127" t="s">
        <v>19</v>
      </c>
      <c r="C1161" s="105"/>
      <c r="D1161" s="79">
        <v>0</v>
      </c>
      <c r="E1161" s="79">
        <v>0</v>
      </c>
      <c r="F1161" s="79">
        <v>0</v>
      </c>
      <c r="G1161" s="79">
        <v>0</v>
      </c>
      <c r="H1161" s="79">
        <v>50.487000000000002</v>
      </c>
      <c r="I1161" s="79">
        <v>1.1045802789658701</v>
      </c>
      <c r="J1161" s="80">
        <v>50.487000000000002</v>
      </c>
      <c r="K1161" s="80">
        <v>0.971094834362904</v>
      </c>
    </row>
    <row r="1162" spans="1:11" x14ac:dyDescent="0.3">
      <c r="A1162" s="125"/>
      <c r="B1162" s="127" t="s">
        <v>21</v>
      </c>
      <c r="C1162" s="105"/>
      <c r="D1162" s="79">
        <v>0</v>
      </c>
      <c r="E1162" s="79">
        <v>0</v>
      </c>
      <c r="F1162" s="79">
        <v>0</v>
      </c>
      <c r="G1162" s="79">
        <v>0</v>
      </c>
      <c r="H1162" s="79">
        <v>40.197000000000003</v>
      </c>
      <c r="I1162" s="79">
        <v>0.87945042235805104</v>
      </c>
      <c r="J1162" s="80">
        <v>40.197000000000003</v>
      </c>
      <c r="K1162" s="80">
        <v>0.77317129274636398</v>
      </c>
    </row>
    <row r="1163" spans="1:11" x14ac:dyDescent="0.3">
      <c r="A1163" s="125"/>
      <c r="B1163" s="127" t="s">
        <v>26</v>
      </c>
      <c r="C1163" s="105"/>
      <c r="D1163" s="79">
        <v>30.748000000000001</v>
      </c>
      <c r="E1163" s="79">
        <v>5.2832159781715999</v>
      </c>
      <c r="F1163" s="79">
        <v>0</v>
      </c>
      <c r="G1163" s="79">
        <v>0</v>
      </c>
      <c r="H1163" s="79">
        <v>0</v>
      </c>
      <c r="I1163" s="79">
        <v>0</v>
      </c>
      <c r="J1163" s="80">
        <v>30.748000000000001</v>
      </c>
      <c r="K1163" s="80">
        <v>0.59142400948740403</v>
      </c>
    </row>
    <row r="1164" spans="1:11" x14ac:dyDescent="0.3">
      <c r="A1164" s="125"/>
      <c r="B1164" s="127" t="s">
        <v>31</v>
      </c>
      <c r="C1164" s="105"/>
      <c r="D1164" s="79">
        <v>0</v>
      </c>
      <c r="E1164" s="79">
        <v>0</v>
      </c>
      <c r="F1164" s="79">
        <v>0</v>
      </c>
      <c r="G1164" s="79">
        <v>0</v>
      </c>
      <c r="H1164" s="79">
        <v>25.515999999999998</v>
      </c>
      <c r="I1164" s="79">
        <v>0.55825203315889305</v>
      </c>
      <c r="J1164" s="80">
        <v>25.515999999999998</v>
      </c>
      <c r="K1164" s="80">
        <v>0.49078883264214301</v>
      </c>
    </row>
    <row r="1165" spans="1:11" x14ac:dyDescent="0.3">
      <c r="A1165" s="125"/>
      <c r="B1165" s="127" t="s">
        <v>49</v>
      </c>
      <c r="C1165" s="105"/>
      <c r="D1165" s="79">
        <v>9.5839999999999996</v>
      </c>
      <c r="E1165" s="79">
        <v>1.6467523720175801</v>
      </c>
      <c r="F1165" s="79">
        <v>1.81</v>
      </c>
      <c r="G1165" s="79">
        <v>3.9103091736717399</v>
      </c>
      <c r="H1165" s="79">
        <v>9.0310000000000006</v>
      </c>
      <c r="I1165" s="79">
        <v>0.197584813899434</v>
      </c>
      <c r="J1165" s="80">
        <v>20.425000000000001</v>
      </c>
      <c r="K1165" s="80">
        <v>0.39286572764993599</v>
      </c>
    </row>
    <row r="1166" spans="1:11" x14ac:dyDescent="0.3">
      <c r="A1166" s="125"/>
      <c r="B1166" s="127" t="s">
        <v>33</v>
      </c>
      <c r="C1166" s="105"/>
      <c r="D1166" s="79">
        <v>0</v>
      </c>
      <c r="E1166" s="79">
        <v>0</v>
      </c>
      <c r="F1166" s="79">
        <v>0</v>
      </c>
      <c r="G1166" s="79">
        <v>0</v>
      </c>
      <c r="H1166" s="79">
        <v>9.1999999999999993</v>
      </c>
      <c r="I1166" s="79">
        <v>0.20128228190397501</v>
      </c>
      <c r="J1166" s="80">
        <v>9.1999999999999993</v>
      </c>
      <c r="K1166" s="80">
        <v>0.176957879773778</v>
      </c>
    </row>
    <row r="1167" spans="1:11" x14ac:dyDescent="0.3">
      <c r="A1167" s="125"/>
      <c r="B1167" s="127" t="s">
        <v>39</v>
      </c>
      <c r="C1167" s="105"/>
      <c r="D1167" s="79">
        <v>0</v>
      </c>
      <c r="E1167" s="79">
        <v>0</v>
      </c>
      <c r="F1167" s="79">
        <v>0</v>
      </c>
      <c r="G1167" s="79">
        <v>0</v>
      </c>
      <c r="H1167" s="79">
        <v>6</v>
      </c>
      <c r="I1167" s="79">
        <v>0.131271053415636</v>
      </c>
      <c r="J1167" s="80">
        <v>6</v>
      </c>
      <c r="K1167" s="80">
        <v>0.115407312895942</v>
      </c>
    </row>
    <row r="1168" spans="1:11" x14ac:dyDescent="0.3">
      <c r="A1168" s="125"/>
      <c r="B1168" s="127" t="s">
        <v>54</v>
      </c>
      <c r="C1168" s="105"/>
      <c r="D1168" s="79">
        <v>4.4000000000000004</v>
      </c>
      <c r="E1168" s="79">
        <v>0.75602153974095998</v>
      </c>
      <c r="F1168" s="79">
        <v>0</v>
      </c>
      <c r="G1168" s="79">
        <v>0</v>
      </c>
      <c r="H1168" s="79">
        <v>0</v>
      </c>
      <c r="I1168" s="79">
        <v>0</v>
      </c>
      <c r="J1168" s="80">
        <v>4.4000000000000004</v>
      </c>
      <c r="K1168" s="80">
        <v>8.4632029457024194E-2</v>
      </c>
    </row>
    <row r="1169" spans="1:11" x14ac:dyDescent="0.3">
      <c r="A1169" s="126"/>
      <c r="B1169" s="128" t="s">
        <v>97</v>
      </c>
      <c r="C1169" s="105"/>
      <c r="D1169" s="79">
        <v>581.99400000000003</v>
      </c>
      <c r="E1169" s="79">
        <v>100</v>
      </c>
      <c r="F1169" s="79">
        <v>46.2879</v>
      </c>
      <c r="G1169" s="79">
        <v>100</v>
      </c>
      <c r="H1169" s="79">
        <v>4570.6953999999996</v>
      </c>
      <c r="I1169" s="79">
        <v>100</v>
      </c>
      <c r="J1169" s="80">
        <v>5198.9772999999996</v>
      </c>
      <c r="K1169" s="80">
        <v>100</v>
      </c>
    </row>
    <row r="1170" spans="1:11" x14ac:dyDescent="0.3">
      <c r="A1170" s="124" t="s">
        <v>241</v>
      </c>
      <c r="B1170" s="127" t="s">
        <v>5</v>
      </c>
      <c r="C1170" s="105"/>
      <c r="D1170" s="79">
        <v>24.117000000000001</v>
      </c>
      <c r="E1170" s="79">
        <v>32.3948580869612</v>
      </c>
      <c r="F1170" s="79">
        <v>0</v>
      </c>
      <c r="G1170" s="79">
        <v>0</v>
      </c>
      <c r="H1170" s="79">
        <v>46.844000000000001</v>
      </c>
      <c r="I1170" s="79">
        <v>23.095658347549101</v>
      </c>
      <c r="J1170" s="80">
        <v>70.960999999999999</v>
      </c>
      <c r="K1170" s="80">
        <v>25.183568450004401</v>
      </c>
    </row>
    <row r="1171" spans="1:11" x14ac:dyDescent="0.3">
      <c r="A1171" s="125"/>
      <c r="B1171" s="127" t="s">
        <v>13</v>
      </c>
      <c r="C1171" s="105"/>
      <c r="D1171" s="79">
        <v>46.116</v>
      </c>
      <c r="E1171" s="79">
        <v>61.944739210445</v>
      </c>
      <c r="F1171" s="79">
        <v>4.5019999999999998</v>
      </c>
      <c r="G1171" s="79">
        <v>100</v>
      </c>
      <c r="H1171" s="79">
        <v>10.75</v>
      </c>
      <c r="I1171" s="79">
        <v>5.3001094534231301</v>
      </c>
      <c r="J1171" s="80">
        <v>61.368000000000002</v>
      </c>
      <c r="K1171" s="80">
        <v>21.779079052435499</v>
      </c>
    </row>
    <row r="1172" spans="1:11" x14ac:dyDescent="0.3">
      <c r="A1172" s="125"/>
      <c r="B1172" s="127" t="s">
        <v>11</v>
      </c>
      <c r="C1172" s="105"/>
      <c r="D1172" s="79">
        <v>0</v>
      </c>
      <c r="E1172" s="79">
        <v>0</v>
      </c>
      <c r="F1172" s="79">
        <v>0</v>
      </c>
      <c r="G1172" s="79">
        <v>0</v>
      </c>
      <c r="H1172" s="79">
        <v>45.478999999999999</v>
      </c>
      <c r="I1172" s="79">
        <v>22.4226677053238</v>
      </c>
      <c r="J1172" s="80">
        <v>45.478999999999999</v>
      </c>
      <c r="K1172" s="80">
        <v>16.140182769940601</v>
      </c>
    </row>
    <row r="1173" spans="1:11" x14ac:dyDescent="0.3">
      <c r="A1173" s="125"/>
      <c r="B1173" s="127" t="s">
        <v>35</v>
      </c>
      <c r="C1173" s="105"/>
      <c r="D1173" s="79">
        <v>0</v>
      </c>
      <c r="E1173" s="79">
        <v>0</v>
      </c>
      <c r="F1173" s="79">
        <v>0</v>
      </c>
      <c r="G1173" s="79">
        <v>0</v>
      </c>
      <c r="H1173" s="79">
        <v>31.491</v>
      </c>
      <c r="I1173" s="79">
        <v>15.5261159811858</v>
      </c>
      <c r="J1173" s="80">
        <v>31.491</v>
      </c>
      <c r="K1173" s="80">
        <v>11.1759382486026</v>
      </c>
    </row>
    <row r="1174" spans="1:11" x14ac:dyDescent="0.3">
      <c r="A1174" s="125"/>
      <c r="B1174" s="127" t="s">
        <v>32</v>
      </c>
      <c r="C1174" s="105"/>
      <c r="D1174" s="79">
        <v>0</v>
      </c>
      <c r="E1174" s="79">
        <v>0</v>
      </c>
      <c r="F1174" s="79">
        <v>0</v>
      </c>
      <c r="G1174" s="79">
        <v>0</v>
      </c>
      <c r="H1174" s="79">
        <v>18.347999999999999</v>
      </c>
      <c r="I1174" s="79">
        <v>9.0461775117588505</v>
      </c>
      <c r="J1174" s="80">
        <v>18.347999999999999</v>
      </c>
      <c r="K1174" s="80">
        <v>6.5115783870109096</v>
      </c>
    </row>
    <row r="1175" spans="1:11" x14ac:dyDescent="0.3">
      <c r="A1175" s="125"/>
      <c r="B1175" s="127" t="s">
        <v>19</v>
      </c>
      <c r="C1175" s="105"/>
      <c r="D1175" s="79">
        <v>0</v>
      </c>
      <c r="E1175" s="79">
        <v>0</v>
      </c>
      <c r="F1175" s="79">
        <v>0</v>
      </c>
      <c r="G1175" s="79">
        <v>0</v>
      </c>
      <c r="H1175" s="79">
        <v>11</v>
      </c>
      <c r="I1175" s="79">
        <v>5.4233678128050604</v>
      </c>
      <c r="J1175" s="80">
        <v>11</v>
      </c>
      <c r="K1175" s="80">
        <v>3.9038239730281199</v>
      </c>
    </row>
    <row r="1176" spans="1:11" x14ac:dyDescent="0.3">
      <c r="A1176" s="125"/>
      <c r="B1176" s="127" t="s">
        <v>15</v>
      </c>
      <c r="C1176" s="105"/>
      <c r="D1176" s="79">
        <v>0</v>
      </c>
      <c r="E1176" s="79">
        <v>0</v>
      </c>
      <c r="F1176" s="79">
        <v>0</v>
      </c>
      <c r="G1176" s="79">
        <v>0</v>
      </c>
      <c r="H1176" s="79">
        <v>9.8109999999999999</v>
      </c>
      <c r="I1176" s="79">
        <v>4.8371510555845898</v>
      </c>
      <c r="J1176" s="80">
        <v>9.8109999999999999</v>
      </c>
      <c r="K1176" s="80">
        <v>3.4818560908526299</v>
      </c>
    </row>
    <row r="1177" spans="1:11" x14ac:dyDescent="0.3">
      <c r="A1177" s="125"/>
      <c r="B1177" s="127" t="s">
        <v>12</v>
      </c>
      <c r="C1177" s="105"/>
      <c r="D1177" s="79">
        <v>0</v>
      </c>
      <c r="E1177" s="79">
        <v>0</v>
      </c>
      <c r="F1177" s="79">
        <v>0</v>
      </c>
      <c r="G1177" s="79">
        <v>0</v>
      </c>
      <c r="H1177" s="79">
        <v>9.3239999999999998</v>
      </c>
      <c r="I1177" s="79">
        <v>4.5970437715085799</v>
      </c>
      <c r="J1177" s="80">
        <v>9.3239999999999998</v>
      </c>
      <c r="K1177" s="80">
        <v>3.3090231567740198</v>
      </c>
    </row>
    <row r="1178" spans="1:11" x14ac:dyDescent="0.3">
      <c r="A1178" s="125"/>
      <c r="B1178" s="127" t="s">
        <v>36</v>
      </c>
      <c r="C1178" s="105"/>
      <c r="D1178" s="79">
        <v>0</v>
      </c>
      <c r="E1178" s="79">
        <v>0</v>
      </c>
      <c r="F1178" s="79">
        <v>0</v>
      </c>
      <c r="G1178" s="79">
        <v>0</v>
      </c>
      <c r="H1178" s="79">
        <v>6.2</v>
      </c>
      <c r="I1178" s="79">
        <v>3.0568073126719502</v>
      </c>
      <c r="J1178" s="80">
        <v>6.2</v>
      </c>
      <c r="K1178" s="80">
        <v>2.2003371484340302</v>
      </c>
    </row>
    <row r="1179" spans="1:11" x14ac:dyDescent="0.3">
      <c r="A1179" s="125"/>
      <c r="B1179" s="127" t="s">
        <v>64</v>
      </c>
      <c r="C1179" s="105"/>
      <c r="D1179" s="79">
        <v>0</v>
      </c>
      <c r="E1179" s="79">
        <v>0</v>
      </c>
      <c r="F1179" s="79">
        <v>0</v>
      </c>
      <c r="G1179" s="79">
        <v>0</v>
      </c>
      <c r="H1179" s="79">
        <v>6.1319999999999997</v>
      </c>
      <c r="I1179" s="79">
        <v>3.0232810389200599</v>
      </c>
      <c r="J1179" s="80">
        <v>6.1319999999999997</v>
      </c>
      <c r="K1179" s="80">
        <v>2.17620441841895</v>
      </c>
    </row>
    <row r="1180" spans="1:11" x14ac:dyDescent="0.3">
      <c r="A1180" s="125"/>
      <c r="B1180" s="127" t="s">
        <v>50</v>
      </c>
      <c r="C1180" s="105"/>
      <c r="D1180" s="79">
        <v>4.2140000000000004</v>
      </c>
      <c r="E1180" s="79">
        <v>5.6604027025937897</v>
      </c>
      <c r="F1180" s="79">
        <v>0</v>
      </c>
      <c r="G1180" s="79">
        <v>0</v>
      </c>
      <c r="H1180" s="79">
        <v>0</v>
      </c>
      <c r="I1180" s="79">
        <v>0</v>
      </c>
      <c r="J1180" s="80">
        <v>4.2140000000000004</v>
      </c>
      <c r="K1180" s="80">
        <v>1.4955194747582301</v>
      </c>
    </row>
    <row r="1181" spans="1:11" x14ac:dyDescent="0.3">
      <c r="A1181" s="125"/>
      <c r="B1181" s="127" t="s">
        <v>57</v>
      </c>
      <c r="C1181" s="105"/>
      <c r="D1181" s="79">
        <v>0</v>
      </c>
      <c r="E1181" s="79">
        <v>0</v>
      </c>
      <c r="F1181" s="79">
        <v>0</v>
      </c>
      <c r="G1181" s="79">
        <v>0</v>
      </c>
      <c r="H1181" s="79">
        <v>4.0650000000000004</v>
      </c>
      <c r="I1181" s="79">
        <v>2.0041809235502401</v>
      </c>
      <c r="J1181" s="80">
        <v>4.0650000000000004</v>
      </c>
      <c r="K1181" s="80">
        <v>1.44264040457812</v>
      </c>
    </row>
    <row r="1182" spans="1:11" x14ac:dyDescent="0.3">
      <c r="A1182" s="125"/>
      <c r="B1182" s="127" t="s">
        <v>53</v>
      </c>
      <c r="C1182" s="105"/>
      <c r="D1182" s="79">
        <v>0</v>
      </c>
      <c r="E1182" s="79">
        <v>0</v>
      </c>
      <c r="F1182" s="79">
        <v>0</v>
      </c>
      <c r="G1182" s="79">
        <v>0</v>
      </c>
      <c r="H1182" s="79">
        <v>2.38</v>
      </c>
      <c r="I1182" s="79">
        <v>1.173419581316</v>
      </c>
      <c r="J1182" s="80">
        <v>2.38</v>
      </c>
      <c r="K1182" s="80">
        <v>0.84464555052790302</v>
      </c>
    </row>
    <row r="1183" spans="1:11" x14ac:dyDescent="0.3">
      <c r="A1183" s="125"/>
      <c r="B1183" s="127" t="s">
        <v>33</v>
      </c>
      <c r="C1183" s="105"/>
      <c r="D1183" s="79">
        <v>0</v>
      </c>
      <c r="E1183" s="79">
        <v>0</v>
      </c>
      <c r="F1183" s="79">
        <v>0</v>
      </c>
      <c r="G1183" s="79">
        <v>0</v>
      </c>
      <c r="H1183" s="79">
        <v>1.002</v>
      </c>
      <c r="I1183" s="79">
        <v>0.49401950440278902</v>
      </c>
      <c r="J1183" s="80">
        <v>1.002</v>
      </c>
      <c r="K1183" s="80">
        <v>0.35560287463401602</v>
      </c>
    </row>
    <row r="1184" spans="1:11" x14ac:dyDescent="0.3">
      <c r="A1184" s="126"/>
      <c r="B1184" s="128" t="s">
        <v>97</v>
      </c>
      <c r="C1184" s="105"/>
      <c r="D1184" s="79">
        <v>74.447000000000003</v>
      </c>
      <c r="E1184" s="79">
        <v>100</v>
      </c>
      <c r="F1184" s="79">
        <v>4.5019999999999998</v>
      </c>
      <c r="G1184" s="79">
        <v>100</v>
      </c>
      <c r="H1184" s="79">
        <v>202.82599999999999</v>
      </c>
      <c r="I1184" s="79">
        <v>100</v>
      </c>
      <c r="J1184" s="80">
        <v>281.77499999999998</v>
      </c>
      <c r="K1184" s="80">
        <v>100</v>
      </c>
    </row>
    <row r="1185" spans="1:11" x14ac:dyDescent="0.3">
      <c r="A1185" s="124" t="s">
        <v>242</v>
      </c>
      <c r="B1185" s="127" t="s">
        <v>5</v>
      </c>
      <c r="C1185" s="105"/>
      <c r="D1185" s="79">
        <v>60.338000000000001</v>
      </c>
      <c r="E1185" s="79">
        <v>41.761025442263502</v>
      </c>
      <c r="F1185" s="79">
        <v>30.367999999999999</v>
      </c>
      <c r="G1185" s="79">
        <v>63.841237806929001</v>
      </c>
      <c r="H1185" s="79">
        <v>193.536</v>
      </c>
      <c r="I1185" s="79">
        <v>23.478146942221699</v>
      </c>
      <c r="J1185" s="80">
        <v>284.24200000000002</v>
      </c>
      <c r="K1185" s="80">
        <v>27.9662250977985</v>
      </c>
    </row>
    <row r="1186" spans="1:11" x14ac:dyDescent="0.3">
      <c r="A1186" s="125"/>
      <c r="B1186" s="127" t="s">
        <v>11</v>
      </c>
      <c r="C1186" s="105"/>
      <c r="D1186" s="79">
        <v>0</v>
      </c>
      <c r="E1186" s="79">
        <v>0</v>
      </c>
      <c r="F1186" s="79">
        <v>0</v>
      </c>
      <c r="G1186" s="79">
        <v>0</v>
      </c>
      <c r="H1186" s="79">
        <v>214.53100000000001</v>
      </c>
      <c r="I1186" s="79">
        <v>26.025082370524199</v>
      </c>
      <c r="J1186" s="80">
        <v>214.53100000000001</v>
      </c>
      <c r="K1186" s="80">
        <v>21.107444489047399</v>
      </c>
    </row>
    <row r="1187" spans="1:11" x14ac:dyDescent="0.3">
      <c r="A1187" s="125"/>
      <c r="B1187" s="127" t="s">
        <v>12</v>
      </c>
      <c r="C1187" s="105"/>
      <c r="D1187" s="79">
        <v>26.373000000000001</v>
      </c>
      <c r="E1187" s="79">
        <v>18.2532321917998</v>
      </c>
      <c r="F1187" s="79">
        <v>0.65400000000000003</v>
      </c>
      <c r="G1187" s="79">
        <v>1.3748738647830501</v>
      </c>
      <c r="H1187" s="79">
        <v>122.17</v>
      </c>
      <c r="I1187" s="79">
        <v>14.8206287818867</v>
      </c>
      <c r="J1187" s="80">
        <v>149.197</v>
      </c>
      <c r="K1187" s="80">
        <v>14.6793115933473</v>
      </c>
    </row>
    <row r="1188" spans="1:11" x14ac:dyDescent="0.3">
      <c r="A1188" s="125"/>
      <c r="B1188" s="127" t="s">
        <v>15</v>
      </c>
      <c r="C1188" s="105"/>
      <c r="D1188" s="79">
        <v>0</v>
      </c>
      <c r="E1188" s="79">
        <v>0</v>
      </c>
      <c r="F1188" s="79">
        <v>0</v>
      </c>
      <c r="G1188" s="79">
        <v>0</v>
      </c>
      <c r="H1188" s="79">
        <v>146.78899999999999</v>
      </c>
      <c r="I1188" s="79">
        <v>17.807197170044802</v>
      </c>
      <c r="J1188" s="80">
        <v>146.78899999999999</v>
      </c>
      <c r="K1188" s="80">
        <v>14.442391398458801</v>
      </c>
    </row>
    <row r="1189" spans="1:11" x14ac:dyDescent="0.3">
      <c r="A1189" s="125"/>
      <c r="B1189" s="127" t="s">
        <v>13</v>
      </c>
      <c r="C1189" s="105"/>
      <c r="D1189" s="79">
        <v>27.280999999999999</v>
      </c>
      <c r="E1189" s="79">
        <v>18.881675479637899</v>
      </c>
      <c r="F1189" s="79">
        <v>16.545999999999999</v>
      </c>
      <c r="G1189" s="79">
        <v>34.783888328287901</v>
      </c>
      <c r="H1189" s="79">
        <v>22.376999999999999</v>
      </c>
      <c r="I1189" s="79">
        <v>2.7145879532805099</v>
      </c>
      <c r="J1189" s="80">
        <v>66.203999999999994</v>
      </c>
      <c r="K1189" s="80">
        <v>6.5137311388698702</v>
      </c>
    </row>
    <row r="1190" spans="1:11" x14ac:dyDescent="0.3">
      <c r="A1190" s="125"/>
      <c r="B1190" s="127" t="s">
        <v>31</v>
      </c>
      <c r="C1190" s="105"/>
      <c r="D1190" s="79">
        <v>0</v>
      </c>
      <c r="E1190" s="79">
        <v>0</v>
      </c>
      <c r="F1190" s="79">
        <v>0</v>
      </c>
      <c r="G1190" s="79">
        <v>0</v>
      </c>
      <c r="H1190" s="79">
        <v>30.209</v>
      </c>
      <c r="I1190" s="79">
        <v>3.6646998025048401</v>
      </c>
      <c r="J1190" s="80">
        <v>30.209</v>
      </c>
      <c r="K1190" s="80">
        <v>2.9722268136988701</v>
      </c>
    </row>
    <row r="1191" spans="1:11" x14ac:dyDescent="0.3">
      <c r="A1191" s="125"/>
      <c r="B1191" s="127" t="s">
        <v>14</v>
      </c>
      <c r="C1191" s="105"/>
      <c r="D1191" s="79">
        <v>0</v>
      </c>
      <c r="E1191" s="79">
        <v>0</v>
      </c>
      <c r="F1191" s="79">
        <v>0</v>
      </c>
      <c r="G1191" s="79">
        <v>0</v>
      </c>
      <c r="H1191" s="79">
        <v>29.878</v>
      </c>
      <c r="I1191" s="79">
        <v>3.62454568834585</v>
      </c>
      <c r="J1191" s="80">
        <v>29.878</v>
      </c>
      <c r="K1191" s="80">
        <v>2.93966012578022</v>
      </c>
    </row>
    <row r="1192" spans="1:11" x14ac:dyDescent="0.3">
      <c r="A1192" s="125"/>
      <c r="B1192" s="127" t="s">
        <v>29</v>
      </c>
      <c r="C1192" s="105"/>
      <c r="D1192" s="79">
        <v>0</v>
      </c>
      <c r="E1192" s="79">
        <v>0</v>
      </c>
      <c r="F1192" s="79">
        <v>0</v>
      </c>
      <c r="G1192" s="79">
        <v>0</v>
      </c>
      <c r="H1192" s="79">
        <v>18.100000000000001</v>
      </c>
      <c r="I1192" s="79">
        <v>2.19573856881517</v>
      </c>
      <c r="J1192" s="80">
        <v>18.100000000000001</v>
      </c>
      <c r="K1192" s="80">
        <v>1.7808370130739</v>
      </c>
    </row>
    <row r="1193" spans="1:11" x14ac:dyDescent="0.3">
      <c r="A1193" s="125"/>
      <c r="B1193" s="127" t="s">
        <v>21</v>
      </c>
      <c r="C1193" s="105"/>
      <c r="D1193" s="79">
        <v>0</v>
      </c>
      <c r="E1193" s="79">
        <v>0</v>
      </c>
      <c r="F1193" s="79">
        <v>0</v>
      </c>
      <c r="G1193" s="79">
        <v>0</v>
      </c>
      <c r="H1193" s="79">
        <v>16.91</v>
      </c>
      <c r="I1193" s="79">
        <v>2.0513778562798102</v>
      </c>
      <c r="J1193" s="80">
        <v>16.91</v>
      </c>
      <c r="K1193" s="80">
        <v>1.66375435862319</v>
      </c>
    </row>
    <row r="1194" spans="1:11" x14ac:dyDescent="0.3">
      <c r="A1194" s="125"/>
      <c r="B1194" s="127" t="s">
        <v>28</v>
      </c>
      <c r="C1194" s="105"/>
      <c r="D1194" s="79">
        <v>0</v>
      </c>
      <c r="E1194" s="79">
        <v>0</v>
      </c>
      <c r="F1194" s="79">
        <v>0</v>
      </c>
      <c r="G1194" s="79">
        <v>0</v>
      </c>
      <c r="H1194" s="79">
        <v>14.502000000000001</v>
      </c>
      <c r="I1194" s="79">
        <v>1.7592597085612001</v>
      </c>
      <c r="J1194" s="80">
        <v>14.502000000000001</v>
      </c>
      <c r="K1194" s="80">
        <v>1.42683416373468</v>
      </c>
    </row>
    <row r="1195" spans="1:11" x14ac:dyDescent="0.3">
      <c r="A1195" s="125"/>
      <c r="B1195" s="127" t="s">
        <v>26</v>
      </c>
      <c r="C1195" s="105"/>
      <c r="D1195" s="79">
        <v>13.867000000000001</v>
      </c>
      <c r="E1195" s="79">
        <v>9.5976025026992602</v>
      </c>
      <c r="F1195" s="79">
        <v>0</v>
      </c>
      <c r="G1195" s="79">
        <v>0</v>
      </c>
      <c r="H1195" s="79">
        <v>0</v>
      </c>
      <c r="I1195" s="79">
        <v>0</v>
      </c>
      <c r="J1195" s="80">
        <v>13.867000000000001</v>
      </c>
      <c r="K1195" s="80">
        <v>1.3643572850992201</v>
      </c>
    </row>
    <row r="1196" spans="1:11" x14ac:dyDescent="0.3">
      <c r="A1196" s="125"/>
      <c r="B1196" s="127" t="s">
        <v>20</v>
      </c>
      <c r="C1196" s="105"/>
      <c r="D1196" s="79">
        <v>9.4090000000000007</v>
      </c>
      <c r="E1196" s="79">
        <v>6.51213975249855</v>
      </c>
      <c r="F1196" s="79">
        <v>0</v>
      </c>
      <c r="G1196" s="79">
        <v>0</v>
      </c>
      <c r="H1196" s="79">
        <v>0</v>
      </c>
      <c r="I1196" s="79">
        <v>0</v>
      </c>
      <c r="J1196" s="80">
        <v>9.4090000000000007</v>
      </c>
      <c r="K1196" s="80">
        <v>0.92574008044267098</v>
      </c>
    </row>
    <row r="1197" spans="1:11" x14ac:dyDescent="0.3">
      <c r="A1197" s="125"/>
      <c r="B1197" s="127" t="s">
        <v>17</v>
      </c>
      <c r="C1197" s="105"/>
      <c r="D1197" s="79">
        <v>0</v>
      </c>
      <c r="E1197" s="79">
        <v>0</v>
      </c>
      <c r="F1197" s="79">
        <v>0</v>
      </c>
      <c r="G1197" s="79">
        <v>0</v>
      </c>
      <c r="H1197" s="79">
        <v>8.4499999999999993</v>
      </c>
      <c r="I1197" s="79">
        <v>1.02508237052421</v>
      </c>
      <c r="J1197" s="80">
        <v>8.4499999999999993</v>
      </c>
      <c r="K1197" s="80">
        <v>0.83138523538533005</v>
      </c>
    </row>
    <row r="1198" spans="1:11" x14ac:dyDescent="0.3">
      <c r="A1198" s="125"/>
      <c r="B1198" s="127" t="s">
        <v>54</v>
      </c>
      <c r="C1198" s="105"/>
      <c r="D1198" s="79">
        <v>7.2160000000000002</v>
      </c>
      <c r="E1198" s="79">
        <v>4.9943246311010201</v>
      </c>
      <c r="F1198" s="79">
        <v>0</v>
      </c>
      <c r="G1198" s="79">
        <v>0</v>
      </c>
      <c r="H1198" s="79">
        <v>0</v>
      </c>
      <c r="I1198" s="79">
        <v>0</v>
      </c>
      <c r="J1198" s="80">
        <v>7.2160000000000002</v>
      </c>
      <c r="K1198" s="80">
        <v>0.70997347438349601</v>
      </c>
    </row>
    <row r="1199" spans="1:11" x14ac:dyDescent="0.3">
      <c r="A1199" s="125"/>
      <c r="B1199" s="127" t="s">
        <v>36</v>
      </c>
      <c r="C1199" s="105"/>
      <c r="D1199" s="79">
        <v>0</v>
      </c>
      <c r="E1199" s="79">
        <v>0</v>
      </c>
      <c r="F1199" s="79">
        <v>0</v>
      </c>
      <c r="G1199" s="79">
        <v>0</v>
      </c>
      <c r="H1199" s="79">
        <v>6.8719999999999999</v>
      </c>
      <c r="I1199" s="79">
        <v>0.83365278701093304</v>
      </c>
      <c r="J1199" s="80">
        <v>6.8719999999999999</v>
      </c>
      <c r="K1199" s="80">
        <v>0.67612773225656697</v>
      </c>
    </row>
    <row r="1200" spans="1:11" x14ac:dyDescent="0.3">
      <c r="A1200" s="126"/>
      <c r="B1200" s="128" t="s">
        <v>97</v>
      </c>
      <c r="C1200" s="105"/>
      <c r="D1200" s="79">
        <v>144.48400000000001</v>
      </c>
      <c r="E1200" s="79">
        <v>100</v>
      </c>
      <c r="F1200" s="79">
        <v>47.567999999999998</v>
      </c>
      <c r="G1200" s="79">
        <v>100</v>
      </c>
      <c r="H1200" s="79">
        <v>824.32399999999996</v>
      </c>
      <c r="I1200" s="79">
        <v>100</v>
      </c>
      <c r="J1200" s="80">
        <v>1016.376</v>
      </c>
      <c r="K1200" s="80">
        <v>100</v>
      </c>
    </row>
    <row r="1201" spans="1:11" x14ac:dyDescent="0.3">
      <c r="A1201" s="124" t="s">
        <v>243</v>
      </c>
      <c r="B1201" s="127" t="s">
        <v>5</v>
      </c>
      <c r="C1201" s="105"/>
      <c r="D1201" s="79">
        <v>78.108000000000004</v>
      </c>
      <c r="E1201" s="79">
        <v>49.964497495634198</v>
      </c>
      <c r="F1201" s="79">
        <v>4.6100000000000003</v>
      </c>
      <c r="G1201" s="79">
        <v>33.488304518378598</v>
      </c>
      <c r="H1201" s="79">
        <v>758.17700000000002</v>
      </c>
      <c r="I1201" s="79">
        <v>32.598991051688202</v>
      </c>
      <c r="J1201" s="80">
        <v>840.89499999999998</v>
      </c>
      <c r="K1201" s="80">
        <v>33.691575729789101</v>
      </c>
    </row>
    <row r="1202" spans="1:11" x14ac:dyDescent="0.3">
      <c r="A1202" s="125"/>
      <c r="B1202" s="127" t="s">
        <v>11</v>
      </c>
      <c r="C1202" s="105"/>
      <c r="D1202" s="79">
        <v>0</v>
      </c>
      <c r="E1202" s="79">
        <v>0</v>
      </c>
      <c r="F1202" s="79">
        <v>0</v>
      </c>
      <c r="G1202" s="79">
        <v>0</v>
      </c>
      <c r="H1202" s="79">
        <v>465.95</v>
      </c>
      <c r="I1202" s="79">
        <v>20.034239868176002</v>
      </c>
      <c r="J1202" s="80">
        <v>465.95</v>
      </c>
      <c r="K1202" s="80">
        <v>18.6689060005057</v>
      </c>
    </row>
    <row r="1203" spans="1:11" x14ac:dyDescent="0.3">
      <c r="A1203" s="125"/>
      <c r="B1203" s="127" t="s">
        <v>15</v>
      </c>
      <c r="C1203" s="105"/>
      <c r="D1203" s="79">
        <v>0</v>
      </c>
      <c r="E1203" s="79">
        <v>0</v>
      </c>
      <c r="F1203" s="79">
        <v>0</v>
      </c>
      <c r="G1203" s="79">
        <v>0</v>
      </c>
      <c r="H1203" s="79">
        <v>275.35000000000002</v>
      </c>
      <c r="I1203" s="79">
        <v>11.8390985034924</v>
      </c>
      <c r="J1203" s="80">
        <v>275.35000000000002</v>
      </c>
      <c r="K1203" s="80">
        <v>11.0322636918967</v>
      </c>
    </row>
    <row r="1204" spans="1:11" x14ac:dyDescent="0.3">
      <c r="A1204" s="125"/>
      <c r="B1204" s="127" t="s">
        <v>52</v>
      </c>
      <c r="C1204" s="105"/>
      <c r="D1204" s="79">
        <v>0</v>
      </c>
      <c r="E1204" s="79">
        <v>0</v>
      </c>
      <c r="F1204" s="79">
        <v>0</v>
      </c>
      <c r="G1204" s="79">
        <v>0</v>
      </c>
      <c r="H1204" s="79">
        <v>241.94</v>
      </c>
      <c r="I1204" s="79">
        <v>10.402583954730099</v>
      </c>
      <c r="J1204" s="80">
        <v>241.94</v>
      </c>
      <c r="K1204" s="80">
        <v>9.6936476397947295</v>
      </c>
    </row>
    <row r="1205" spans="1:11" x14ac:dyDescent="0.3">
      <c r="A1205" s="125"/>
      <c r="B1205" s="127" t="s">
        <v>12</v>
      </c>
      <c r="C1205" s="105"/>
      <c r="D1205" s="79">
        <v>41.561999999999998</v>
      </c>
      <c r="E1205" s="79">
        <v>26.586578134295401</v>
      </c>
      <c r="F1205" s="79">
        <v>0</v>
      </c>
      <c r="G1205" s="79">
        <v>0</v>
      </c>
      <c r="H1205" s="79">
        <v>161.66300000000001</v>
      </c>
      <c r="I1205" s="79">
        <v>6.9509503590705899</v>
      </c>
      <c r="J1205" s="80">
        <v>203.22499999999999</v>
      </c>
      <c r="K1205" s="80">
        <v>8.1424797123141399</v>
      </c>
    </row>
    <row r="1206" spans="1:11" x14ac:dyDescent="0.3">
      <c r="A1206" s="125"/>
      <c r="B1206" s="127" t="s">
        <v>14</v>
      </c>
      <c r="C1206" s="105"/>
      <c r="D1206" s="79">
        <v>0</v>
      </c>
      <c r="E1206" s="79">
        <v>0</v>
      </c>
      <c r="F1206" s="79">
        <v>0</v>
      </c>
      <c r="G1206" s="79">
        <v>0</v>
      </c>
      <c r="H1206" s="79">
        <v>147.83199999999999</v>
      </c>
      <c r="I1206" s="79">
        <v>6.3562651533258903</v>
      </c>
      <c r="J1206" s="80">
        <v>147.83199999999999</v>
      </c>
      <c r="K1206" s="80">
        <v>5.9230855496657604</v>
      </c>
    </row>
    <row r="1207" spans="1:11" x14ac:dyDescent="0.3">
      <c r="A1207" s="125"/>
      <c r="B1207" s="127" t="s">
        <v>13</v>
      </c>
      <c r="C1207" s="105"/>
      <c r="D1207" s="79">
        <v>36.656999999999996</v>
      </c>
      <c r="E1207" s="79">
        <v>23.448924370070401</v>
      </c>
      <c r="F1207" s="79">
        <v>9.1560000000000006</v>
      </c>
      <c r="G1207" s="79">
        <v>66.511695481621402</v>
      </c>
      <c r="H1207" s="79">
        <v>43.284999999999997</v>
      </c>
      <c r="I1207" s="79">
        <v>1.86110542481811</v>
      </c>
      <c r="J1207" s="80">
        <v>89.097999999999999</v>
      </c>
      <c r="K1207" s="80">
        <v>3.56982978180719</v>
      </c>
    </row>
    <row r="1208" spans="1:11" x14ac:dyDescent="0.3">
      <c r="A1208" s="125"/>
      <c r="B1208" s="127" t="s">
        <v>27</v>
      </c>
      <c r="C1208" s="105"/>
      <c r="D1208" s="79">
        <v>0</v>
      </c>
      <c r="E1208" s="79">
        <v>0</v>
      </c>
      <c r="F1208" s="79">
        <v>0</v>
      </c>
      <c r="G1208" s="79">
        <v>0</v>
      </c>
      <c r="H1208" s="79">
        <v>82.715000000000003</v>
      </c>
      <c r="I1208" s="79">
        <v>3.5564591709328899</v>
      </c>
      <c r="J1208" s="80">
        <v>82.715000000000003</v>
      </c>
      <c r="K1208" s="80">
        <v>3.3140864037597</v>
      </c>
    </row>
    <row r="1209" spans="1:11" x14ac:dyDescent="0.3">
      <c r="A1209" s="125"/>
      <c r="B1209" s="127" t="s">
        <v>20</v>
      </c>
      <c r="C1209" s="105"/>
      <c r="D1209" s="79">
        <v>0</v>
      </c>
      <c r="E1209" s="79">
        <v>0</v>
      </c>
      <c r="F1209" s="79">
        <v>0</v>
      </c>
      <c r="G1209" s="79">
        <v>0</v>
      </c>
      <c r="H1209" s="79">
        <v>45.481000000000002</v>
      </c>
      <c r="I1209" s="79">
        <v>1.95552583634406</v>
      </c>
      <c r="J1209" s="80">
        <v>45.481000000000002</v>
      </c>
      <c r="K1209" s="80">
        <v>1.8222567095375</v>
      </c>
    </row>
    <row r="1210" spans="1:11" x14ac:dyDescent="0.3">
      <c r="A1210" s="125"/>
      <c r="B1210" s="127" t="s">
        <v>33</v>
      </c>
      <c r="C1210" s="105"/>
      <c r="D1210" s="79">
        <v>0</v>
      </c>
      <c r="E1210" s="79">
        <v>0</v>
      </c>
      <c r="F1210" s="79">
        <v>0</v>
      </c>
      <c r="G1210" s="79">
        <v>0</v>
      </c>
      <c r="H1210" s="79">
        <v>36.941000000000003</v>
      </c>
      <c r="I1210" s="79">
        <v>1.58833534707649</v>
      </c>
      <c r="J1210" s="80">
        <v>36.941000000000003</v>
      </c>
      <c r="K1210" s="80">
        <v>1.4800902598233301</v>
      </c>
    </row>
    <row r="1211" spans="1:11" x14ac:dyDescent="0.3">
      <c r="A1211" s="125"/>
      <c r="B1211" s="127" t="s">
        <v>39</v>
      </c>
      <c r="C1211" s="105"/>
      <c r="D1211" s="79">
        <v>0</v>
      </c>
      <c r="E1211" s="79">
        <v>0</v>
      </c>
      <c r="F1211" s="79">
        <v>0</v>
      </c>
      <c r="G1211" s="79">
        <v>0</v>
      </c>
      <c r="H1211" s="79">
        <v>30.754999999999999</v>
      </c>
      <c r="I1211" s="79">
        <v>1.32235872335176</v>
      </c>
      <c r="J1211" s="80">
        <v>30.754999999999999</v>
      </c>
      <c r="K1211" s="80">
        <v>1.2322399485900899</v>
      </c>
    </row>
    <row r="1212" spans="1:11" x14ac:dyDescent="0.3">
      <c r="A1212" s="125"/>
      <c r="B1212" s="127" t="s">
        <v>32</v>
      </c>
      <c r="C1212" s="105"/>
      <c r="D1212" s="79">
        <v>0</v>
      </c>
      <c r="E1212" s="79">
        <v>0</v>
      </c>
      <c r="F1212" s="79">
        <v>0</v>
      </c>
      <c r="G1212" s="79">
        <v>0</v>
      </c>
      <c r="H1212" s="79">
        <v>12.532</v>
      </c>
      <c r="I1212" s="79">
        <v>0.53883269455517102</v>
      </c>
      <c r="J1212" s="80">
        <v>12.532</v>
      </c>
      <c r="K1212" s="80">
        <v>0.502111235107496</v>
      </c>
    </row>
    <row r="1213" spans="1:11" x14ac:dyDescent="0.3">
      <c r="A1213" s="125"/>
      <c r="B1213" s="127" t="s">
        <v>31</v>
      </c>
      <c r="C1213" s="105"/>
      <c r="D1213" s="79">
        <v>0</v>
      </c>
      <c r="E1213" s="79">
        <v>0</v>
      </c>
      <c r="F1213" s="79">
        <v>0</v>
      </c>
      <c r="G1213" s="79">
        <v>0</v>
      </c>
      <c r="H1213" s="79">
        <v>8.6479999999999997</v>
      </c>
      <c r="I1213" s="79">
        <v>0.37183411606392602</v>
      </c>
      <c r="J1213" s="80">
        <v>8.6479999999999997</v>
      </c>
      <c r="K1213" s="80">
        <v>0.34649361324685801</v>
      </c>
    </row>
    <row r="1214" spans="1:11" x14ac:dyDescent="0.3">
      <c r="A1214" s="125"/>
      <c r="B1214" s="127" t="s">
        <v>21</v>
      </c>
      <c r="C1214" s="105"/>
      <c r="D1214" s="79">
        <v>0</v>
      </c>
      <c r="E1214" s="79">
        <v>0</v>
      </c>
      <c r="F1214" s="79">
        <v>0</v>
      </c>
      <c r="G1214" s="79">
        <v>0</v>
      </c>
      <c r="H1214" s="79">
        <v>5</v>
      </c>
      <c r="I1214" s="79">
        <v>0.21498272205361099</v>
      </c>
      <c r="J1214" s="80">
        <v>5</v>
      </c>
      <c r="K1214" s="80">
        <v>0.20033164503171699</v>
      </c>
    </row>
    <row r="1215" spans="1:11" x14ac:dyDescent="0.3">
      <c r="A1215" s="125"/>
      <c r="B1215" s="127" t="s">
        <v>29</v>
      </c>
      <c r="C1215" s="105"/>
      <c r="D1215" s="79">
        <v>0</v>
      </c>
      <c r="E1215" s="79">
        <v>0</v>
      </c>
      <c r="F1215" s="79">
        <v>0</v>
      </c>
      <c r="G1215" s="79">
        <v>0</v>
      </c>
      <c r="H1215" s="79">
        <v>4.3</v>
      </c>
      <c r="I1215" s="79">
        <v>0.184885140966106</v>
      </c>
      <c r="J1215" s="80">
        <v>4.3</v>
      </c>
      <c r="K1215" s="80">
        <v>0.17228521472727701</v>
      </c>
    </row>
    <row r="1216" spans="1:11" x14ac:dyDescent="0.3">
      <c r="A1216" s="125"/>
      <c r="B1216" s="127" t="s">
        <v>17</v>
      </c>
      <c r="C1216" s="105"/>
      <c r="D1216" s="79">
        <v>0</v>
      </c>
      <c r="E1216" s="79">
        <v>0</v>
      </c>
      <c r="F1216" s="79">
        <v>0</v>
      </c>
      <c r="G1216" s="79">
        <v>0</v>
      </c>
      <c r="H1216" s="79">
        <v>4.1982999999999997</v>
      </c>
      <c r="I1216" s="79">
        <v>0.18051239239953501</v>
      </c>
      <c r="J1216" s="80">
        <v>4.1982999999999997</v>
      </c>
      <c r="K1216" s="80">
        <v>0.168210469067332</v>
      </c>
    </row>
    <row r="1217" spans="1:11" x14ac:dyDescent="0.3">
      <c r="A1217" s="125"/>
      <c r="B1217" s="127" t="s">
        <v>58</v>
      </c>
      <c r="C1217" s="105"/>
      <c r="D1217" s="79">
        <v>0</v>
      </c>
      <c r="E1217" s="79">
        <v>0</v>
      </c>
      <c r="F1217" s="79">
        <v>0</v>
      </c>
      <c r="G1217" s="79">
        <v>0</v>
      </c>
      <c r="H1217" s="79">
        <v>1.0009999999999999</v>
      </c>
      <c r="I1217" s="79">
        <v>4.3039540955133002E-2</v>
      </c>
      <c r="J1217" s="80">
        <v>1.0009999999999999</v>
      </c>
      <c r="K1217" s="80">
        <v>4.01063953353498E-2</v>
      </c>
    </row>
    <row r="1218" spans="1:11" x14ac:dyDescent="0.3">
      <c r="A1218" s="126"/>
      <c r="B1218" s="128" t="s">
        <v>97</v>
      </c>
      <c r="C1218" s="105"/>
      <c r="D1218" s="79">
        <v>156.327</v>
      </c>
      <c r="E1218" s="79">
        <v>100</v>
      </c>
      <c r="F1218" s="79">
        <v>13.766</v>
      </c>
      <c r="G1218" s="79">
        <v>100</v>
      </c>
      <c r="H1218" s="79">
        <v>2325.7683000000002</v>
      </c>
      <c r="I1218" s="79">
        <v>100</v>
      </c>
      <c r="J1218" s="80">
        <v>2495.8613</v>
      </c>
      <c r="K1218" s="80">
        <v>100</v>
      </c>
    </row>
    <row r="1219" spans="1:11" x14ac:dyDescent="0.3">
      <c r="A1219" s="124" t="s">
        <v>244</v>
      </c>
      <c r="B1219" s="127" t="s">
        <v>5</v>
      </c>
      <c r="C1219" s="105"/>
      <c r="D1219" s="79">
        <v>324.86099999999999</v>
      </c>
      <c r="E1219" s="79">
        <v>59.327865529275797</v>
      </c>
      <c r="F1219" s="79">
        <v>55.222000000000001</v>
      </c>
      <c r="G1219" s="79">
        <v>73.769988110664301</v>
      </c>
      <c r="H1219" s="79">
        <v>1389.9690000000001</v>
      </c>
      <c r="I1219" s="79">
        <v>17.941982852761399</v>
      </c>
      <c r="J1219" s="80">
        <v>1770.0519999999999</v>
      </c>
      <c r="K1219" s="80">
        <v>21.148974496041902</v>
      </c>
    </row>
    <row r="1220" spans="1:11" x14ac:dyDescent="0.3">
      <c r="A1220" s="125"/>
      <c r="B1220" s="127" t="s">
        <v>13</v>
      </c>
      <c r="C1220" s="105"/>
      <c r="D1220" s="79">
        <v>117.637</v>
      </c>
      <c r="E1220" s="79">
        <v>21.483502535753502</v>
      </c>
      <c r="F1220" s="79">
        <v>0</v>
      </c>
      <c r="G1220" s="79">
        <v>0</v>
      </c>
      <c r="H1220" s="79">
        <v>1086.355</v>
      </c>
      <c r="I1220" s="79">
        <v>14.022875892924</v>
      </c>
      <c r="J1220" s="80">
        <v>1203.992</v>
      </c>
      <c r="K1220" s="80">
        <v>14.3855638712526</v>
      </c>
    </row>
    <row r="1221" spans="1:11" x14ac:dyDescent="0.3">
      <c r="A1221" s="125"/>
      <c r="B1221" s="127" t="s">
        <v>11</v>
      </c>
      <c r="C1221" s="105"/>
      <c r="D1221" s="79">
        <v>0</v>
      </c>
      <c r="E1221" s="79">
        <v>0</v>
      </c>
      <c r="F1221" s="79">
        <v>0</v>
      </c>
      <c r="G1221" s="79">
        <v>0</v>
      </c>
      <c r="H1221" s="79">
        <v>793.27099999999996</v>
      </c>
      <c r="I1221" s="79">
        <v>10.2396921655036</v>
      </c>
      <c r="J1221" s="80">
        <v>793.27099999999996</v>
      </c>
      <c r="K1221" s="80">
        <v>9.4781781255294604</v>
      </c>
    </row>
    <row r="1222" spans="1:11" x14ac:dyDescent="0.3">
      <c r="A1222" s="125"/>
      <c r="B1222" s="127" t="s">
        <v>35</v>
      </c>
      <c r="C1222" s="105"/>
      <c r="D1222" s="79">
        <v>0</v>
      </c>
      <c r="E1222" s="79">
        <v>0</v>
      </c>
      <c r="F1222" s="79">
        <v>9.7070000000000007</v>
      </c>
      <c r="G1222" s="79">
        <v>12.9673911591434</v>
      </c>
      <c r="H1222" s="79">
        <v>650.21100000000001</v>
      </c>
      <c r="I1222" s="79">
        <v>8.3930466166345195</v>
      </c>
      <c r="J1222" s="80">
        <v>659.91800000000001</v>
      </c>
      <c r="K1222" s="80">
        <v>7.8848468584420104</v>
      </c>
    </row>
    <row r="1223" spans="1:11" x14ac:dyDescent="0.3">
      <c r="A1223" s="125"/>
      <c r="B1223" s="127" t="s">
        <v>32</v>
      </c>
      <c r="C1223" s="105"/>
      <c r="D1223" s="79">
        <v>0</v>
      </c>
      <c r="E1223" s="79">
        <v>0</v>
      </c>
      <c r="F1223" s="79">
        <v>0</v>
      </c>
      <c r="G1223" s="79">
        <v>0</v>
      </c>
      <c r="H1223" s="79">
        <v>619.90899999999999</v>
      </c>
      <c r="I1223" s="79">
        <v>8.0019026670900608</v>
      </c>
      <c r="J1223" s="80">
        <v>619.90899999999999</v>
      </c>
      <c r="K1223" s="80">
        <v>7.4068104388271303</v>
      </c>
    </row>
    <row r="1224" spans="1:11" x14ac:dyDescent="0.3">
      <c r="A1224" s="125"/>
      <c r="B1224" s="127" t="s">
        <v>24</v>
      </c>
      <c r="C1224" s="105"/>
      <c r="D1224" s="79">
        <v>0</v>
      </c>
      <c r="E1224" s="79">
        <v>0</v>
      </c>
      <c r="F1224" s="79">
        <v>0.8</v>
      </c>
      <c r="G1224" s="79">
        <v>1.06870432958842</v>
      </c>
      <c r="H1224" s="79">
        <v>477.23899999999998</v>
      </c>
      <c r="I1224" s="79">
        <v>6.16029131201417</v>
      </c>
      <c r="J1224" s="80">
        <v>478.03899999999999</v>
      </c>
      <c r="K1224" s="80">
        <v>5.7117161637699798</v>
      </c>
    </row>
    <row r="1225" spans="1:11" x14ac:dyDescent="0.3">
      <c r="A1225" s="125"/>
      <c r="B1225" s="127" t="s">
        <v>14</v>
      </c>
      <c r="C1225" s="105"/>
      <c r="D1225" s="79">
        <v>0</v>
      </c>
      <c r="E1225" s="79">
        <v>0</v>
      </c>
      <c r="F1225" s="79">
        <v>0</v>
      </c>
      <c r="G1225" s="79">
        <v>0</v>
      </c>
      <c r="H1225" s="79">
        <v>388.75</v>
      </c>
      <c r="I1225" s="79">
        <v>5.0180585567095504</v>
      </c>
      <c r="J1225" s="80">
        <v>388.75</v>
      </c>
      <c r="K1225" s="80">
        <v>4.6448713570766804</v>
      </c>
    </row>
    <row r="1226" spans="1:11" x14ac:dyDescent="0.3">
      <c r="A1226" s="125"/>
      <c r="B1226" s="127" t="s">
        <v>15</v>
      </c>
      <c r="C1226" s="105"/>
      <c r="D1226" s="79">
        <v>0</v>
      </c>
      <c r="E1226" s="79">
        <v>0</v>
      </c>
      <c r="F1226" s="79">
        <v>0</v>
      </c>
      <c r="G1226" s="79">
        <v>0</v>
      </c>
      <c r="H1226" s="79">
        <v>350.35300000000001</v>
      </c>
      <c r="I1226" s="79">
        <v>4.5224228154826003</v>
      </c>
      <c r="J1226" s="80">
        <v>350.35300000000001</v>
      </c>
      <c r="K1226" s="80">
        <v>4.1860954715521199</v>
      </c>
    </row>
    <row r="1227" spans="1:11" x14ac:dyDescent="0.3">
      <c r="A1227" s="125"/>
      <c r="B1227" s="127" t="s">
        <v>64</v>
      </c>
      <c r="C1227" s="105"/>
      <c r="D1227" s="79">
        <v>0</v>
      </c>
      <c r="E1227" s="79">
        <v>0</v>
      </c>
      <c r="F1227" s="79">
        <v>0</v>
      </c>
      <c r="G1227" s="79">
        <v>0</v>
      </c>
      <c r="H1227" s="79">
        <v>309.94799999999998</v>
      </c>
      <c r="I1227" s="79">
        <v>4.0008674303151404</v>
      </c>
      <c r="J1227" s="80">
        <v>309.94799999999998</v>
      </c>
      <c r="K1227" s="80">
        <v>3.7033275559696501</v>
      </c>
    </row>
    <row r="1228" spans="1:11" x14ac:dyDescent="0.3">
      <c r="A1228" s="125"/>
      <c r="B1228" s="127" t="s">
        <v>21</v>
      </c>
      <c r="C1228" s="105"/>
      <c r="D1228" s="79">
        <v>0</v>
      </c>
      <c r="E1228" s="79">
        <v>0</v>
      </c>
      <c r="F1228" s="79">
        <v>0</v>
      </c>
      <c r="G1228" s="79">
        <v>0</v>
      </c>
      <c r="H1228" s="79">
        <v>295.06599999999997</v>
      </c>
      <c r="I1228" s="79">
        <v>3.8087677584413102</v>
      </c>
      <c r="J1228" s="80">
        <v>295.06599999999997</v>
      </c>
      <c r="K1228" s="80">
        <v>3.5255141140763699</v>
      </c>
    </row>
    <row r="1229" spans="1:11" x14ac:dyDescent="0.3">
      <c r="A1229" s="125"/>
      <c r="B1229" s="127" t="s">
        <v>19</v>
      </c>
      <c r="C1229" s="105"/>
      <c r="D1229" s="79">
        <v>0</v>
      </c>
      <c r="E1229" s="79">
        <v>0</v>
      </c>
      <c r="F1229" s="79">
        <v>0</v>
      </c>
      <c r="G1229" s="79">
        <v>0</v>
      </c>
      <c r="H1229" s="79">
        <v>278.22500000000002</v>
      </c>
      <c r="I1229" s="79">
        <v>3.5913809438984301</v>
      </c>
      <c r="J1229" s="80">
        <v>278.22500000000002</v>
      </c>
      <c r="K1229" s="80">
        <v>3.3242941050100598</v>
      </c>
    </row>
    <row r="1230" spans="1:11" x14ac:dyDescent="0.3">
      <c r="A1230" s="125"/>
      <c r="B1230" s="127" t="s">
        <v>12</v>
      </c>
      <c r="C1230" s="105"/>
      <c r="D1230" s="79">
        <v>72.566000000000003</v>
      </c>
      <c r="E1230" s="79">
        <v>13.2523937622473</v>
      </c>
      <c r="F1230" s="79">
        <v>3.7759999999999998</v>
      </c>
      <c r="G1230" s="79">
        <v>5.0442844356573202</v>
      </c>
      <c r="H1230" s="79">
        <v>169.03800000000001</v>
      </c>
      <c r="I1230" s="79">
        <v>2.18197448825484</v>
      </c>
      <c r="J1230" s="80">
        <v>245.38</v>
      </c>
      <c r="K1230" s="80">
        <v>2.9318547488089401</v>
      </c>
    </row>
    <row r="1231" spans="1:11" x14ac:dyDescent="0.3">
      <c r="A1231" s="125"/>
      <c r="B1231" s="127" t="s">
        <v>40</v>
      </c>
      <c r="C1231" s="105"/>
      <c r="D1231" s="79">
        <v>0</v>
      </c>
      <c r="E1231" s="79">
        <v>0</v>
      </c>
      <c r="F1231" s="79">
        <v>0</v>
      </c>
      <c r="G1231" s="79">
        <v>0</v>
      </c>
      <c r="H1231" s="79">
        <v>187.07900000000001</v>
      </c>
      <c r="I1231" s="79">
        <v>2.4148511298537998</v>
      </c>
      <c r="J1231" s="80">
        <v>187.07900000000001</v>
      </c>
      <c r="K1231" s="80">
        <v>2.2352614498020502</v>
      </c>
    </row>
    <row r="1232" spans="1:11" x14ac:dyDescent="0.3">
      <c r="A1232" s="125"/>
      <c r="B1232" s="127" t="s">
        <v>42</v>
      </c>
      <c r="C1232" s="105"/>
      <c r="D1232" s="79">
        <v>0</v>
      </c>
      <c r="E1232" s="79">
        <v>0</v>
      </c>
      <c r="F1232" s="79">
        <v>0</v>
      </c>
      <c r="G1232" s="79">
        <v>0</v>
      </c>
      <c r="H1232" s="79">
        <v>174.91</v>
      </c>
      <c r="I1232" s="79">
        <v>2.2577713753159299</v>
      </c>
      <c r="J1232" s="80">
        <v>174.91</v>
      </c>
      <c r="K1232" s="80">
        <v>2.0898635345756502</v>
      </c>
    </row>
    <row r="1233" spans="1:11" x14ac:dyDescent="0.3">
      <c r="A1233" s="125"/>
      <c r="B1233" s="127" t="s">
        <v>53</v>
      </c>
      <c r="C1233" s="105"/>
      <c r="D1233" s="79">
        <v>0</v>
      </c>
      <c r="E1233" s="79">
        <v>0</v>
      </c>
      <c r="F1233" s="79">
        <v>0</v>
      </c>
      <c r="G1233" s="79">
        <v>0</v>
      </c>
      <c r="H1233" s="79">
        <v>113.56</v>
      </c>
      <c r="I1233" s="79">
        <v>1.46585396707379</v>
      </c>
      <c r="J1233" s="80">
        <v>113.56</v>
      </c>
      <c r="K1233" s="80">
        <v>1.35684010626271</v>
      </c>
    </row>
    <row r="1234" spans="1:11" x14ac:dyDescent="0.3">
      <c r="A1234" s="125"/>
      <c r="B1234" s="127" t="s">
        <v>41</v>
      </c>
      <c r="C1234" s="105"/>
      <c r="D1234" s="79">
        <v>0</v>
      </c>
      <c r="E1234" s="79">
        <v>0</v>
      </c>
      <c r="F1234" s="79">
        <v>0</v>
      </c>
      <c r="G1234" s="79">
        <v>0</v>
      </c>
      <c r="H1234" s="79">
        <v>101.773</v>
      </c>
      <c r="I1234" s="79">
        <v>1.3137051408154401</v>
      </c>
      <c r="J1234" s="80">
        <v>101.773</v>
      </c>
      <c r="K1234" s="80">
        <v>1.21600641189393</v>
      </c>
    </row>
    <row r="1235" spans="1:11" x14ac:dyDescent="0.3">
      <c r="A1235" s="125"/>
      <c r="B1235" s="127" t="s">
        <v>29</v>
      </c>
      <c r="C1235" s="105"/>
      <c r="D1235" s="79">
        <v>0</v>
      </c>
      <c r="E1235" s="79">
        <v>0</v>
      </c>
      <c r="F1235" s="79">
        <v>0</v>
      </c>
      <c r="G1235" s="79">
        <v>0</v>
      </c>
      <c r="H1235" s="79">
        <v>84.963999999999999</v>
      </c>
      <c r="I1235" s="79">
        <v>1.0967313883273799</v>
      </c>
      <c r="J1235" s="80">
        <v>84.963999999999999</v>
      </c>
      <c r="K1235" s="80">
        <v>1.0151687459361101</v>
      </c>
    </row>
    <row r="1236" spans="1:11" x14ac:dyDescent="0.3">
      <c r="A1236" s="125"/>
      <c r="B1236" s="127" t="s">
        <v>45</v>
      </c>
      <c r="C1236" s="105"/>
      <c r="D1236" s="79">
        <v>0</v>
      </c>
      <c r="E1236" s="79">
        <v>0</v>
      </c>
      <c r="F1236" s="79">
        <v>0</v>
      </c>
      <c r="G1236" s="79">
        <v>0</v>
      </c>
      <c r="H1236" s="79">
        <v>65.677999999999997</v>
      </c>
      <c r="I1236" s="79">
        <v>0.84778405115773503</v>
      </c>
      <c r="J1236" s="80">
        <v>65.677999999999997</v>
      </c>
      <c r="K1236" s="80">
        <v>0.78473533373654603</v>
      </c>
    </row>
    <row r="1237" spans="1:11" x14ac:dyDescent="0.3">
      <c r="A1237" s="125"/>
      <c r="B1237" s="127" t="s">
        <v>56</v>
      </c>
      <c r="C1237" s="105"/>
      <c r="D1237" s="79">
        <v>0</v>
      </c>
      <c r="E1237" s="79">
        <v>0</v>
      </c>
      <c r="F1237" s="79">
        <v>5.3520000000000003</v>
      </c>
      <c r="G1237" s="79">
        <v>7.1496319649464999</v>
      </c>
      <c r="H1237" s="79">
        <v>44.753</v>
      </c>
      <c r="I1237" s="79">
        <v>0.577680191867324</v>
      </c>
      <c r="J1237" s="80">
        <v>50.104999999999997</v>
      </c>
      <c r="K1237" s="80">
        <v>0.59866567034425</v>
      </c>
    </row>
    <row r="1238" spans="1:11" x14ac:dyDescent="0.3">
      <c r="A1238" s="125"/>
      <c r="B1238" s="127" t="s">
        <v>28</v>
      </c>
      <c r="C1238" s="105"/>
      <c r="D1238" s="79">
        <v>0</v>
      </c>
      <c r="E1238" s="79">
        <v>0</v>
      </c>
      <c r="F1238" s="79">
        <v>0</v>
      </c>
      <c r="G1238" s="79">
        <v>0</v>
      </c>
      <c r="H1238" s="79">
        <v>45.234999999999999</v>
      </c>
      <c r="I1238" s="79">
        <v>0.58390193906818399</v>
      </c>
      <c r="J1238" s="80">
        <v>45.234999999999999</v>
      </c>
      <c r="K1238" s="80">
        <v>0.54047782852055004</v>
      </c>
    </row>
    <row r="1239" spans="1:11" x14ac:dyDescent="0.3">
      <c r="A1239" s="125"/>
      <c r="B1239" s="127" t="s">
        <v>36</v>
      </c>
      <c r="C1239" s="105"/>
      <c r="D1239" s="79">
        <v>0</v>
      </c>
      <c r="E1239" s="79">
        <v>0</v>
      </c>
      <c r="F1239" s="79">
        <v>0</v>
      </c>
      <c r="G1239" s="79">
        <v>0</v>
      </c>
      <c r="H1239" s="79">
        <v>40.006</v>
      </c>
      <c r="I1239" s="79">
        <v>0.51640501767131097</v>
      </c>
      <c r="J1239" s="80">
        <v>40.006</v>
      </c>
      <c r="K1239" s="80">
        <v>0.478000574948449</v>
      </c>
    </row>
    <row r="1240" spans="1:11" x14ac:dyDescent="0.3">
      <c r="A1240" s="125"/>
      <c r="B1240" s="127" t="s">
        <v>26</v>
      </c>
      <c r="C1240" s="105"/>
      <c r="D1240" s="79">
        <v>32.505000000000003</v>
      </c>
      <c r="E1240" s="79">
        <v>5.9362381727234403</v>
      </c>
      <c r="F1240" s="79">
        <v>0</v>
      </c>
      <c r="G1240" s="79">
        <v>0</v>
      </c>
      <c r="H1240" s="79">
        <v>0</v>
      </c>
      <c r="I1240" s="79">
        <v>0</v>
      </c>
      <c r="J1240" s="80">
        <v>32.505000000000003</v>
      </c>
      <c r="K1240" s="80">
        <v>0.38837696067338301</v>
      </c>
    </row>
    <row r="1241" spans="1:11" x14ac:dyDescent="0.3">
      <c r="A1241" s="125"/>
      <c r="B1241" s="127" t="s">
        <v>50</v>
      </c>
      <c r="C1241" s="105"/>
      <c r="D1241" s="79">
        <v>0</v>
      </c>
      <c r="E1241" s="79">
        <v>0</v>
      </c>
      <c r="F1241" s="79">
        <v>0</v>
      </c>
      <c r="G1241" s="79">
        <v>0</v>
      </c>
      <c r="H1241" s="79">
        <v>30.36</v>
      </c>
      <c r="I1241" s="79">
        <v>0.39189262451884699</v>
      </c>
      <c r="J1241" s="80">
        <v>30.36</v>
      </c>
      <c r="K1241" s="80">
        <v>0.362748024182246</v>
      </c>
    </row>
    <row r="1242" spans="1:11" x14ac:dyDescent="0.3">
      <c r="A1242" s="125"/>
      <c r="B1242" s="127" t="s">
        <v>33</v>
      </c>
      <c r="C1242" s="105"/>
      <c r="D1242" s="79">
        <v>0</v>
      </c>
      <c r="E1242" s="79">
        <v>0</v>
      </c>
      <c r="F1242" s="79">
        <v>0</v>
      </c>
      <c r="G1242" s="79">
        <v>0</v>
      </c>
      <c r="H1242" s="79">
        <v>21.254000000000001</v>
      </c>
      <c r="I1242" s="79">
        <v>0.27435065354162003</v>
      </c>
      <c r="J1242" s="80">
        <v>21.254000000000001</v>
      </c>
      <c r="K1242" s="80">
        <v>0.25394751337185301</v>
      </c>
    </row>
    <row r="1243" spans="1:11" x14ac:dyDescent="0.3">
      <c r="A1243" s="125"/>
      <c r="B1243" s="127" t="s">
        <v>30</v>
      </c>
      <c r="C1243" s="105"/>
      <c r="D1243" s="79">
        <v>0</v>
      </c>
      <c r="E1243" s="79">
        <v>0</v>
      </c>
      <c r="F1243" s="79">
        <v>0</v>
      </c>
      <c r="G1243" s="79">
        <v>0</v>
      </c>
      <c r="H1243" s="79">
        <v>17.805</v>
      </c>
      <c r="I1243" s="79">
        <v>0.22983030894460099</v>
      </c>
      <c r="J1243" s="80">
        <v>17.805</v>
      </c>
      <c r="K1243" s="80">
        <v>0.21273809520964701</v>
      </c>
    </row>
    <row r="1244" spans="1:11" x14ac:dyDescent="0.3">
      <c r="A1244" s="125"/>
      <c r="B1244" s="127" t="s">
        <v>17</v>
      </c>
      <c r="C1244" s="105"/>
      <c r="D1244" s="79">
        <v>0</v>
      </c>
      <c r="E1244" s="79">
        <v>0</v>
      </c>
      <c r="F1244" s="79">
        <v>0</v>
      </c>
      <c r="G1244" s="79">
        <v>0</v>
      </c>
      <c r="H1244" s="79">
        <v>11.308999999999999</v>
      </c>
      <c r="I1244" s="79">
        <v>0.14597871181434899</v>
      </c>
      <c r="J1244" s="80">
        <v>11.308999999999999</v>
      </c>
      <c r="K1244" s="80">
        <v>0.13512244418567201</v>
      </c>
    </row>
    <row r="1245" spans="1:11" x14ac:dyDescent="0.3">
      <c r="A1245" s="126"/>
      <c r="B1245" s="128" t="s">
        <v>97</v>
      </c>
      <c r="C1245" s="105"/>
      <c r="D1245" s="79">
        <v>547.56899999999996</v>
      </c>
      <c r="E1245" s="79">
        <v>100</v>
      </c>
      <c r="F1245" s="79">
        <v>74.856999999999999</v>
      </c>
      <c r="G1245" s="79">
        <v>100</v>
      </c>
      <c r="H1245" s="79">
        <v>7747.02</v>
      </c>
      <c r="I1245" s="79">
        <v>100</v>
      </c>
      <c r="J1245" s="80">
        <v>8369.4459999999999</v>
      </c>
      <c r="K1245" s="80">
        <v>100</v>
      </c>
    </row>
    <row r="1246" spans="1:11" x14ac:dyDescent="0.3">
      <c r="A1246" s="124" t="s">
        <v>245</v>
      </c>
      <c r="B1246" s="127" t="s">
        <v>5</v>
      </c>
      <c r="C1246" s="105"/>
      <c r="D1246" s="79">
        <v>116.711</v>
      </c>
      <c r="E1246" s="79">
        <v>46.8803599044004</v>
      </c>
      <c r="F1246" s="79">
        <v>8.2010000000000005</v>
      </c>
      <c r="G1246" s="79">
        <v>49.240468327829497</v>
      </c>
      <c r="H1246" s="79">
        <v>53.759</v>
      </c>
      <c r="I1246" s="79">
        <v>18.122579144487801</v>
      </c>
      <c r="J1246" s="80">
        <v>178.67099999999999</v>
      </c>
      <c r="K1246" s="80">
        <v>31.777800306268901</v>
      </c>
    </row>
    <row r="1247" spans="1:11" x14ac:dyDescent="0.3">
      <c r="A1247" s="125"/>
      <c r="B1247" s="127" t="s">
        <v>64</v>
      </c>
      <c r="C1247" s="105"/>
      <c r="D1247" s="79">
        <v>0</v>
      </c>
      <c r="E1247" s="79">
        <v>0</v>
      </c>
      <c r="F1247" s="79">
        <v>0</v>
      </c>
      <c r="G1247" s="79">
        <v>0</v>
      </c>
      <c r="H1247" s="79">
        <v>112.36499999999999</v>
      </c>
      <c r="I1247" s="79">
        <v>37.879119878910899</v>
      </c>
      <c r="J1247" s="80">
        <v>112.36499999999999</v>
      </c>
      <c r="K1247" s="80">
        <v>19.984846625439499</v>
      </c>
    </row>
    <row r="1248" spans="1:11" x14ac:dyDescent="0.3">
      <c r="A1248" s="125"/>
      <c r="B1248" s="127" t="s">
        <v>13</v>
      </c>
      <c r="C1248" s="105"/>
      <c r="D1248" s="79">
        <v>108.63</v>
      </c>
      <c r="E1248" s="79">
        <v>43.634391757546602</v>
      </c>
      <c r="F1248" s="79">
        <v>1.254</v>
      </c>
      <c r="G1248" s="79">
        <v>7.5292704893425402</v>
      </c>
      <c r="H1248" s="79">
        <v>0</v>
      </c>
      <c r="I1248" s="79">
        <v>0</v>
      </c>
      <c r="J1248" s="80">
        <v>109.884</v>
      </c>
      <c r="K1248" s="80">
        <v>19.5435846267948</v>
      </c>
    </row>
    <row r="1249" spans="1:11" x14ac:dyDescent="0.3">
      <c r="A1249" s="125"/>
      <c r="B1249" s="127" t="s">
        <v>11</v>
      </c>
      <c r="C1249" s="105"/>
      <c r="D1249" s="79">
        <v>0</v>
      </c>
      <c r="E1249" s="79">
        <v>0</v>
      </c>
      <c r="F1249" s="79">
        <v>0</v>
      </c>
      <c r="G1249" s="79">
        <v>0</v>
      </c>
      <c r="H1249" s="79">
        <v>46.595999999999997</v>
      </c>
      <c r="I1249" s="79">
        <v>15.707875849933099</v>
      </c>
      <c r="J1249" s="80">
        <v>46.595999999999997</v>
      </c>
      <c r="K1249" s="80">
        <v>8.2874018899032595</v>
      </c>
    </row>
    <row r="1250" spans="1:11" x14ac:dyDescent="0.3">
      <c r="A1250" s="125"/>
      <c r="B1250" s="127" t="s">
        <v>12</v>
      </c>
      <c r="C1250" s="105"/>
      <c r="D1250" s="79">
        <v>23.614000000000001</v>
      </c>
      <c r="E1250" s="79">
        <v>9.4852483380530597</v>
      </c>
      <c r="F1250" s="79">
        <v>3.2</v>
      </c>
      <c r="G1250" s="79">
        <v>19.213449414590201</v>
      </c>
      <c r="H1250" s="79">
        <v>6.1360000000000001</v>
      </c>
      <c r="I1250" s="79">
        <v>2.0684935662973101</v>
      </c>
      <c r="J1250" s="80">
        <v>32.950000000000003</v>
      </c>
      <c r="K1250" s="80">
        <v>5.8603719691027703</v>
      </c>
    </row>
    <row r="1251" spans="1:11" x14ac:dyDescent="0.3">
      <c r="A1251" s="125"/>
      <c r="B1251" s="127" t="s">
        <v>19</v>
      </c>
      <c r="C1251" s="105"/>
      <c r="D1251" s="79">
        <v>0</v>
      </c>
      <c r="E1251" s="79">
        <v>0</v>
      </c>
      <c r="F1251" s="79">
        <v>0</v>
      </c>
      <c r="G1251" s="79">
        <v>0</v>
      </c>
      <c r="H1251" s="79">
        <v>29.635000000000002</v>
      </c>
      <c r="I1251" s="79">
        <v>9.9901901625196796</v>
      </c>
      <c r="J1251" s="80">
        <v>29.635000000000002</v>
      </c>
      <c r="K1251" s="80">
        <v>5.2707776420139796</v>
      </c>
    </row>
    <row r="1252" spans="1:11" x14ac:dyDescent="0.3">
      <c r="A1252" s="125"/>
      <c r="B1252" s="127" t="s">
        <v>53</v>
      </c>
      <c r="C1252" s="105"/>
      <c r="D1252" s="79">
        <v>0</v>
      </c>
      <c r="E1252" s="79">
        <v>0</v>
      </c>
      <c r="F1252" s="79">
        <v>0</v>
      </c>
      <c r="G1252" s="79">
        <v>0</v>
      </c>
      <c r="H1252" s="79">
        <v>22.687999999999999</v>
      </c>
      <c r="I1252" s="79">
        <v>7.6483021564787101</v>
      </c>
      <c r="J1252" s="80">
        <v>22.687999999999999</v>
      </c>
      <c r="K1252" s="80">
        <v>4.0352084745069403</v>
      </c>
    </row>
    <row r="1253" spans="1:11" x14ac:dyDescent="0.3">
      <c r="A1253" s="125"/>
      <c r="B1253" s="127" t="s">
        <v>32</v>
      </c>
      <c r="C1253" s="105"/>
      <c r="D1253" s="79">
        <v>0</v>
      </c>
      <c r="E1253" s="79">
        <v>0</v>
      </c>
      <c r="F1253" s="79">
        <v>0</v>
      </c>
      <c r="G1253" s="79">
        <v>0</v>
      </c>
      <c r="H1253" s="79">
        <v>22.462</v>
      </c>
      <c r="I1253" s="79">
        <v>7.5721157897930498</v>
      </c>
      <c r="J1253" s="80">
        <v>22.462</v>
      </c>
      <c r="K1253" s="80">
        <v>3.9950129034897199</v>
      </c>
    </row>
    <row r="1254" spans="1:11" x14ac:dyDescent="0.3">
      <c r="A1254" s="125"/>
      <c r="B1254" s="127" t="s">
        <v>56</v>
      </c>
      <c r="C1254" s="105"/>
      <c r="D1254" s="79">
        <v>0</v>
      </c>
      <c r="E1254" s="79">
        <v>0</v>
      </c>
      <c r="F1254" s="79">
        <v>4</v>
      </c>
      <c r="G1254" s="79">
        <v>24.016811768237801</v>
      </c>
      <c r="H1254" s="79">
        <v>0</v>
      </c>
      <c r="I1254" s="79">
        <v>0</v>
      </c>
      <c r="J1254" s="80">
        <v>4</v>
      </c>
      <c r="K1254" s="80">
        <v>0.71142603570291596</v>
      </c>
    </row>
    <row r="1255" spans="1:11" x14ac:dyDescent="0.3">
      <c r="A1255" s="125"/>
      <c r="B1255" s="127" t="s">
        <v>28</v>
      </c>
      <c r="C1255" s="105"/>
      <c r="D1255" s="79">
        <v>0</v>
      </c>
      <c r="E1255" s="79">
        <v>0</v>
      </c>
      <c r="F1255" s="79">
        <v>0</v>
      </c>
      <c r="G1255" s="79">
        <v>0</v>
      </c>
      <c r="H1255" s="79">
        <v>3</v>
      </c>
      <c r="I1255" s="79">
        <v>1.01132345157952</v>
      </c>
      <c r="J1255" s="80">
        <v>3</v>
      </c>
      <c r="K1255" s="80">
        <v>0.53356952677718705</v>
      </c>
    </row>
    <row r="1256" spans="1:11" x14ac:dyDescent="0.3">
      <c r="A1256" s="126"/>
      <c r="B1256" s="128" t="s">
        <v>97</v>
      </c>
      <c r="C1256" s="105"/>
      <c r="D1256" s="79">
        <v>248.95500000000001</v>
      </c>
      <c r="E1256" s="79">
        <v>100</v>
      </c>
      <c r="F1256" s="79">
        <v>16.655000000000001</v>
      </c>
      <c r="G1256" s="79">
        <v>100</v>
      </c>
      <c r="H1256" s="79">
        <v>296.64100000000002</v>
      </c>
      <c r="I1256" s="79">
        <v>100</v>
      </c>
      <c r="J1256" s="80">
        <v>562.25099999999998</v>
      </c>
      <c r="K1256" s="80">
        <v>100</v>
      </c>
    </row>
    <row r="1257" spans="1:11" x14ac:dyDescent="0.3">
      <c r="A1257" s="124" t="s">
        <v>246</v>
      </c>
      <c r="B1257" s="127" t="s">
        <v>13</v>
      </c>
      <c r="C1257" s="105"/>
      <c r="D1257" s="79">
        <v>128.803</v>
      </c>
      <c r="E1257" s="79">
        <v>34.275624956757298</v>
      </c>
      <c r="F1257" s="79">
        <v>1010.058</v>
      </c>
      <c r="G1257" s="79">
        <v>68.281902887076996</v>
      </c>
      <c r="H1257" s="79">
        <v>15.201000000000001</v>
      </c>
      <c r="I1257" s="79">
        <v>0.73306301805338303</v>
      </c>
      <c r="J1257" s="80">
        <v>1154.0619999999999</v>
      </c>
      <c r="K1257" s="80">
        <v>29.3754538760153</v>
      </c>
    </row>
    <row r="1258" spans="1:11" x14ac:dyDescent="0.3">
      <c r="A1258" s="125"/>
      <c r="B1258" s="127" t="s">
        <v>5</v>
      </c>
      <c r="C1258" s="105"/>
      <c r="D1258" s="79">
        <v>175.69300000000001</v>
      </c>
      <c r="E1258" s="79">
        <v>46.753471390631901</v>
      </c>
      <c r="F1258" s="79">
        <v>461.23899999999998</v>
      </c>
      <c r="G1258" s="79">
        <v>31.180661512242398</v>
      </c>
      <c r="H1258" s="79">
        <v>497.27100000000002</v>
      </c>
      <c r="I1258" s="79">
        <v>23.980723639920001</v>
      </c>
      <c r="J1258" s="80">
        <v>1134.203</v>
      </c>
      <c r="K1258" s="80">
        <v>28.869963583012101</v>
      </c>
    </row>
    <row r="1259" spans="1:11" x14ac:dyDescent="0.3">
      <c r="A1259" s="125"/>
      <c r="B1259" s="127" t="s">
        <v>11</v>
      </c>
      <c r="C1259" s="105"/>
      <c r="D1259" s="79">
        <v>0</v>
      </c>
      <c r="E1259" s="79">
        <v>0</v>
      </c>
      <c r="F1259" s="79">
        <v>0</v>
      </c>
      <c r="G1259" s="79">
        <v>0</v>
      </c>
      <c r="H1259" s="79">
        <v>591.35599999999999</v>
      </c>
      <c r="I1259" s="79">
        <v>28.517940537068402</v>
      </c>
      <c r="J1259" s="80">
        <v>591.35599999999999</v>
      </c>
      <c r="K1259" s="80">
        <v>15.052354988124501</v>
      </c>
    </row>
    <row r="1260" spans="1:11" x14ac:dyDescent="0.3">
      <c r="A1260" s="125"/>
      <c r="B1260" s="127" t="s">
        <v>14</v>
      </c>
      <c r="C1260" s="105"/>
      <c r="D1260" s="79">
        <v>0</v>
      </c>
      <c r="E1260" s="79">
        <v>0</v>
      </c>
      <c r="F1260" s="79">
        <v>0</v>
      </c>
      <c r="G1260" s="79">
        <v>0</v>
      </c>
      <c r="H1260" s="79">
        <v>378.79599999999999</v>
      </c>
      <c r="I1260" s="79">
        <v>18.267307347315899</v>
      </c>
      <c r="J1260" s="80">
        <v>378.79599999999999</v>
      </c>
      <c r="K1260" s="80">
        <v>9.6418601655882199</v>
      </c>
    </row>
    <row r="1261" spans="1:11" x14ac:dyDescent="0.3">
      <c r="A1261" s="125"/>
      <c r="B1261" s="127" t="s">
        <v>12</v>
      </c>
      <c r="C1261" s="105"/>
      <c r="D1261" s="79">
        <v>30.794</v>
      </c>
      <c r="E1261" s="79">
        <v>8.1945575407279705</v>
      </c>
      <c r="F1261" s="79">
        <v>7.95</v>
      </c>
      <c r="G1261" s="79">
        <v>0.53743560068061702</v>
      </c>
      <c r="H1261" s="79">
        <v>262.59199999999998</v>
      </c>
      <c r="I1261" s="79">
        <v>12.663409251804101</v>
      </c>
      <c r="J1261" s="80">
        <v>301.33600000000001</v>
      </c>
      <c r="K1261" s="80">
        <v>7.6701960286214597</v>
      </c>
    </row>
    <row r="1262" spans="1:11" x14ac:dyDescent="0.3">
      <c r="A1262" s="125"/>
      <c r="B1262" s="127" t="s">
        <v>15</v>
      </c>
      <c r="C1262" s="105"/>
      <c r="D1262" s="79">
        <v>0</v>
      </c>
      <c r="E1262" s="79">
        <v>0</v>
      </c>
      <c r="F1262" s="79">
        <v>0</v>
      </c>
      <c r="G1262" s="79">
        <v>0</v>
      </c>
      <c r="H1262" s="79">
        <v>228.31800000000001</v>
      </c>
      <c r="I1262" s="79">
        <v>11.0105573420112</v>
      </c>
      <c r="J1262" s="80">
        <v>228.31800000000001</v>
      </c>
      <c r="K1262" s="80">
        <v>5.8115984046472802</v>
      </c>
    </row>
    <row r="1263" spans="1:11" x14ac:dyDescent="0.3">
      <c r="A1263" s="125"/>
      <c r="B1263" s="127" t="s">
        <v>30</v>
      </c>
      <c r="C1263" s="105"/>
      <c r="D1263" s="79">
        <v>0</v>
      </c>
      <c r="E1263" s="79">
        <v>0</v>
      </c>
      <c r="F1263" s="79">
        <v>0</v>
      </c>
      <c r="G1263" s="79">
        <v>0</v>
      </c>
      <c r="H1263" s="79">
        <v>83.600999999999999</v>
      </c>
      <c r="I1263" s="79">
        <v>4.0316295883350302</v>
      </c>
      <c r="J1263" s="80">
        <v>83.600999999999999</v>
      </c>
      <c r="K1263" s="80">
        <v>2.1279769366712999</v>
      </c>
    </row>
    <row r="1264" spans="1:11" x14ac:dyDescent="0.3">
      <c r="A1264" s="125"/>
      <c r="B1264" s="127" t="s">
        <v>23</v>
      </c>
      <c r="C1264" s="105"/>
      <c r="D1264" s="79">
        <v>24.189</v>
      </c>
      <c r="E1264" s="79">
        <v>6.43690824032827</v>
      </c>
      <c r="F1264" s="79">
        <v>0</v>
      </c>
      <c r="G1264" s="79">
        <v>0</v>
      </c>
      <c r="H1264" s="79">
        <v>0</v>
      </c>
      <c r="I1264" s="79">
        <v>0</v>
      </c>
      <c r="J1264" s="80">
        <v>24.189</v>
      </c>
      <c r="K1264" s="80">
        <v>0.61570596190406901</v>
      </c>
    </row>
    <row r="1265" spans="1:11" x14ac:dyDescent="0.3">
      <c r="A1265" s="125"/>
      <c r="B1265" s="127" t="s">
        <v>19</v>
      </c>
      <c r="C1265" s="105"/>
      <c r="D1265" s="79">
        <v>0</v>
      </c>
      <c r="E1265" s="79">
        <v>0</v>
      </c>
      <c r="F1265" s="79">
        <v>0</v>
      </c>
      <c r="G1265" s="79">
        <v>0</v>
      </c>
      <c r="H1265" s="79">
        <v>13.375</v>
      </c>
      <c r="I1265" s="79">
        <v>0.64500479353095197</v>
      </c>
      <c r="J1265" s="80">
        <v>13.375</v>
      </c>
      <c r="K1265" s="80">
        <v>0.34044678326788702</v>
      </c>
    </row>
    <row r="1266" spans="1:11" x14ac:dyDescent="0.3">
      <c r="A1266" s="125"/>
      <c r="B1266" s="127" t="s">
        <v>26</v>
      </c>
      <c r="C1266" s="105"/>
      <c r="D1266" s="79">
        <v>8.6950000000000003</v>
      </c>
      <c r="E1266" s="79">
        <v>2.3138169064307901</v>
      </c>
      <c r="F1266" s="79">
        <v>0</v>
      </c>
      <c r="G1266" s="79">
        <v>0</v>
      </c>
      <c r="H1266" s="79">
        <v>0</v>
      </c>
      <c r="I1266" s="79">
        <v>0</v>
      </c>
      <c r="J1266" s="80">
        <v>8.6950000000000003</v>
      </c>
      <c r="K1266" s="80">
        <v>0.22132222658050699</v>
      </c>
    </row>
    <row r="1267" spans="1:11" x14ac:dyDescent="0.3">
      <c r="A1267" s="125"/>
      <c r="B1267" s="127" t="s">
        <v>50</v>
      </c>
      <c r="C1267" s="105"/>
      <c r="D1267" s="79">
        <v>5.7539999999999996</v>
      </c>
      <c r="E1267" s="79">
        <v>1.53119062445115</v>
      </c>
      <c r="F1267" s="79">
        <v>0</v>
      </c>
      <c r="G1267" s="79">
        <v>0</v>
      </c>
      <c r="H1267" s="79">
        <v>0</v>
      </c>
      <c r="I1267" s="79">
        <v>0</v>
      </c>
      <c r="J1267" s="80">
        <v>5.7539999999999996</v>
      </c>
      <c r="K1267" s="80">
        <v>0.146462115209228</v>
      </c>
    </row>
    <row r="1268" spans="1:11" x14ac:dyDescent="0.3">
      <c r="A1268" s="125"/>
      <c r="B1268" s="127" t="s">
        <v>28</v>
      </c>
      <c r="C1268" s="105"/>
      <c r="D1268" s="79">
        <v>0</v>
      </c>
      <c r="E1268" s="79">
        <v>0</v>
      </c>
      <c r="F1268" s="79">
        <v>0</v>
      </c>
      <c r="G1268" s="79">
        <v>0</v>
      </c>
      <c r="H1268" s="79">
        <v>3.1179999999999999</v>
      </c>
      <c r="I1268" s="79">
        <v>0.15036448196108501</v>
      </c>
      <c r="J1268" s="80">
        <v>3.1179999999999999</v>
      </c>
      <c r="K1268" s="80">
        <v>7.9365463194711897E-2</v>
      </c>
    </row>
    <row r="1269" spans="1:11" x14ac:dyDescent="0.3">
      <c r="A1269" s="125"/>
      <c r="B1269" s="127" t="s">
        <v>49</v>
      </c>
      <c r="C1269" s="105"/>
      <c r="D1269" s="79">
        <v>1.8580000000000001</v>
      </c>
      <c r="E1269" s="79">
        <v>0.49443034067261699</v>
      </c>
      <c r="F1269" s="79">
        <v>0</v>
      </c>
      <c r="G1269" s="79">
        <v>0</v>
      </c>
      <c r="H1269" s="79">
        <v>0</v>
      </c>
      <c r="I1269" s="79">
        <v>0</v>
      </c>
      <c r="J1269" s="80">
        <v>1.8580000000000001</v>
      </c>
      <c r="K1269" s="80">
        <v>4.7293467163494099E-2</v>
      </c>
    </row>
    <row r="1270" spans="1:11" x14ac:dyDescent="0.3">
      <c r="A1270" s="126"/>
      <c r="B1270" s="128" t="s">
        <v>97</v>
      </c>
      <c r="C1270" s="105"/>
      <c r="D1270" s="79">
        <v>375.786</v>
      </c>
      <c r="E1270" s="79">
        <v>100</v>
      </c>
      <c r="F1270" s="79">
        <v>1479.2470000000001</v>
      </c>
      <c r="G1270" s="79">
        <v>100</v>
      </c>
      <c r="H1270" s="79">
        <v>2073.6280000000002</v>
      </c>
      <c r="I1270" s="79">
        <v>100</v>
      </c>
      <c r="J1270" s="80">
        <v>3928.6610000000001</v>
      </c>
      <c r="K1270" s="80">
        <v>100</v>
      </c>
    </row>
    <row r="1271" spans="1:11" x14ac:dyDescent="0.3">
      <c r="A1271" s="124" t="s">
        <v>247</v>
      </c>
      <c r="B1271" s="127" t="s">
        <v>5</v>
      </c>
      <c r="C1271" s="105"/>
      <c r="D1271" s="79">
        <v>71.855999999999995</v>
      </c>
      <c r="E1271" s="79">
        <v>30.7226597573177</v>
      </c>
      <c r="F1271" s="79">
        <v>0.8</v>
      </c>
      <c r="G1271" s="79">
        <v>3.60896828619118</v>
      </c>
      <c r="H1271" s="79">
        <v>698.30100000000004</v>
      </c>
      <c r="I1271" s="79">
        <v>29.8229536392322</v>
      </c>
      <c r="J1271" s="80">
        <v>770.95699999999999</v>
      </c>
      <c r="K1271" s="80">
        <v>29.680258416670501</v>
      </c>
    </row>
    <row r="1272" spans="1:11" x14ac:dyDescent="0.3">
      <c r="A1272" s="125"/>
      <c r="B1272" s="127" t="s">
        <v>11</v>
      </c>
      <c r="C1272" s="105"/>
      <c r="D1272" s="79">
        <v>0</v>
      </c>
      <c r="E1272" s="79">
        <v>0</v>
      </c>
      <c r="F1272" s="79">
        <v>0</v>
      </c>
      <c r="G1272" s="79">
        <v>0</v>
      </c>
      <c r="H1272" s="79">
        <v>331.45100000000002</v>
      </c>
      <c r="I1272" s="79">
        <v>14.155568739951899</v>
      </c>
      <c r="J1272" s="80">
        <v>331.45100000000002</v>
      </c>
      <c r="K1272" s="80">
        <v>12.760181608655</v>
      </c>
    </row>
    <row r="1273" spans="1:11" x14ac:dyDescent="0.3">
      <c r="A1273" s="125"/>
      <c r="B1273" s="127" t="s">
        <v>15</v>
      </c>
      <c r="C1273" s="105"/>
      <c r="D1273" s="79">
        <v>0</v>
      </c>
      <c r="E1273" s="79">
        <v>0</v>
      </c>
      <c r="F1273" s="79">
        <v>0</v>
      </c>
      <c r="G1273" s="79">
        <v>0</v>
      </c>
      <c r="H1273" s="79">
        <v>290.346</v>
      </c>
      <c r="I1273" s="79">
        <v>12.4000614310111</v>
      </c>
      <c r="J1273" s="80">
        <v>290.346</v>
      </c>
      <c r="K1273" s="80">
        <v>11.1777236736246</v>
      </c>
    </row>
    <row r="1274" spans="1:11" x14ac:dyDescent="0.3">
      <c r="A1274" s="125"/>
      <c r="B1274" s="127" t="s">
        <v>13</v>
      </c>
      <c r="C1274" s="105"/>
      <c r="D1274" s="79">
        <v>42.234000000000002</v>
      </c>
      <c r="E1274" s="79">
        <v>18.0575151997127</v>
      </c>
      <c r="F1274" s="79">
        <v>7.5540000000000003</v>
      </c>
      <c r="G1274" s="79">
        <v>34.077683042360299</v>
      </c>
      <c r="H1274" s="79">
        <v>142.465</v>
      </c>
      <c r="I1274" s="79">
        <v>6.0843777829520702</v>
      </c>
      <c r="J1274" s="80">
        <v>192.25299999999999</v>
      </c>
      <c r="K1274" s="80">
        <v>7.4013449795256401</v>
      </c>
    </row>
    <row r="1275" spans="1:11" x14ac:dyDescent="0.3">
      <c r="A1275" s="125"/>
      <c r="B1275" s="127" t="s">
        <v>12</v>
      </c>
      <c r="C1275" s="105"/>
      <c r="D1275" s="79">
        <v>19.914999999999999</v>
      </c>
      <c r="E1275" s="79">
        <v>8.5148320121768695</v>
      </c>
      <c r="F1275" s="79">
        <v>0</v>
      </c>
      <c r="G1275" s="79">
        <v>0</v>
      </c>
      <c r="H1275" s="79">
        <v>170.82400000000001</v>
      </c>
      <c r="I1275" s="79">
        <v>7.2955304839434598</v>
      </c>
      <c r="J1275" s="80">
        <v>190.739</v>
      </c>
      <c r="K1275" s="80">
        <v>7.34305909426506</v>
      </c>
    </row>
    <row r="1276" spans="1:11" x14ac:dyDescent="0.3">
      <c r="A1276" s="125"/>
      <c r="B1276" s="127" t="s">
        <v>51</v>
      </c>
      <c r="C1276" s="105"/>
      <c r="D1276" s="79">
        <v>39.069000000000003</v>
      </c>
      <c r="E1276" s="79">
        <v>16.704291834483499</v>
      </c>
      <c r="F1276" s="79">
        <v>1.002</v>
      </c>
      <c r="G1276" s="79">
        <v>4.52023277845446</v>
      </c>
      <c r="H1276" s="79">
        <v>126.887</v>
      </c>
      <c r="I1276" s="79">
        <v>5.4190744656262204</v>
      </c>
      <c r="J1276" s="80">
        <v>166.958</v>
      </c>
      <c r="K1276" s="80">
        <v>6.4275395187156601</v>
      </c>
    </row>
    <row r="1277" spans="1:11" x14ac:dyDescent="0.3">
      <c r="A1277" s="125"/>
      <c r="B1277" s="127" t="s">
        <v>19</v>
      </c>
      <c r="C1277" s="105"/>
      <c r="D1277" s="79">
        <v>0</v>
      </c>
      <c r="E1277" s="79">
        <v>0</v>
      </c>
      <c r="F1277" s="79">
        <v>0</v>
      </c>
      <c r="G1277" s="79">
        <v>0</v>
      </c>
      <c r="H1277" s="79">
        <v>124.074</v>
      </c>
      <c r="I1277" s="79">
        <v>5.2989372059242301</v>
      </c>
      <c r="J1277" s="80">
        <v>124.074</v>
      </c>
      <c r="K1277" s="80">
        <v>4.7765937436069299</v>
      </c>
    </row>
    <row r="1278" spans="1:11" x14ac:dyDescent="0.3">
      <c r="A1278" s="125"/>
      <c r="B1278" s="127" t="s">
        <v>14</v>
      </c>
      <c r="C1278" s="105"/>
      <c r="D1278" s="79">
        <v>0</v>
      </c>
      <c r="E1278" s="79">
        <v>0</v>
      </c>
      <c r="F1278" s="79">
        <v>0</v>
      </c>
      <c r="G1278" s="79">
        <v>0</v>
      </c>
      <c r="H1278" s="79">
        <v>97.701999999999998</v>
      </c>
      <c r="I1278" s="79">
        <v>4.1726450577333596</v>
      </c>
      <c r="J1278" s="80">
        <v>97.701999999999998</v>
      </c>
      <c r="K1278" s="80">
        <v>3.7613259984999701</v>
      </c>
    </row>
    <row r="1279" spans="1:11" x14ac:dyDescent="0.3">
      <c r="A1279" s="125"/>
      <c r="B1279" s="127" t="s">
        <v>28</v>
      </c>
      <c r="C1279" s="105"/>
      <c r="D1279" s="79">
        <v>0</v>
      </c>
      <c r="E1279" s="79">
        <v>0</v>
      </c>
      <c r="F1279" s="79">
        <v>0</v>
      </c>
      <c r="G1279" s="79">
        <v>0</v>
      </c>
      <c r="H1279" s="79">
        <v>89.194999999999993</v>
      </c>
      <c r="I1279" s="79">
        <v>3.8093291429502698</v>
      </c>
      <c r="J1279" s="80">
        <v>89.194999999999993</v>
      </c>
      <c r="K1279" s="80">
        <v>3.4338239998792699</v>
      </c>
    </row>
    <row r="1280" spans="1:11" x14ac:dyDescent="0.3">
      <c r="A1280" s="125"/>
      <c r="B1280" s="127" t="s">
        <v>21</v>
      </c>
      <c r="C1280" s="105"/>
      <c r="D1280" s="79">
        <v>0</v>
      </c>
      <c r="E1280" s="79">
        <v>0</v>
      </c>
      <c r="F1280" s="79">
        <v>0</v>
      </c>
      <c r="G1280" s="79">
        <v>0</v>
      </c>
      <c r="H1280" s="79">
        <v>79.992999999999995</v>
      </c>
      <c r="I1280" s="79">
        <v>3.4163312532319199</v>
      </c>
      <c r="J1280" s="80">
        <v>79.992999999999995</v>
      </c>
      <c r="K1280" s="80">
        <v>3.07956593107621</v>
      </c>
    </row>
    <row r="1281" spans="1:11" x14ac:dyDescent="0.3">
      <c r="A1281" s="125"/>
      <c r="B1281" s="127" t="s">
        <v>20</v>
      </c>
      <c r="C1281" s="105"/>
      <c r="D1281" s="79">
        <v>27.047999999999998</v>
      </c>
      <c r="E1281" s="79">
        <v>11.5646083989636</v>
      </c>
      <c r="F1281" s="79">
        <v>0</v>
      </c>
      <c r="G1281" s="79">
        <v>0</v>
      </c>
      <c r="H1281" s="79">
        <v>38.039000000000001</v>
      </c>
      <c r="I1281" s="79">
        <v>1.6245649562047799</v>
      </c>
      <c r="J1281" s="80">
        <v>65.087000000000003</v>
      </c>
      <c r="K1281" s="80">
        <v>2.50571559706421</v>
      </c>
    </row>
    <row r="1282" spans="1:11" x14ac:dyDescent="0.3">
      <c r="A1282" s="125"/>
      <c r="B1282" s="127" t="s">
        <v>17</v>
      </c>
      <c r="C1282" s="105"/>
      <c r="D1282" s="79">
        <v>0</v>
      </c>
      <c r="E1282" s="79">
        <v>0</v>
      </c>
      <c r="F1282" s="79">
        <v>0</v>
      </c>
      <c r="G1282" s="79">
        <v>0</v>
      </c>
      <c r="H1282" s="79">
        <v>42.093400000000003</v>
      </c>
      <c r="I1282" s="79">
        <v>1.7977197751652301</v>
      </c>
      <c r="J1282" s="80">
        <v>42.093400000000003</v>
      </c>
      <c r="K1282" s="80">
        <v>1.62050930160343</v>
      </c>
    </row>
    <row r="1283" spans="1:11" x14ac:dyDescent="0.3">
      <c r="A1283" s="125"/>
      <c r="B1283" s="127" t="s">
        <v>23</v>
      </c>
      <c r="C1283" s="105"/>
      <c r="D1283" s="79">
        <v>33.764000000000003</v>
      </c>
      <c r="E1283" s="79">
        <v>14.436092797345699</v>
      </c>
      <c r="F1283" s="79">
        <v>0</v>
      </c>
      <c r="G1283" s="79">
        <v>0</v>
      </c>
      <c r="H1283" s="79">
        <v>0</v>
      </c>
      <c r="I1283" s="79">
        <v>0</v>
      </c>
      <c r="J1283" s="80">
        <v>33.764000000000003</v>
      </c>
      <c r="K1283" s="80">
        <v>1.2998445376077501</v>
      </c>
    </row>
    <row r="1284" spans="1:11" x14ac:dyDescent="0.3">
      <c r="A1284" s="125"/>
      <c r="B1284" s="127" t="s">
        <v>33</v>
      </c>
      <c r="C1284" s="105"/>
      <c r="D1284" s="79">
        <v>0</v>
      </c>
      <c r="E1284" s="79">
        <v>0</v>
      </c>
      <c r="F1284" s="79">
        <v>0</v>
      </c>
      <c r="G1284" s="79">
        <v>0</v>
      </c>
      <c r="H1284" s="79">
        <v>31.751000000000001</v>
      </c>
      <c r="I1284" s="79">
        <v>1.35601782182649</v>
      </c>
      <c r="J1284" s="80">
        <v>31.751000000000001</v>
      </c>
      <c r="K1284" s="80">
        <v>1.22234817893567</v>
      </c>
    </row>
    <row r="1285" spans="1:11" x14ac:dyDescent="0.3">
      <c r="A1285" s="125"/>
      <c r="B1285" s="127" t="s">
        <v>32</v>
      </c>
      <c r="C1285" s="105"/>
      <c r="D1285" s="79">
        <v>0</v>
      </c>
      <c r="E1285" s="79">
        <v>0</v>
      </c>
      <c r="F1285" s="79">
        <v>0</v>
      </c>
      <c r="G1285" s="79">
        <v>0</v>
      </c>
      <c r="H1285" s="79">
        <v>22.939</v>
      </c>
      <c r="I1285" s="79">
        <v>0.97967600437396996</v>
      </c>
      <c r="J1285" s="80">
        <v>22.939</v>
      </c>
      <c r="K1285" s="80">
        <v>0.88310430778889604</v>
      </c>
    </row>
    <row r="1286" spans="1:11" x14ac:dyDescent="0.3">
      <c r="A1286" s="125"/>
      <c r="B1286" s="127" t="s">
        <v>31</v>
      </c>
      <c r="C1286" s="105"/>
      <c r="D1286" s="79">
        <v>0</v>
      </c>
      <c r="E1286" s="79">
        <v>0</v>
      </c>
      <c r="F1286" s="79">
        <v>0</v>
      </c>
      <c r="G1286" s="79">
        <v>0</v>
      </c>
      <c r="H1286" s="79">
        <v>15.282</v>
      </c>
      <c r="I1286" s="79">
        <v>0.65266178555486298</v>
      </c>
      <c r="J1286" s="80">
        <v>15.282</v>
      </c>
      <c r="K1286" s="80">
        <v>0.58832556047037399</v>
      </c>
    </row>
    <row r="1287" spans="1:11" x14ac:dyDescent="0.3">
      <c r="A1287" s="125"/>
      <c r="B1287" s="127" t="s">
        <v>39</v>
      </c>
      <c r="C1287" s="105"/>
      <c r="D1287" s="79">
        <v>0</v>
      </c>
      <c r="E1287" s="79">
        <v>0</v>
      </c>
      <c r="F1287" s="79">
        <v>0</v>
      </c>
      <c r="G1287" s="79">
        <v>0</v>
      </c>
      <c r="H1287" s="79">
        <v>13.2</v>
      </c>
      <c r="I1287" s="79">
        <v>0.56374398438189999</v>
      </c>
      <c r="J1287" s="80">
        <v>13.2</v>
      </c>
      <c r="K1287" s="80">
        <v>0.50817284375140304</v>
      </c>
    </row>
    <row r="1288" spans="1:11" x14ac:dyDescent="0.3">
      <c r="A1288" s="125"/>
      <c r="B1288" s="127" t="s">
        <v>49</v>
      </c>
      <c r="C1288" s="105"/>
      <c r="D1288" s="79">
        <v>0</v>
      </c>
      <c r="E1288" s="79">
        <v>0</v>
      </c>
      <c r="F1288" s="79">
        <v>12.811</v>
      </c>
      <c r="G1288" s="79">
        <v>57.793115892994102</v>
      </c>
      <c r="H1288" s="79">
        <v>0</v>
      </c>
      <c r="I1288" s="79">
        <v>0</v>
      </c>
      <c r="J1288" s="80">
        <v>12.811</v>
      </c>
      <c r="K1288" s="80">
        <v>0.49319714403782</v>
      </c>
    </row>
    <row r="1289" spans="1:11" x14ac:dyDescent="0.3">
      <c r="A1289" s="125"/>
      <c r="B1289" s="127" t="s">
        <v>24</v>
      </c>
      <c r="C1289" s="105"/>
      <c r="D1289" s="79">
        <v>0</v>
      </c>
      <c r="E1289" s="79">
        <v>0</v>
      </c>
      <c r="F1289" s="79">
        <v>0</v>
      </c>
      <c r="G1289" s="79">
        <v>0</v>
      </c>
      <c r="H1289" s="79">
        <v>11.625</v>
      </c>
      <c r="I1289" s="79">
        <v>0.496479077154514</v>
      </c>
      <c r="J1289" s="80">
        <v>11.625</v>
      </c>
      <c r="K1289" s="80">
        <v>0.44753858398560997</v>
      </c>
    </row>
    <row r="1290" spans="1:11" x14ac:dyDescent="0.3">
      <c r="A1290" s="125"/>
      <c r="B1290" s="127" t="s">
        <v>36</v>
      </c>
      <c r="C1290" s="105"/>
      <c r="D1290" s="79">
        <v>0</v>
      </c>
      <c r="E1290" s="79">
        <v>0</v>
      </c>
      <c r="F1290" s="79">
        <v>0</v>
      </c>
      <c r="G1290" s="79">
        <v>0</v>
      </c>
      <c r="H1290" s="79">
        <v>7.5010000000000003</v>
      </c>
      <c r="I1290" s="79">
        <v>0.32035178991277502</v>
      </c>
      <c r="J1290" s="80">
        <v>7.5010000000000003</v>
      </c>
      <c r="K1290" s="80">
        <v>0.28877306825600502</v>
      </c>
    </row>
    <row r="1291" spans="1:11" x14ac:dyDescent="0.3">
      <c r="A1291" s="125"/>
      <c r="B1291" s="127" t="s">
        <v>27</v>
      </c>
      <c r="C1291" s="105"/>
      <c r="D1291" s="79">
        <v>0</v>
      </c>
      <c r="E1291" s="79">
        <v>0</v>
      </c>
      <c r="F1291" s="79">
        <v>0</v>
      </c>
      <c r="G1291" s="79">
        <v>0</v>
      </c>
      <c r="H1291" s="79">
        <v>4.12</v>
      </c>
      <c r="I1291" s="79">
        <v>0.17595645573131999</v>
      </c>
      <c r="J1291" s="80">
        <v>4.12</v>
      </c>
      <c r="K1291" s="80">
        <v>0.15861152395877101</v>
      </c>
    </row>
    <row r="1292" spans="1:11" x14ac:dyDescent="0.3">
      <c r="A1292" s="125"/>
      <c r="B1292" s="127" t="s">
        <v>29</v>
      </c>
      <c r="C1292" s="105"/>
      <c r="D1292" s="79">
        <v>0</v>
      </c>
      <c r="E1292" s="79">
        <v>0</v>
      </c>
      <c r="F1292" s="79">
        <v>0</v>
      </c>
      <c r="G1292" s="79">
        <v>0</v>
      </c>
      <c r="H1292" s="79">
        <v>3.7</v>
      </c>
      <c r="I1292" s="79">
        <v>0.15801914713735099</v>
      </c>
      <c r="J1292" s="80">
        <v>3.7</v>
      </c>
      <c r="K1292" s="80">
        <v>0.142442388021226</v>
      </c>
    </row>
    <row r="1293" spans="1:11" x14ac:dyDescent="0.3">
      <c r="A1293" s="126"/>
      <c r="B1293" s="128" t="s">
        <v>97</v>
      </c>
      <c r="C1293" s="105"/>
      <c r="D1293" s="79">
        <v>233.886</v>
      </c>
      <c r="E1293" s="79">
        <v>100</v>
      </c>
      <c r="F1293" s="79">
        <v>22.167000000000002</v>
      </c>
      <c r="G1293" s="79">
        <v>100</v>
      </c>
      <c r="H1293" s="79">
        <v>2341.4884000000002</v>
      </c>
      <c r="I1293" s="79">
        <v>100</v>
      </c>
      <c r="J1293" s="80">
        <v>2597.5414000000001</v>
      </c>
      <c r="K1293" s="80">
        <v>100</v>
      </c>
    </row>
    <row r="1294" spans="1:11" x14ac:dyDescent="0.3">
      <c r="A1294" s="124" t="s">
        <v>248</v>
      </c>
      <c r="B1294" s="127" t="s">
        <v>5</v>
      </c>
      <c r="C1294" s="105"/>
      <c r="D1294" s="79">
        <v>240.58</v>
      </c>
      <c r="E1294" s="79">
        <v>39.2071863001376</v>
      </c>
      <c r="F1294" s="79">
        <v>19.035</v>
      </c>
      <c r="G1294" s="79">
        <v>33.566692530154498</v>
      </c>
      <c r="H1294" s="79">
        <v>198.44800000000001</v>
      </c>
      <c r="I1294" s="79">
        <v>14.3972013502817</v>
      </c>
      <c r="J1294" s="80">
        <v>458.06299999999999</v>
      </c>
      <c r="K1294" s="80">
        <v>22.358726196478798</v>
      </c>
    </row>
    <row r="1295" spans="1:11" x14ac:dyDescent="0.3">
      <c r="A1295" s="125"/>
      <c r="B1295" s="127" t="s">
        <v>15</v>
      </c>
      <c r="C1295" s="105"/>
      <c r="D1295" s="79">
        <v>0</v>
      </c>
      <c r="E1295" s="79">
        <v>0</v>
      </c>
      <c r="F1295" s="79">
        <v>0</v>
      </c>
      <c r="G1295" s="79">
        <v>0</v>
      </c>
      <c r="H1295" s="79">
        <v>422.99700000000001</v>
      </c>
      <c r="I1295" s="79">
        <v>30.688003807370801</v>
      </c>
      <c r="J1295" s="80">
        <v>422.99700000000001</v>
      </c>
      <c r="K1295" s="80">
        <v>20.6471033568133</v>
      </c>
    </row>
    <row r="1296" spans="1:11" x14ac:dyDescent="0.3">
      <c r="A1296" s="125"/>
      <c r="B1296" s="127" t="s">
        <v>11</v>
      </c>
      <c r="C1296" s="105"/>
      <c r="D1296" s="79">
        <v>0</v>
      </c>
      <c r="E1296" s="79">
        <v>0</v>
      </c>
      <c r="F1296" s="79">
        <v>0</v>
      </c>
      <c r="G1296" s="79">
        <v>0</v>
      </c>
      <c r="H1296" s="79">
        <v>408.03199999999998</v>
      </c>
      <c r="I1296" s="79">
        <v>29.6023082185669</v>
      </c>
      <c r="J1296" s="80">
        <v>408.03199999999998</v>
      </c>
      <c r="K1296" s="80">
        <v>19.916639779684601</v>
      </c>
    </row>
    <row r="1297" spans="1:11" x14ac:dyDescent="0.3">
      <c r="A1297" s="125"/>
      <c r="B1297" s="127" t="s">
        <v>12</v>
      </c>
      <c r="C1297" s="105"/>
      <c r="D1297" s="79">
        <v>85.064999999999998</v>
      </c>
      <c r="E1297" s="79">
        <v>13.862994856684701</v>
      </c>
      <c r="F1297" s="79">
        <v>0</v>
      </c>
      <c r="G1297" s="79">
        <v>0</v>
      </c>
      <c r="H1297" s="79">
        <v>128.28299999999999</v>
      </c>
      <c r="I1297" s="79">
        <v>9.3068016851678692</v>
      </c>
      <c r="J1297" s="80">
        <v>213.34800000000001</v>
      </c>
      <c r="K1297" s="80">
        <v>10.413828483344799</v>
      </c>
    </row>
    <row r="1298" spans="1:11" x14ac:dyDescent="0.3">
      <c r="A1298" s="125"/>
      <c r="B1298" s="127" t="s">
        <v>13</v>
      </c>
      <c r="C1298" s="105"/>
      <c r="D1298" s="79">
        <v>187.63</v>
      </c>
      <c r="E1298" s="79">
        <v>30.577954798797901</v>
      </c>
      <c r="F1298" s="79">
        <v>11.848000000000001</v>
      </c>
      <c r="G1298" s="79">
        <v>20.892995697256101</v>
      </c>
      <c r="H1298" s="79">
        <v>12.851000000000001</v>
      </c>
      <c r="I1298" s="79">
        <v>0.93232703051918298</v>
      </c>
      <c r="J1298" s="80">
        <v>212.32900000000001</v>
      </c>
      <c r="K1298" s="80">
        <v>10.364089600278</v>
      </c>
    </row>
    <row r="1299" spans="1:11" x14ac:dyDescent="0.3">
      <c r="A1299" s="125"/>
      <c r="B1299" s="127" t="s">
        <v>49</v>
      </c>
      <c r="C1299" s="105"/>
      <c r="D1299" s="79">
        <v>73.701999999999998</v>
      </c>
      <c r="E1299" s="79">
        <v>12.011173184357499</v>
      </c>
      <c r="F1299" s="79">
        <v>25.824999999999999</v>
      </c>
      <c r="G1299" s="79">
        <v>45.540311772589398</v>
      </c>
      <c r="H1299" s="79">
        <v>22.106999999999999</v>
      </c>
      <c r="I1299" s="79">
        <v>1.6038404531699899</v>
      </c>
      <c r="J1299" s="80">
        <v>121.634</v>
      </c>
      <c r="K1299" s="80">
        <v>5.9371337614749704</v>
      </c>
    </row>
    <row r="1300" spans="1:11" x14ac:dyDescent="0.3">
      <c r="A1300" s="125"/>
      <c r="B1300" s="127" t="s">
        <v>14</v>
      </c>
      <c r="C1300" s="105"/>
      <c r="D1300" s="79">
        <v>0</v>
      </c>
      <c r="E1300" s="79">
        <v>0</v>
      </c>
      <c r="F1300" s="79">
        <v>0</v>
      </c>
      <c r="G1300" s="79">
        <v>0</v>
      </c>
      <c r="H1300" s="79">
        <v>73.774000000000001</v>
      </c>
      <c r="I1300" s="79">
        <v>5.3522289587987002</v>
      </c>
      <c r="J1300" s="80">
        <v>73.774000000000001</v>
      </c>
      <c r="K1300" s="80">
        <v>3.60101703568948</v>
      </c>
    </row>
    <row r="1301" spans="1:11" x14ac:dyDescent="0.3">
      <c r="A1301" s="125"/>
      <c r="B1301" s="127" t="s">
        <v>20</v>
      </c>
      <c r="C1301" s="105"/>
      <c r="D1301" s="79">
        <v>26.635000000000002</v>
      </c>
      <c r="E1301" s="79">
        <v>4.3406908600222902</v>
      </c>
      <c r="F1301" s="79">
        <v>0</v>
      </c>
      <c r="G1301" s="79">
        <v>0</v>
      </c>
      <c r="H1301" s="79">
        <v>21.803000000000001</v>
      </c>
      <c r="I1301" s="79">
        <v>1.58178556115553</v>
      </c>
      <c r="J1301" s="80">
        <v>48.438000000000002</v>
      </c>
      <c r="K1301" s="80">
        <v>2.3643297526869498</v>
      </c>
    </row>
    <row r="1302" spans="1:11" x14ac:dyDescent="0.3">
      <c r="A1302" s="125"/>
      <c r="B1302" s="127" t="s">
        <v>17</v>
      </c>
      <c r="C1302" s="105"/>
      <c r="D1302" s="79">
        <v>0</v>
      </c>
      <c r="E1302" s="79">
        <v>0</v>
      </c>
      <c r="F1302" s="79">
        <v>0</v>
      </c>
      <c r="G1302" s="79">
        <v>0</v>
      </c>
      <c r="H1302" s="79">
        <v>39.170999999999999</v>
      </c>
      <c r="I1302" s="79">
        <v>2.8418163654553599</v>
      </c>
      <c r="J1302" s="80">
        <v>39.170999999999999</v>
      </c>
      <c r="K1302" s="80">
        <v>1.91199390442422</v>
      </c>
    </row>
    <row r="1303" spans="1:11" x14ac:dyDescent="0.3">
      <c r="A1303" s="125"/>
      <c r="B1303" s="127" t="s">
        <v>29</v>
      </c>
      <c r="C1303" s="105"/>
      <c r="D1303" s="79">
        <v>0</v>
      </c>
      <c r="E1303" s="79">
        <v>0</v>
      </c>
      <c r="F1303" s="79">
        <v>0</v>
      </c>
      <c r="G1303" s="79">
        <v>0</v>
      </c>
      <c r="H1303" s="79">
        <v>25.321000000000002</v>
      </c>
      <c r="I1303" s="79">
        <v>1.8370128970334001</v>
      </c>
      <c r="J1303" s="80">
        <v>25.321000000000002</v>
      </c>
      <c r="K1303" s="80">
        <v>1.23595511102412</v>
      </c>
    </row>
    <row r="1304" spans="1:11" x14ac:dyDescent="0.3">
      <c r="A1304" s="125"/>
      <c r="B1304" s="127" t="s">
        <v>19</v>
      </c>
      <c r="C1304" s="105"/>
      <c r="D1304" s="79">
        <v>0</v>
      </c>
      <c r="E1304" s="79">
        <v>0</v>
      </c>
      <c r="F1304" s="79">
        <v>0</v>
      </c>
      <c r="G1304" s="79">
        <v>0</v>
      </c>
      <c r="H1304" s="79">
        <v>14.428000000000001</v>
      </c>
      <c r="I1304" s="79">
        <v>1.0467367828442</v>
      </c>
      <c r="J1304" s="80">
        <v>14.428000000000001</v>
      </c>
      <c r="K1304" s="80">
        <v>0.70425182030156697</v>
      </c>
    </row>
    <row r="1305" spans="1:11" x14ac:dyDescent="0.3">
      <c r="A1305" s="125"/>
      <c r="B1305" s="127" t="s">
        <v>28</v>
      </c>
      <c r="C1305" s="105"/>
      <c r="D1305" s="79">
        <v>0</v>
      </c>
      <c r="E1305" s="79">
        <v>0</v>
      </c>
      <c r="F1305" s="79">
        <v>0</v>
      </c>
      <c r="G1305" s="79">
        <v>0</v>
      </c>
      <c r="H1305" s="79">
        <v>11.164</v>
      </c>
      <c r="I1305" s="79">
        <v>0.80993688963630495</v>
      </c>
      <c r="J1305" s="80">
        <v>11.164</v>
      </c>
      <c r="K1305" s="80">
        <v>0.54493119779918897</v>
      </c>
    </row>
    <row r="1306" spans="1:11" x14ac:dyDescent="0.3">
      <c r="A1306" s="126"/>
      <c r="B1306" s="128" t="s">
        <v>97</v>
      </c>
      <c r="C1306" s="105"/>
      <c r="D1306" s="79">
        <v>613.61199999999997</v>
      </c>
      <c r="E1306" s="79">
        <v>100</v>
      </c>
      <c r="F1306" s="79">
        <v>56.707999999999998</v>
      </c>
      <c r="G1306" s="79">
        <v>100</v>
      </c>
      <c r="H1306" s="79">
        <v>1378.3789999999999</v>
      </c>
      <c r="I1306" s="79">
        <v>100</v>
      </c>
      <c r="J1306" s="80">
        <v>2048.6990000000001</v>
      </c>
      <c r="K1306" s="80">
        <v>100</v>
      </c>
    </row>
    <row r="1307" spans="1:11" x14ac:dyDescent="0.3">
      <c r="A1307" s="124" t="s">
        <v>249</v>
      </c>
      <c r="B1307" s="127" t="s">
        <v>11</v>
      </c>
      <c r="C1307" s="105"/>
      <c r="D1307" s="79">
        <v>0</v>
      </c>
      <c r="E1307" s="79">
        <v>0</v>
      </c>
      <c r="F1307" s="79">
        <v>0</v>
      </c>
      <c r="G1307" s="81" t="e">
        <v>#DIV/0!</v>
      </c>
      <c r="H1307" s="79">
        <v>37.158999999999999</v>
      </c>
      <c r="I1307" s="79">
        <v>39.427249673729698</v>
      </c>
      <c r="J1307" s="80">
        <v>37.158999999999999</v>
      </c>
      <c r="K1307" s="80">
        <v>27.635317041245901</v>
      </c>
    </row>
    <row r="1308" spans="1:11" x14ac:dyDescent="0.3">
      <c r="A1308" s="125"/>
      <c r="B1308" s="127" t="s">
        <v>5</v>
      </c>
      <c r="C1308" s="105"/>
      <c r="D1308" s="79">
        <v>23.875</v>
      </c>
      <c r="E1308" s="79">
        <v>59.368394877533298</v>
      </c>
      <c r="F1308" s="79">
        <v>0</v>
      </c>
      <c r="G1308" s="81" t="e">
        <v>#DIV/0!</v>
      </c>
      <c r="H1308" s="79">
        <v>12.005000000000001</v>
      </c>
      <c r="I1308" s="79">
        <v>12.737805977909099</v>
      </c>
      <c r="J1308" s="80">
        <v>35.880000000000003</v>
      </c>
      <c r="K1308" s="80">
        <v>26.684118933230199</v>
      </c>
    </row>
    <row r="1309" spans="1:11" x14ac:dyDescent="0.3">
      <c r="A1309" s="125"/>
      <c r="B1309" s="127" t="s">
        <v>14</v>
      </c>
      <c r="C1309" s="105"/>
      <c r="D1309" s="79">
        <v>0</v>
      </c>
      <c r="E1309" s="79">
        <v>0</v>
      </c>
      <c r="F1309" s="79">
        <v>0</v>
      </c>
      <c r="G1309" s="81" t="e">
        <v>#DIV/0!</v>
      </c>
      <c r="H1309" s="79">
        <v>20.234999999999999</v>
      </c>
      <c r="I1309" s="79">
        <v>21.470179422156701</v>
      </c>
      <c r="J1309" s="80">
        <v>20.234999999999999</v>
      </c>
      <c r="K1309" s="80">
        <v>15.0488613883476</v>
      </c>
    </row>
    <row r="1310" spans="1:11" x14ac:dyDescent="0.3">
      <c r="A1310" s="125"/>
      <c r="B1310" s="127" t="s">
        <v>13</v>
      </c>
      <c r="C1310" s="105"/>
      <c r="D1310" s="79">
        <v>16.34</v>
      </c>
      <c r="E1310" s="79">
        <v>40.631605122466702</v>
      </c>
      <c r="F1310" s="79">
        <v>0</v>
      </c>
      <c r="G1310" s="81" t="e">
        <v>#DIV/0!</v>
      </c>
      <c r="H1310" s="79">
        <v>0</v>
      </c>
      <c r="I1310" s="79">
        <v>0</v>
      </c>
      <c r="J1310" s="80">
        <v>16.34</v>
      </c>
      <c r="K1310" s="80">
        <v>12.152132200919199</v>
      </c>
    </row>
    <row r="1311" spans="1:11" x14ac:dyDescent="0.3">
      <c r="A1311" s="125"/>
      <c r="B1311" s="127" t="s">
        <v>32</v>
      </c>
      <c r="C1311" s="105"/>
      <c r="D1311" s="79">
        <v>0</v>
      </c>
      <c r="E1311" s="79">
        <v>0</v>
      </c>
      <c r="F1311" s="79">
        <v>0</v>
      </c>
      <c r="G1311" s="81" t="e">
        <v>#DIV/0!</v>
      </c>
      <c r="H1311" s="79">
        <v>14.262</v>
      </c>
      <c r="I1311" s="79">
        <v>15.132577164259899</v>
      </c>
      <c r="J1311" s="80">
        <v>14.262</v>
      </c>
      <c r="K1311" s="80">
        <v>10.606714164596699</v>
      </c>
    </row>
    <row r="1312" spans="1:11" x14ac:dyDescent="0.3">
      <c r="A1312" s="125"/>
      <c r="B1312" s="127" t="s">
        <v>12</v>
      </c>
      <c r="C1312" s="105"/>
      <c r="D1312" s="79">
        <v>0</v>
      </c>
      <c r="E1312" s="79">
        <v>0</v>
      </c>
      <c r="F1312" s="79">
        <v>0</v>
      </c>
      <c r="G1312" s="81" t="e">
        <v>#DIV/0!</v>
      </c>
      <c r="H1312" s="79">
        <v>6.3360000000000003</v>
      </c>
      <c r="I1312" s="79">
        <v>6.7227604061667696</v>
      </c>
      <c r="J1312" s="80">
        <v>6.3360000000000003</v>
      </c>
      <c r="K1312" s="80">
        <v>4.7121119721557001</v>
      </c>
    </row>
    <row r="1313" spans="1:11" x14ac:dyDescent="0.3">
      <c r="A1313" s="125"/>
      <c r="B1313" s="127" t="s">
        <v>28</v>
      </c>
      <c r="C1313" s="105"/>
      <c r="D1313" s="79">
        <v>0</v>
      </c>
      <c r="E1313" s="79">
        <v>0</v>
      </c>
      <c r="F1313" s="79">
        <v>0</v>
      </c>
      <c r="G1313" s="81" t="e">
        <v>#DIV/0!</v>
      </c>
      <c r="H1313" s="79">
        <v>4.25</v>
      </c>
      <c r="I1313" s="79">
        <v>4.5094273557779001</v>
      </c>
      <c r="J1313" s="80">
        <v>4.25</v>
      </c>
      <c r="K1313" s="80">
        <v>3.1607442995046902</v>
      </c>
    </row>
    <row r="1314" spans="1:11" x14ac:dyDescent="0.3">
      <c r="A1314" s="126"/>
      <c r="B1314" s="128" t="s">
        <v>97</v>
      </c>
      <c r="C1314" s="105"/>
      <c r="D1314" s="79">
        <v>40.215000000000003</v>
      </c>
      <c r="E1314" s="79">
        <v>100</v>
      </c>
      <c r="F1314" s="79">
        <v>0</v>
      </c>
      <c r="G1314" s="81" t="e">
        <v>#DIV/0!</v>
      </c>
      <c r="H1314" s="79">
        <v>94.247</v>
      </c>
      <c r="I1314" s="79">
        <v>100</v>
      </c>
      <c r="J1314" s="80">
        <v>134.46199999999999</v>
      </c>
      <c r="K1314" s="80">
        <v>100</v>
      </c>
    </row>
    <row r="1315" spans="1:11" x14ac:dyDescent="0.3">
      <c r="A1315" s="124" t="s">
        <v>250</v>
      </c>
      <c r="B1315" s="127" t="s">
        <v>5</v>
      </c>
      <c r="C1315" s="105"/>
      <c r="D1315" s="79">
        <v>72.402000000000001</v>
      </c>
      <c r="E1315" s="79">
        <v>39.8616991405747</v>
      </c>
      <c r="F1315" s="79">
        <v>0</v>
      </c>
      <c r="G1315" s="79">
        <v>0</v>
      </c>
      <c r="H1315" s="79">
        <v>540.14499999999998</v>
      </c>
      <c r="I1315" s="79">
        <v>25.734752690858599</v>
      </c>
      <c r="J1315" s="80">
        <v>612.54700000000003</v>
      </c>
      <c r="K1315" s="80">
        <v>26.7886994736654</v>
      </c>
    </row>
    <row r="1316" spans="1:11" x14ac:dyDescent="0.3">
      <c r="A1316" s="125"/>
      <c r="B1316" s="127" t="s">
        <v>11</v>
      </c>
      <c r="C1316" s="105"/>
      <c r="D1316" s="79">
        <v>0</v>
      </c>
      <c r="E1316" s="79">
        <v>0</v>
      </c>
      <c r="F1316" s="79">
        <v>0</v>
      </c>
      <c r="G1316" s="79">
        <v>0</v>
      </c>
      <c r="H1316" s="79">
        <v>491.98700000000002</v>
      </c>
      <c r="I1316" s="79">
        <v>23.440305421909699</v>
      </c>
      <c r="J1316" s="80">
        <v>491.98700000000002</v>
      </c>
      <c r="K1316" s="80">
        <v>21.516213266819101</v>
      </c>
    </row>
    <row r="1317" spans="1:11" x14ac:dyDescent="0.3">
      <c r="A1317" s="125"/>
      <c r="B1317" s="127" t="s">
        <v>12</v>
      </c>
      <c r="C1317" s="105"/>
      <c r="D1317" s="79">
        <v>60.905000000000001</v>
      </c>
      <c r="E1317" s="79">
        <v>33.531902242433901</v>
      </c>
      <c r="F1317" s="79">
        <v>4.4039999999999999</v>
      </c>
      <c r="G1317" s="79">
        <v>72.661277016993907</v>
      </c>
      <c r="H1317" s="79">
        <v>221.96899999999999</v>
      </c>
      <c r="I1317" s="79">
        <v>10.575525682987299</v>
      </c>
      <c r="J1317" s="80">
        <v>287.27800000000002</v>
      </c>
      <c r="K1317" s="80">
        <v>12.563613906191099</v>
      </c>
    </row>
    <row r="1318" spans="1:11" x14ac:dyDescent="0.3">
      <c r="A1318" s="125"/>
      <c r="B1318" s="127" t="s">
        <v>14</v>
      </c>
      <c r="C1318" s="105"/>
      <c r="D1318" s="79">
        <v>0</v>
      </c>
      <c r="E1318" s="79">
        <v>0</v>
      </c>
      <c r="F1318" s="79">
        <v>0</v>
      </c>
      <c r="G1318" s="79">
        <v>0</v>
      </c>
      <c r="H1318" s="79">
        <v>201.30099999999999</v>
      </c>
      <c r="I1318" s="79">
        <v>9.5908162649335207</v>
      </c>
      <c r="J1318" s="80">
        <v>201.30099999999999</v>
      </c>
      <c r="K1318" s="80">
        <v>8.8035562866985195</v>
      </c>
    </row>
    <row r="1319" spans="1:11" x14ac:dyDescent="0.3">
      <c r="A1319" s="125"/>
      <c r="B1319" s="127" t="s">
        <v>44</v>
      </c>
      <c r="C1319" s="105"/>
      <c r="D1319" s="79">
        <v>0</v>
      </c>
      <c r="E1319" s="79">
        <v>0</v>
      </c>
      <c r="F1319" s="79">
        <v>0</v>
      </c>
      <c r="G1319" s="79">
        <v>0</v>
      </c>
      <c r="H1319" s="79">
        <v>125.4273</v>
      </c>
      <c r="I1319" s="79">
        <v>5.9758778590602999</v>
      </c>
      <c r="J1319" s="80">
        <v>125.4273</v>
      </c>
      <c r="K1319" s="80">
        <v>5.4853492801258898</v>
      </c>
    </row>
    <row r="1320" spans="1:11" x14ac:dyDescent="0.3">
      <c r="A1320" s="125"/>
      <c r="B1320" s="127" t="s">
        <v>19</v>
      </c>
      <c r="C1320" s="105"/>
      <c r="D1320" s="79">
        <v>0</v>
      </c>
      <c r="E1320" s="79">
        <v>0</v>
      </c>
      <c r="F1320" s="79">
        <v>0</v>
      </c>
      <c r="G1320" s="79">
        <v>0</v>
      </c>
      <c r="H1320" s="79">
        <v>112.297</v>
      </c>
      <c r="I1320" s="79">
        <v>5.3502957963608697</v>
      </c>
      <c r="J1320" s="80">
        <v>112.297</v>
      </c>
      <c r="K1320" s="80">
        <v>4.9111179791823396</v>
      </c>
    </row>
    <row r="1321" spans="1:11" x14ac:dyDescent="0.3">
      <c r="A1321" s="125"/>
      <c r="B1321" s="127" t="s">
        <v>13</v>
      </c>
      <c r="C1321" s="105"/>
      <c r="D1321" s="79">
        <v>48.326000000000001</v>
      </c>
      <c r="E1321" s="79">
        <v>26.606398616991399</v>
      </c>
      <c r="F1321" s="79">
        <v>1.657</v>
      </c>
      <c r="G1321" s="79">
        <v>27.3387229830061</v>
      </c>
      <c r="H1321" s="79">
        <v>48.795999999999999</v>
      </c>
      <c r="I1321" s="79">
        <v>2.3248442405338099</v>
      </c>
      <c r="J1321" s="80">
        <v>98.778999999999996</v>
      </c>
      <c r="K1321" s="80">
        <v>4.3199312792474602</v>
      </c>
    </row>
    <row r="1322" spans="1:11" x14ac:dyDescent="0.3">
      <c r="A1322" s="125"/>
      <c r="B1322" s="127" t="s">
        <v>31</v>
      </c>
      <c r="C1322" s="105"/>
      <c r="D1322" s="79">
        <v>0</v>
      </c>
      <c r="E1322" s="79">
        <v>0</v>
      </c>
      <c r="F1322" s="79">
        <v>0</v>
      </c>
      <c r="G1322" s="79">
        <v>0</v>
      </c>
      <c r="H1322" s="79">
        <v>96.447000000000003</v>
      </c>
      <c r="I1322" s="79">
        <v>4.5951359223453601</v>
      </c>
      <c r="J1322" s="80">
        <v>96.447000000000003</v>
      </c>
      <c r="K1322" s="80">
        <v>4.21794523218073</v>
      </c>
    </row>
    <row r="1323" spans="1:11" x14ac:dyDescent="0.3">
      <c r="A1323" s="125"/>
      <c r="B1323" s="127" t="s">
        <v>15</v>
      </c>
      <c r="C1323" s="105"/>
      <c r="D1323" s="79">
        <v>0</v>
      </c>
      <c r="E1323" s="79">
        <v>0</v>
      </c>
      <c r="F1323" s="79">
        <v>0</v>
      </c>
      <c r="G1323" s="79">
        <v>0</v>
      </c>
      <c r="H1323" s="79">
        <v>94.977000000000004</v>
      </c>
      <c r="I1323" s="79">
        <v>4.5250990128940796</v>
      </c>
      <c r="J1323" s="80">
        <v>94.977000000000004</v>
      </c>
      <c r="K1323" s="80">
        <v>4.1536572865597599</v>
      </c>
    </row>
    <row r="1324" spans="1:11" x14ac:dyDescent="0.3">
      <c r="A1324" s="125"/>
      <c r="B1324" s="127" t="s">
        <v>17</v>
      </c>
      <c r="C1324" s="105"/>
      <c r="D1324" s="79">
        <v>0</v>
      </c>
      <c r="E1324" s="79">
        <v>0</v>
      </c>
      <c r="F1324" s="79">
        <v>0</v>
      </c>
      <c r="G1324" s="79">
        <v>0</v>
      </c>
      <c r="H1324" s="79">
        <v>65.225999999999999</v>
      </c>
      <c r="I1324" s="79">
        <v>3.10763772508112</v>
      </c>
      <c r="J1324" s="80">
        <v>65.225999999999999</v>
      </c>
      <c r="K1324" s="80">
        <v>2.8525479871247401</v>
      </c>
    </row>
    <row r="1325" spans="1:11" x14ac:dyDescent="0.3">
      <c r="A1325" s="125"/>
      <c r="B1325" s="127" t="s">
        <v>41</v>
      </c>
      <c r="C1325" s="105"/>
      <c r="D1325" s="79">
        <v>0</v>
      </c>
      <c r="E1325" s="79">
        <v>0</v>
      </c>
      <c r="F1325" s="79">
        <v>0</v>
      </c>
      <c r="G1325" s="79">
        <v>0</v>
      </c>
      <c r="H1325" s="79">
        <v>23.52</v>
      </c>
      <c r="I1325" s="79">
        <v>1.1205905512204899</v>
      </c>
      <c r="J1325" s="80">
        <v>23.52</v>
      </c>
      <c r="K1325" s="80">
        <v>1.0286071299355199</v>
      </c>
    </row>
    <row r="1326" spans="1:11" x14ac:dyDescent="0.3">
      <c r="A1326" s="125"/>
      <c r="B1326" s="127" t="s">
        <v>37</v>
      </c>
      <c r="C1326" s="105"/>
      <c r="D1326" s="79">
        <v>0</v>
      </c>
      <c r="E1326" s="79">
        <v>0</v>
      </c>
      <c r="F1326" s="79">
        <v>0</v>
      </c>
      <c r="G1326" s="79">
        <v>0</v>
      </c>
      <c r="H1326" s="79">
        <v>19.440000000000001</v>
      </c>
      <c r="I1326" s="79">
        <v>0.92620239437612195</v>
      </c>
      <c r="J1326" s="80">
        <v>19.440000000000001</v>
      </c>
      <c r="K1326" s="80">
        <v>0.85017528086506899</v>
      </c>
    </row>
    <row r="1327" spans="1:11" x14ac:dyDescent="0.3">
      <c r="A1327" s="125"/>
      <c r="B1327" s="127" t="s">
        <v>30</v>
      </c>
      <c r="C1327" s="105"/>
      <c r="D1327" s="79">
        <v>0</v>
      </c>
      <c r="E1327" s="79">
        <v>0</v>
      </c>
      <c r="F1327" s="79">
        <v>0</v>
      </c>
      <c r="G1327" s="79">
        <v>0</v>
      </c>
      <c r="H1327" s="79">
        <v>17.02</v>
      </c>
      <c r="I1327" s="79">
        <v>0.81090353664000003</v>
      </c>
      <c r="J1327" s="80">
        <v>17.02</v>
      </c>
      <c r="K1327" s="80">
        <v>0.744340703720343</v>
      </c>
    </row>
    <row r="1328" spans="1:11" x14ac:dyDescent="0.3">
      <c r="A1328" s="125"/>
      <c r="B1328" s="127" t="s">
        <v>33</v>
      </c>
      <c r="C1328" s="105"/>
      <c r="D1328" s="79">
        <v>0</v>
      </c>
      <c r="E1328" s="79">
        <v>0</v>
      </c>
      <c r="F1328" s="79">
        <v>0</v>
      </c>
      <c r="G1328" s="79">
        <v>0</v>
      </c>
      <c r="H1328" s="79">
        <v>14.103</v>
      </c>
      <c r="I1328" s="79">
        <v>0.67192553332749205</v>
      </c>
      <c r="J1328" s="80">
        <v>14.103</v>
      </c>
      <c r="K1328" s="80">
        <v>0.61677067829424204</v>
      </c>
    </row>
    <row r="1329" spans="1:11" x14ac:dyDescent="0.3">
      <c r="A1329" s="125"/>
      <c r="B1329" s="127" t="s">
        <v>20</v>
      </c>
      <c r="C1329" s="105"/>
      <c r="D1329" s="79">
        <v>0</v>
      </c>
      <c r="E1329" s="79">
        <v>0</v>
      </c>
      <c r="F1329" s="79">
        <v>0</v>
      </c>
      <c r="G1329" s="79">
        <v>0</v>
      </c>
      <c r="H1329" s="79">
        <v>13.986000000000001</v>
      </c>
      <c r="I1329" s="79">
        <v>0.66635116706504305</v>
      </c>
      <c r="J1329" s="80">
        <v>13.986000000000001</v>
      </c>
      <c r="K1329" s="80">
        <v>0.61165388262236897</v>
      </c>
    </row>
    <row r="1330" spans="1:11" x14ac:dyDescent="0.3">
      <c r="A1330" s="125"/>
      <c r="B1330" s="127" t="s">
        <v>62</v>
      </c>
      <c r="C1330" s="105"/>
      <c r="D1330" s="79">
        <v>0</v>
      </c>
      <c r="E1330" s="79">
        <v>0</v>
      </c>
      <c r="F1330" s="79">
        <v>0</v>
      </c>
      <c r="G1330" s="79">
        <v>0</v>
      </c>
      <c r="H1330" s="79">
        <v>5.0010000000000003</v>
      </c>
      <c r="I1330" s="79">
        <v>0.23826842460262301</v>
      </c>
      <c r="J1330" s="80">
        <v>5.0010000000000003</v>
      </c>
      <c r="K1330" s="80">
        <v>0.21871021500031901</v>
      </c>
    </row>
    <row r="1331" spans="1:11" x14ac:dyDescent="0.3">
      <c r="A1331" s="125"/>
      <c r="B1331" s="127" t="s">
        <v>47</v>
      </c>
      <c r="C1331" s="105"/>
      <c r="D1331" s="79">
        <v>0</v>
      </c>
      <c r="E1331" s="79">
        <v>0</v>
      </c>
      <c r="F1331" s="79">
        <v>0</v>
      </c>
      <c r="G1331" s="79">
        <v>0</v>
      </c>
      <c r="H1331" s="79">
        <v>4.4000000000000004</v>
      </c>
      <c r="I1331" s="79">
        <v>0.20963428679294899</v>
      </c>
      <c r="J1331" s="80">
        <v>4.4000000000000004</v>
      </c>
      <c r="K1331" s="80">
        <v>0.192426503899501</v>
      </c>
    </row>
    <row r="1332" spans="1:11" x14ac:dyDescent="0.3">
      <c r="A1332" s="125"/>
      <c r="B1332" s="127" t="s">
        <v>36</v>
      </c>
      <c r="C1332" s="105"/>
      <c r="D1332" s="79">
        <v>0</v>
      </c>
      <c r="E1332" s="79">
        <v>0</v>
      </c>
      <c r="F1332" s="79">
        <v>0</v>
      </c>
      <c r="G1332" s="79">
        <v>0</v>
      </c>
      <c r="H1332" s="79">
        <v>2.851</v>
      </c>
      <c r="I1332" s="79">
        <v>0.13583348901061301</v>
      </c>
      <c r="J1332" s="80">
        <v>2.851</v>
      </c>
      <c r="K1332" s="80">
        <v>0.124683627867609</v>
      </c>
    </row>
    <row r="1333" spans="1:11" x14ac:dyDescent="0.3">
      <c r="A1333" s="126"/>
      <c r="B1333" s="128" t="s">
        <v>97</v>
      </c>
      <c r="C1333" s="105"/>
      <c r="D1333" s="79">
        <v>181.63300000000001</v>
      </c>
      <c r="E1333" s="79">
        <v>100</v>
      </c>
      <c r="F1333" s="79">
        <v>6.0609999999999999</v>
      </c>
      <c r="G1333" s="79">
        <v>100</v>
      </c>
      <c r="H1333" s="79">
        <v>2098.8933000000002</v>
      </c>
      <c r="I1333" s="79">
        <v>100</v>
      </c>
      <c r="J1333" s="80">
        <v>2286.5873000000001</v>
      </c>
      <c r="K1333" s="80">
        <v>100</v>
      </c>
    </row>
    <row r="1334" spans="1:11" x14ac:dyDescent="0.3">
      <c r="A1334" s="124" t="s">
        <v>251</v>
      </c>
      <c r="B1334" s="127" t="s">
        <v>5</v>
      </c>
      <c r="C1334" s="105"/>
      <c r="D1334" s="79">
        <v>178.14400000000001</v>
      </c>
      <c r="E1334" s="79">
        <v>43.868432134000798</v>
      </c>
      <c r="F1334" s="79">
        <v>0</v>
      </c>
      <c r="G1334" s="79">
        <v>0</v>
      </c>
      <c r="H1334" s="79">
        <v>359.03800000000001</v>
      </c>
      <c r="I1334" s="79">
        <v>29.9770144884701</v>
      </c>
      <c r="J1334" s="80">
        <v>537.18200000000002</v>
      </c>
      <c r="K1334" s="80">
        <v>33.264350221191798</v>
      </c>
    </row>
    <row r="1335" spans="1:11" x14ac:dyDescent="0.3">
      <c r="A1335" s="125"/>
      <c r="B1335" s="127" t="s">
        <v>11</v>
      </c>
      <c r="C1335" s="105"/>
      <c r="D1335" s="79">
        <v>0</v>
      </c>
      <c r="E1335" s="79">
        <v>0</v>
      </c>
      <c r="F1335" s="79">
        <v>0</v>
      </c>
      <c r="G1335" s="79">
        <v>0</v>
      </c>
      <c r="H1335" s="79">
        <v>285.279</v>
      </c>
      <c r="I1335" s="79">
        <v>23.818684139997</v>
      </c>
      <c r="J1335" s="80">
        <v>285.279</v>
      </c>
      <c r="K1335" s="80">
        <v>17.665559469139701</v>
      </c>
    </row>
    <row r="1336" spans="1:11" x14ac:dyDescent="0.3">
      <c r="A1336" s="125"/>
      <c r="B1336" s="127" t="s">
        <v>13</v>
      </c>
      <c r="C1336" s="105"/>
      <c r="D1336" s="79">
        <v>122.012</v>
      </c>
      <c r="E1336" s="79">
        <v>30.045778367689699</v>
      </c>
      <c r="F1336" s="79">
        <v>2.93</v>
      </c>
      <c r="G1336" s="79">
        <v>26.420198376916101</v>
      </c>
      <c r="H1336" s="79">
        <v>111.627</v>
      </c>
      <c r="I1336" s="79">
        <v>9.3200279533209596</v>
      </c>
      <c r="J1336" s="80">
        <v>236.56899999999999</v>
      </c>
      <c r="K1336" s="80">
        <v>14.649251217421901</v>
      </c>
    </row>
    <row r="1337" spans="1:11" x14ac:dyDescent="0.3">
      <c r="A1337" s="125"/>
      <c r="B1337" s="127" t="s">
        <v>12</v>
      </c>
      <c r="C1337" s="105"/>
      <c r="D1337" s="79">
        <v>70.518000000000001</v>
      </c>
      <c r="E1337" s="79">
        <v>17.365244393442801</v>
      </c>
      <c r="F1337" s="79">
        <v>0</v>
      </c>
      <c r="G1337" s="79">
        <v>0</v>
      </c>
      <c r="H1337" s="79">
        <v>97.787999999999997</v>
      </c>
      <c r="I1337" s="79">
        <v>8.1645739247614806</v>
      </c>
      <c r="J1337" s="80">
        <v>168.30600000000001</v>
      </c>
      <c r="K1337" s="80">
        <v>10.4221469228826</v>
      </c>
    </row>
    <row r="1338" spans="1:11" x14ac:dyDescent="0.3">
      <c r="A1338" s="125"/>
      <c r="B1338" s="127" t="s">
        <v>14</v>
      </c>
      <c r="C1338" s="105"/>
      <c r="D1338" s="79">
        <v>0</v>
      </c>
      <c r="E1338" s="79">
        <v>0</v>
      </c>
      <c r="F1338" s="79">
        <v>0</v>
      </c>
      <c r="G1338" s="79">
        <v>0</v>
      </c>
      <c r="H1338" s="79">
        <v>94.519000000000005</v>
      </c>
      <c r="I1338" s="79">
        <v>7.8916366302054497</v>
      </c>
      <c r="J1338" s="80">
        <v>94.519000000000005</v>
      </c>
      <c r="K1338" s="80">
        <v>5.8529755623919399</v>
      </c>
    </row>
    <row r="1339" spans="1:11" x14ac:dyDescent="0.3">
      <c r="A1339" s="125"/>
      <c r="B1339" s="127" t="s">
        <v>15</v>
      </c>
      <c r="C1339" s="105"/>
      <c r="D1339" s="79">
        <v>0</v>
      </c>
      <c r="E1339" s="79">
        <v>0</v>
      </c>
      <c r="F1339" s="79">
        <v>0</v>
      </c>
      <c r="G1339" s="79">
        <v>0</v>
      </c>
      <c r="H1339" s="79">
        <v>59.515999999999998</v>
      </c>
      <c r="I1339" s="79">
        <v>4.9691453113480604</v>
      </c>
      <c r="J1339" s="80">
        <v>59.515999999999998</v>
      </c>
      <c r="K1339" s="80">
        <v>3.68545682425035</v>
      </c>
    </row>
    <row r="1340" spans="1:11" x14ac:dyDescent="0.3">
      <c r="A1340" s="125"/>
      <c r="B1340" s="127" t="s">
        <v>19</v>
      </c>
      <c r="C1340" s="105"/>
      <c r="D1340" s="79">
        <v>0</v>
      </c>
      <c r="E1340" s="79">
        <v>0</v>
      </c>
      <c r="F1340" s="79">
        <v>0</v>
      </c>
      <c r="G1340" s="79">
        <v>0</v>
      </c>
      <c r="H1340" s="79">
        <v>50.893999999999998</v>
      </c>
      <c r="I1340" s="79">
        <v>4.2492721532990796</v>
      </c>
      <c r="J1340" s="80">
        <v>50.893999999999998</v>
      </c>
      <c r="K1340" s="80">
        <v>3.15154982884262</v>
      </c>
    </row>
    <row r="1341" spans="1:11" x14ac:dyDescent="0.3">
      <c r="A1341" s="125"/>
      <c r="B1341" s="127" t="s">
        <v>26</v>
      </c>
      <c r="C1341" s="105"/>
      <c r="D1341" s="79">
        <v>35.412999999999997</v>
      </c>
      <c r="E1341" s="79">
        <v>8.7205451048666909</v>
      </c>
      <c r="F1341" s="79">
        <v>0</v>
      </c>
      <c r="G1341" s="79">
        <v>0</v>
      </c>
      <c r="H1341" s="79">
        <v>0</v>
      </c>
      <c r="I1341" s="79">
        <v>0</v>
      </c>
      <c r="J1341" s="80">
        <v>35.412999999999997</v>
      </c>
      <c r="K1341" s="80">
        <v>2.19290749575203</v>
      </c>
    </row>
    <row r="1342" spans="1:11" x14ac:dyDescent="0.3">
      <c r="A1342" s="125"/>
      <c r="B1342" s="127" t="s">
        <v>33</v>
      </c>
      <c r="C1342" s="105"/>
      <c r="D1342" s="79">
        <v>0</v>
      </c>
      <c r="E1342" s="79">
        <v>0</v>
      </c>
      <c r="F1342" s="79">
        <v>0</v>
      </c>
      <c r="G1342" s="79">
        <v>0</v>
      </c>
      <c r="H1342" s="79">
        <v>32.500999999999998</v>
      </c>
      <c r="I1342" s="79">
        <v>2.7135928450185398</v>
      </c>
      <c r="J1342" s="80">
        <v>32.500999999999998</v>
      </c>
      <c r="K1342" s="80">
        <v>2.0125853929188899</v>
      </c>
    </row>
    <row r="1343" spans="1:11" x14ac:dyDescent="0.3">
      <c r="A1343" s="125"/>
      <c r="B1343" s="127" t="s">
        <v>35</v>
      </c>
      <c r="C1343" s="105"/>
      <c r="D1343" s="79">
        <v>0</v>
      </c>
      <c r="E1343" s="79">
        <v>0</v>
      </c>
      <c r="F1343" s="79">
        <v>0</v>
      </c>
      <c r="G1343" s="79">
        <v>0</v>
      </c>
      <c r="H1343" s="79">
        <v>23.042000000000002</v>
      </c>
      <c r="I1343" s="79">
        <v>1.92383638457023</v>
      </c>
      <c r="J1343" s="80">
        <v>23.042000000000002</v>
      </c>
      <c r="K1343" s="80">
        <v>1.4268481777064399</v>
      </c>
    </row>
    <row r="1344" spans="1:11" x14ac:dyDescent="0.3">
      <c r="A1344" s="125"/>
      <c r="B1344" s="127" t="s">
        <v>53</v>
      </c>
      <c r="C1344" s="105"/>
      <c r="D1344" s="79">
        <v>0</v>
      </c>
      <c r="E1344" s="79">
        <v>0</v>
      </c>
      <c r="F1344" s="79">
        <v>0</v>
      </c>
      <c r="G1344" s="79">
        <v>0</v>
      </c>
      <c r="H1344" s="79">
        <v>22.12</v>
      </c>
      <c r="I1344" s="79">
        <v>1.8468562115568801</v>
      </c>
      <c r="J1344" s="80">
        <v>22.12</v>
      </c>
      <c r="K1344" s="80">
        <v>1.3697544349824899</v>
      </c>
    </row>
    <row r="1345" spans="1:11" x14ac:dyDescent="0.3">
      <c r="A1345" s="125"/>
      <c r="B1345" s="127" t="s">
        <v>57</v>
      </c>
      <c r="C1345" s="105"/>
      <c r="D1345" s="79">
        <v>0</v>
      </c>
      <c r="E1345" s="79">
        <v>0</v>
      </c>
      <c r="F1345" s="79">
        <v>0</v>
      </c>
      <c r="G1345" s="79">
        <v>0</v>
      </c>
      <c r="H1345" s="79">
        <v>21.084</v>
      </c>
      <c r="I1345" s="79">
        <v>1.7603578826611801</v>
      </c>
      <c r="J1345" s="80">
        <v>21.084</v>
      </c>
      <c r="K1345" s="80">
        <v>1.3056013791668499</v>
      </c>
    </row>
    <row r="1346" spans="1:11" x14ac:dyDescent="0.3">
      <c r="A1346" s="125"/>
      <c r="B1346" s="127" t="s">
        <v>30</v>
      </c>
      <c r="C1346" s="105"/>
      <c r="D1346" s="79">
        <v>0</v>
      </c>
      <c r="E1346" s="79">
        <v>0</v>
      </c>
      <c r="F1346" s="79">
        <v>0</v>
      </c>
      <c r="G1346" s="79">
        <v>0</v>
      </c>
      <c r="H1346" s="79">
        <v>18.088999999999999</v>
      </c>
      <c r="I1346" s="79">
        <v>1.51029755926096</v>
      </c>
      <c r="J1346" s="80">
        <v>18.088999999999999</v>
      </c>
      <c r="K1346" s="80">
        <v>1.1201396010125799</v>
      </c>
    </row>
    <row r="1347" spans="1:11" x14ac:dyDescent="0.3">
      <c r="A1347" s="125"/>
      <c r="B1347" s="127" t="s">
        <v>50</v>
      </c>
      <c r="C1347" s="105"/>
      <c r="D1347" s="79">
        <v>0</v>
      </c>
      <c r="E1347" s="79">
        <v>0</v>
      </c>
      <c r="F1347" s="79">
        <v>8.16</v>
      </c>
      <c r="G1347" s="79">
        <v>73.579801623083895</v>
      </c>
      <c r="H1347" s="79">
        <v>6.96</v>
      </c>
      <c r="I1347" s="79">
        <v>0.58110846439583497</v>
      </c>
      <c r="J1347" s="80">
        <v>15.12</v>
      </c>
      <c r="K1347" s="80">
        <v>0.93628784163359902</v>
      </c>
    </row>
    <row r="1348" spans="1:11" x14ac:dyDescent="0.3">
      <c r="A1348" s="125"/>
      <c r="B1348" s="127" t="s">
        <v>32</v>
      </c>
      <c r="C1348" s="105"/>
      <c r="D1348" s="79">
        <v>0</v>
      </c>
      <c r="E1348" s="79">
        <v>0</v>
      </c>
      <c r="F1348" s="79">
        <v>0</v>
      </c>
      <c r="G1348" s="79">
        <v>0</v>
      </c>
      <c r="H1348" s="79">
        <v>9.2539999999999996</v>
      </c>
      <c r="I1348" s="79">
        <v>0.77264047837917504</v>
      </c>
      <c r="J1348" s="80">
        <v>9.2539999999999996</v>
      </c>
      <c r="K1348" s="80">
        <v>0.57304283640723097</v>
      </c>
    </row>
    <row r="1349" spans="1:11" x14ac:dyDescent="0.3">
      <c r="A1349" s="125"/>
      <c r="B1349" s="127" t="s">
        <v>36</v>
      </c>
      <c r="C1349" s="105"/>
      <c r="D1349" s="79">
        <v>0</v>
      </c>
      <c r="E1349" s="79">
        <v>0</v>
      </c>
      <c r="F1349" s="79">
        <v>0</v>
      </c>
      <c r="G1349" s="79">
        <v>0</v>
      </c>
      <c r="H1349" s="79">
        <v>6</v>
      </c>
      <c r="I1349" s="79">
        <v>0.50095557275503</v>
      </c>
      <c r="J1349" s="80">
        <v>6</v>
      </c>
      <c r="K1349" s="80">
        <v>0.37154279429904702</v>
      </c>
    </row>
    <row r="1350" spans="1:11" x14ac:dyDescent="0.3">
      <c r="A1350" s="126"/>
      <c r="B1350" s="128" t="s">
        <v>97</v>
      </c>
      <c r="C1350" s="105"/>
      <c r="D1350" s="79">
        <v>406.08699999999999</v>
      </c>
      <c r="E1350" s="79">
        <v>100</v>
      </c>
      <c r="F1350" s="79">
        <v>11.09</v>
      </c>
      <c r="G1350" s="79">
        <v>100</v>
      </c>
      <c r="H1350" s="79">
        <v>1197.711</v>
      </c>
      <c r="I1350" s="79">
        <v>100</v>
      </c>
      <c r="J1350" s="80">
        <v>1614.8879999999999</v>
      </c>
      <c r="K1350" s="80">
        <v>100</v>
      </c>
    </row>
    <row r="1351" spans="1:11" x14ac:dyDescent="0.3">
      <c r="A1351" s="124" t="s">
        <v>252</v>
      </c>
      <c r="B1351" s="127" t="s">
        <v>5</v>
      </c>
      <c r="C1351" s="105"/>
      <c r="D1351" s="79">
        <v>70.971000000000004</v>
      </c>
      <c r="E1351" s="79">
        <v>68.364928909952596</v>
      </c>
      <c r="F1351" s="79">
        <v>78.715999999999994</v>
      </c>
      <c r="G1351" s="79">
        <v>94.139877535399904</v>
      </c>
      <c r="H1351" s="79">
        <v>130.113</v>
      </c>
      <c r="I1351" s="79">
        <v>22.397825510657299</v>
      </c>
      <c r="J1351" s="80">
        <v>279.8</v>
      </c>
      <c r="K1351" s="80">
        <v>36.415885551561402</v>
      </c>
    </row>
    <row r="1352" spans="1:11" x14ac:dyDescent="0.3">
      <c r="A1352" s="125"/>
      <c r="B1352" s="127" t="s">
        <v>11</v>
      </c>
      <c r="C1352" s="105"/>
      <c r="D1352" s="79">
        <v>0</v>
      </c>
      <c r="E1352" s="79">
        <v>0</v>
      </c>
      <c r="F1352" s="79">
        <v>0</v>
      </c>
      <c r="G1352" s="79">
        <v>0</v>
      </c>
      <c r="H1352" s="79">
        <v>166.03</v>
      </c>
      <c r="I1352" s="79">
        <v>28.5806258370372</v>
      </c>
      <c r="J1352" s="80">
        <v>166.03</v>
      </c>
      <c r="K1352" s="80">
        <v>21.6087543892986</v>
      </c>
    </row>
    <row r="1353" spans="1:11" x14ac:dyDescent="0.3">
      <c r="A1353" s="125"/>
      <c r="B1353" s="127" t="s">
        <v>12</v>
      </c>
      <c r="C1353" s="105"/>
      <c r="D1353" s="79">
        <v>8.1769999999999996</v>
      </c>
      <c r="E1353" s="79">
        <v>7.8767387199938304</v>
      </c>
      <c r="F1353" s="79">
        <v>0.49199999999999999</v>
      </c>
      <c r="G1353" s="79">
        <v>0.58840413318025298</v>
      </c>
      <c r="H1353" s="79">
        <v>69.293000000000006</v>
      </c>
      <c r="I1353" s="79">
        <v>11.9281895207241</v>
      </c>
      <c r="J1353" s="80">
        <v>77.962000000000003</v>
      </c>
      <c r="K1353" s="80">
        <v>10.146730769731301</v>
      </c>
    </row>
    <row r="1354" spans="1:11" x14ac:dyDescent="0.3">
      <c r="A1354" s="125"/>
      <c r="B1354" s="127" t="s">
        <v>15</v>
      </c>
      <c r="C1354" s="105"/>
      <c r="D1354" s="79">
        <v>0</v>
      </c>
      <c r="E1354" s="79">
        <v>0</v>
      </c>
      <c r="F1354" s="79">
        <v>0</v>
      </c>
      <c r="G1354" s="79">
        <v>0</v>
      </c>
      <c r="H1354" s="79">
        <v>66.617999999999995</v>
      </c>
      <c r="I1354" s="79">
        <v>11.4677114498087</v>
      </c>
      <c r="J1354" s="80">
        <v>66.617999999999995</v>
      </c>
      <c r="K1354" s="80">
        <v>8.6703125935450895</v>
      </c>
    </row>
    <row r="1355" spans="1:11" x14ac:dyDescent="0.3">
      <c r="A1355" s="125"/>
      <c r="B1355" s="127" t="s">
        <v>14</v>
      </c>
      <c r="C1355" s="105"/>
      <c r="D1355" s="79">
        <v>0</v>
      </c>
      <c r="E1355" s="79">
        <v>0</v>
      </c>
      <c r="F1355" s="79">
        <v>0</v>
      </c>
      <c r="G1355" s="79">
        <v>0</v>
      </c>
      <c r="H1355" s="79">
        <v>64.158000000000001</v>
      </c>
      <c r="I1355" s="79">
        <v>11.0442437659016</v>
      </c>
      <c r="J1355" s="80">
        <v>64.158000000000001</v>
      </c>
      <c r="K1355" s="80">
        <v>8.3501443360152905</v>
      </c>
    </row>
    <row r="1356" spans="1:11" x14ac:dyDescent="0.3">
      <c r="A1356" s="125"/>
      <c r="B1356" s="127" t="s">
        <v>13</v>
      </c>
      <c r="C1356" s="105"/>
      <c r="D1356" s="79">
        <v>24.664000000000001</v>
      </c>
      <c r="E1356" s="79">
        <v>23.758332370053601</v>
      </c>
      <c r="F1356" s="79">
        <v>4.4080000000000004</v>
      </c>
      <c r="G1356" s="79">
        <v>5.2717183314198204</v>
      </c>
      <c r="H1356" s="79">
        <v>9.9990000000000006</v>
      </c>
      <c r="I1356" s="79">
        <v>1.72124120788132</v>
      </c>
      <c r="J1356" s="80">
        <v>39.070999999999998</v>
      </c>
      <c r="K1356" s="80">
        <v>5.08507885770213</v>
      </c>
    </row>
    <row r="1357" spans="1:11" x14ac:dyDescent="0.3">
      <c r="A1357" s="125"/>
      <c r="B1357" s="127" t="s">
        <v>43</v>
      </c>
      <c r="C1357" s="105"/>
      <c r="D1357" s="79">
        <v>0</v>
      </c>
      <c r="E1357" s="79">
        <v>0</v>
      </c>
      <c r="F1357" s="79">
        <v>0</v>
      </c>
      <c r="G1357" s="79">
        <v>0</v>
      </c>
      <c r="H1357" s="79">
        <v>28.547000000000001</v>
      </c>
      <c r="I1357" s="79">
        <v>4.9141186880076004</v>
      </c>
      <c r="J1357" s="80">
        <v>28.547000000000001</v>
      </c>
      <c r="K1357" s="80">
        <v>3.7153834340258198</v>
      </c>
    </row>
    <row r="1358" spans="1:11" x14ac:dyDescent="0.3">
      <c r="A1358" s="125"/>
      <c r="B1358" s="127" t="s">
        <v>64</v>
      </c>
      <c r="C1358" s="105"/>
      <c r="D1358" s="79">
        <v>0</v>
      </c>
      <c r="E1358" s="79">
        <v>0</v>
      </c>
      <c r="F1358" s="79">
        <v>0</v>
      </c>
      <c r="G1358" s="79">
        <v>0</v>
      </c>
      <c r="H1358" s="79">
        <v>15.686999999999999</v>
      </c>
      <c r="I1358" s="79">
        <v>2.70038112091552</v>
      </c>
      <c r="J1358" s="80">
        <v>15.686999999999999</v>
      </c>
      <c r="K1358" s="80">
        <v>2.0416583153943701</v>
      </c>
    </row>
    <row r="1359" spans="1:11" x14ac:dyDescent="0.3">
      <c r="A1359" s="125"/>
      <c r="B1359" s="127" t="s">
        <v>23</v>
      </c>
      <c r="C1359" s="105"/>
      <c r="D1359" s="79">
        <v>0</v>
      </c>
      <c r="E1359" s="79">
        <v>0</v>
      </c>
      <c r="F1359" s="79">
        <v>0</v>
      </c>
      <c r="G1359" s="79">
        <v>0</v>
      </c>
      <c r="H1359" s="79">
        <v>12.161</v>
      </c>
      <c r="I1359" s="79">
        <v>2.0934107739818701</v>
      </c>
      <c r="J1359" s="80">
        <v>12.161</v>
      </c>
      <c r="K1359" s="80">
        <v>1.5827504796016401</v>
      </c>
    </row>
    <row r="1360" spans="1:11" x14ac:dyDescent="0.3">
      <c r="A1360" s="125"/>
      <c r="B1360" s="127" t="s">
        <v>31</v>
      </c>
      <c r="C1360" s="105"/>
      <c r="D1360" s="79">
        <v>0</v>
      </c>
      <c r="E1360" s="79">
        <v>0</v>
      </c>
      <c r="F1360" s="79">
        <v>0</v>
      </c>
      <c r="G1360" s="79">
        <v>0</v>
      </c>
      <c r="H1360" s="79">
        <v>11.3</v>
      </c>
      <c r="I1360" s="79">
        <v>1.94519708461435</v>
      </c>
      <c r="J1360" s="80">
        <v>11.3</v>
      </c>
      <c r="K1360" s="80">
        <v>1.4706915894662</v>
      </c>
    </row>
    <row r="1361" spans="1:11" x14ac:dyDescent="0.3">
      <c r="A1361" s="125"/>
      <c r="B1361" s="127" t="s">
        <v>25</v>
      </c>
      <c r="C1361" s="105"/>
      <c r="D1361" s="79">
        <v>0</v>
      </c>
      <c r="E1361" s="79">
        <v>0</v>
      </c>
      <c r="F1361" s="79">
        <v>0</v>
      </c>
      <c r="G1361" s="79">
        <v>0</v>
      </c>
      <c r="H1361" s="79">
        <v>3.25</v>
      </c>
      <c r="I1361" s="79">
        <v>0.55945933849527796</v>
      </c>
      <c r="J1361" s="80">
        <v>3.25</v>
      </c>
      <c r="K1361" s="80">
        <v>0.42298651909426199</v>
      </c>
    </row>
    <row r="1362" spans="1:11" x14ac:dyDescent="0.3">
      <c r="A1362" s="125"/>
      <c r="B1362" s="127" t="s">
        <v>17</v>
      </c>
      <c r="C1362" s="105"/>
      <c r="D1362" s="79">
        <v>0</v>
      </c>
      <c r="E1362" s="79">
        <v>0</v>
      </c>
      <c r="F1362" s="79">
        <v>0</v>
      </c>
      <c r="G1362" s="79">
        <v>0</v>
      </c>
      <c r="H1362" s="79">
        <v>2.754</v>
      </c>
      <c r="I1362" s="79">
        <v>0.474077236374153</v>
      </c>
      <c r="J1362" s="80">
        <v>2.754</v>
      </c>
      <c r="K1362" s="80">
        <v>0.358432268795569</v>
      </c>
    </row>
    <row r="1363" spans="1:11" x14ac:dyDescent="0.3">
      <c r="A1363" s="125"/>
      <c r="B1363" s="127" t="s">
        <v>33</v>
      </c>
      <c r="C1363" s="105"/>
      <c r="D1363" s="79">
        <v>0</v>
      </c>
      <c r="E1363" s="79">
        <v>0</v>
      </c>
      <c r="F1363" s="79">
        <v>0</v>
      </c>
      <c r="G1363" s="79">
        <v>0</v>
      </c>
      <c r="H1363" s="79">
        <v>1.008</v>
      </c>
      <c r="I1363" s="79">
        <v>0.17351846560099701</v>
      </c>
      <c r="J1363" s="80">
        <v>1.008</v>
      </c>
      <c r="K1363" s="80">
        <v>0.131190895768313</v>
      </c>
    </row>
    <row r="1364" spans="1:11" x14ac:dyDescent="0.3">
      <c r="A1364" s="126"/>
      <c r="B1364" s="128" t="s">
        <v>97</v>
      </c>
      <c r="C1364" s="105"/>
      <c r="D1364" s="79">
        <v>103.812</v>
      </c>
      <c r="E1364" s="79">
        <v>100</v>
      </c>
      <c r="F1364" s="79">
        <v>83.616</v>
      </c>
      <c r="G1364" s="79">
        <v>100</v>
      </c>
      <c r="H1364" s="79">
        <v>580.91800000000001</v>
      </c>
      <c r="I1364" s="79">
        <v>100</v>
      </c>
      <c r="J1364" s="80">
        <v>768.346</v>
      </c>
      <c r="K1364" s="80">
        <v>100</v>
      </c>
    </row>
    <row r="1365" spans="1:11" x14ac:dyDescent="0.3">
      <c r="A1365" s="124" t="s">
        <v>253</v>
      </c>
      <c r="B1365" s="127" t="s">
        <v>5</v>
      </c>
      <c r="C1365" s="105"/>
      <c r="D1365" s="79">
        <v>53.664999999999999</v>
      </c>
      <c r="E1365" s="79">
        <v>38.322014896063202</v>
      </c>
      <c r="F1365" s="79">
        <v>0</v>
      </c>
      <c r="G1365" s="79">
        <v>0</v>
      </c>
      <c r="H1365" s="79">
        <v>437.79599999999999</v>
      </c>
      <c r="I1365" s="79">
        <v>21.4247647683212</v>
      </c>
      <c r="J1365" s="80">
        <v>491.46100000000001</v>
      </c>
      <c r="K1365" s="80">
        <v>22.3248281783039</v>
      </c>
    </row>
    <row r="1366" spans="1:11" x14ac:dyDescent="0.3">
      <c r="A1366" s="125"/>
      <c r="B1366" s="127" t="s">
        <v>33</v>
      </c>
      <c r="C1366" s="105"/>
      <c r="D1366" s="79">
        <v>0</v>
      </c>
      <c r="E1366" s="79">
        <v>0</v>
      </c>
      <c r="F1366" s="79">
        <v>5.0010000000000003</v>
      </c>
      <c r="G1366" s="79">
        <v>27.842111123482901</v>
      </c>
      <c r="H1366" s="79">
        <v>279.71199999999999</v>
      </c>
      <c r="I1366" s="79">
        <v>13.6884845975675</v>
      </c>
      <c r="J1366" s="80">
        <v>284.71300000000002</v>
      </c>
      <c r="K1366" s="80">
        <v>12.9332109875035</v>
      </c>
    </row>
    <row r="1367" spans="1:11" x14ac:dyDescent="0.3">
      <c r="A1367" s="125"/>
      <c r="B1367" s="127" t="s">
        <v>12</v>
      </c>
      <c r="C1367" s="105"/>
      <c r="D1367" s="79">
        <v>22.619</v>
      </c>
      <c r="E1367" s="79">
        <v>16.1521597863422</v>
      </c>
      <c r="F1367" s="79">
        <v>0</v>
      </c>
      <c r="G1367" s="79">
        <v>0</v>
      </c>
      <c r="H1367" s="79">
        <v>260.33699999999999</v>
      </c>
      <c r="I1367" s="79">
        <v>12.740315090796701</v>
      </c>
      <c r="J1367" s="80">
        <v>282.95600000000002</v>
      </c>
      <c r="K1367" s="80">
        <v>12.8533985036863</v>
      </c>
    </row>
    <row r="1368" spans="1:11" x14ac:dyDescent="0.3">
      <c r="A1368" s="125"/>
      <c r="B1368" s="127" t="s">
        <v>15</v>
      </c>
      <c r="C1368" s="105"/>
      <c r="D1368" s="79">
        <v>0</v>
      </c>
      <c r="E1368" s="79">
        <v>0</v>
      </c>
      <c r="F1368" s="79">
        <v>0</v>
      </c>
      <c r="G1368" s="79">
        <v>0</v>
      </c>
      <c r="H1368" s="79">
        <v>174.40100000000001</v>
      </c>
      <c r="I1368" s="79">
        <v>8.5347979432429408</v>
      </c>
      <c r="J1368" s="80">
        <v>174.40100000000001</v>
      </c>
      <c r="K1368" s="80">
        <v>7.9222407457038901</v>
      </c>
    </row>
    <row r="1369" spans="1:11" x14ac:dyDescent="0.3">
      <c r="A1369" s="125"/>
      <c r="B1369" s="127" t="s">
        <v>13</v>
      </c>
      <c r="C1369" s="105"/>
      <c r="D1369" s="79">
        <v>25.4</v>
      </c>
      <c r="E1369" s="79">
        <v>18.1380635117862</v>
      </c>
      <c r="F1369" s="79">
        <v>10.29</v>
      </c>
      <c r="G1369" s="79">
        <v>57.287607170693697</v>
      </c>
      <c r="H1369" s="79">
        <v>122.464</v>
      </c>
      <c r="I1369" s="79">
        <v>5.9931164117252997</v>
      </c>
      <c r="J1369" s="80">
        <v>158.154</v>
      </c>
      <c r="K1369" s="80">
        <v>7.1842137539122701</v>
      </c>
    </row>
    <row r="1370" spans="1:11" x14ac:dyDescent="0.3">
      <c r="A1370" s="125"/>
      <c r="B1370" s="127" t="s">
        <v>11</v>
      </c>
      <c r="C1370" s="105"/>
      <c r="D1370" s="79">
        <v>0</v>
      </c>
      <c r="E1370" s="79">
        <v>0</v>
      </c>
      <c r="F1370" s="79">
        <v>0</v>
      </c>
      <c r="G1370" s="79">
        <v>0</v>
      </c>
      <c r="H1370" s="79">
        <v>144.62</v>
      </c>
      <c r="I1370" s="79">
        <v>7.0773818874421304</v>
      </c>
      <c r="J1370" s="80">
        <v>144.62</v>
      </c>
      <c r="K1370" s="80">
        <v>6.5694259588173001</v>
      </c>
    </row>
    <row r="1371" spans="1:11" x14ac:dyDescent="0.3">
      <c r="A1371" s="125"/>
      <c r="B1371" s="127" t="s">
        <v>20</v>
      </c>
      <c r="C1371" s="105"/>
      <c r="D1371" s="79">
        <v>0</v>
      </c>
      <c r="E1371" s="79">
        <v>0</v>
      </c>
      <c r="F1371" s="79">
        <v>0</v>
      </c>
      <c r="G1371" s="79">
        <v>0</v>
      </c>
      <c r="H1371" s="79">
        <v>130.77699999999999</v>
      </c>
      <c r="I1371" s="79">
        <v>6.3999361851335799</v>
      </c>
      <c r="J1371" s="80">
        <v>130.77699999999999</v>
      </c>
      <c r="K1371" s="80">
        <v>5.9406017052707103</v>
      </c>
    </row>
    <row r="1372" spans="1:11" x14ac:dyDescent="0.3">
      <c r="A1372" s="125"/>
      <c r="B1372" s="127" t="s">
        <v>14</v>
      </c>
      <c r="C1372" s="105"/>
      <c r="D1372" s="79">
        <v>0</v>
      </c>
      <c r="E1372" s="79">
        <v>0</v>
      </c>
      <c r="F1372" s="79">
        <v>0</v>
      </c>
      <c r="G1372" s="79">
        <v>0</v>
      </c>
      <c r="H1372" s="79">
        <v>113.773</v>
      </c>
      <c r="I1372" s="79">
        <v>5.5677981571010404</v>
      </c>
      <c r="J1372" s="80">
        <v>113.773</v>
      </c>
      <c r="K1372" s="80">
        <v>5.1681876615441897</v>
      </c>
    </row>
    <row r="1373" spans="1:11" x14ac:dyDescent="0.3">
      <c r="A1373" s="125"/>
      <c r="B1373" s="127" t="s">
        <v>32</v>
      </c>
      <c r="C1373" s="105"/>
      <c r="D1373" s="79">
        <v>0</v>
      </c>
      <c r="E1373" s="79">
        <v>0</v>
      </c>
      <c r="F1373" s="79">
        <v>0</v>
      </c>
      <c r="G1373" s="79">
        <v>0</v>
      </c>
      <c r="H1373" s="79">
        <v>93.596999999999994</v>
      </c>
      <c r="I1373" s="79">
        <v>4.5804294877535696</v>
      </c>
      <c r="J1373" s="80">
        <v>93.596999999999994</v>
      </c>
      <c r="K1373" s="80">
        <v>4.2516841478870404</v>
      </c>
    </row>
    <row r="1374" spans="1:11" x14ac:dyDescent="0.3">
      <c r="A1374" s="125"/>
      <c r="B1374" s="127" t="s">
        <v>31</v>
      </c>
      <c r="C1374" s="105"/>
      <c r="D1374" s="79">
        <v>0</v>
      </c>
      <c r="E1374" s="79">
        <v>0</v>
      </c>
      <c r="F1374" s="79">
        <v>0</v>
      </c>
      <c r="G1374" s="79">
        <v>0</v>
      </c>
      <c r="H1374" s="79">
        <v>91.956000000000003</v>
      </c>
      <c r="I1374" s="79">
        <v>4.5001225891413901</v>
      </c>
      <c r="J1374" s="80">
        <v>91.956000000000003</v>
      </c>
      <c r="K1374" s="80">
        <v>4.1771410141681899</v>
      </c>
    </row>
    <row r="1375" spans="1:11" x14ac:dyDescent="0.3">
      <c r="A1375" s="125"/>
      <c r="B1375" s="127" t="s">
        <v>28</v>
      </c>
      <c r="C1375" s="105"/>
      <c r="D1375" s="79">
        <v>0</v>
      </c>
      <c r="E1375" s="79">
        <v>0</v>
      </c>
      <c r="F1375" s="79">
        <v>0</v>
      </c>
      <c r="G1375" s="79">
        <v>0</v>
      </c>
      <c r="H1375" s="79">
        <v>56.655999999999999</v>
      </c>
      <c r="I1375" s="79">
        <v>2.7726189200312601</v>
      </c>
      <c r="J1375" s="80">
        <v>56.655999999999999</v>
      </c>
      <c r="K1375" s="80">
        <v>2.5736232687232299</v>
      </c>
    </row>
    <row r="1376" spans="1:11" x14ac:dyDescent="0.3">
      <c r="A1376" s="125"/>
      <c r="B1376" s="127" t="s">
        <v>39</v>
      </c>
      <c r="C1376" s="105"/>
      <c r="D1376" s="79">
        <v>0</v>
      </c>
      <c r="E1376" s="79">
        <v>0</v>
      </c>
      <c r="F1376" s="79">
        <v>0</v>
      </c>
      <c r="G1376" s="79">
        <v>0</v>
      </c>
      <c r="H1376" s="79">
        <v>45.124000000000002</v>
      </c>
      <c r="I1376" s="79">
        <v>2.20826842960129</v>
      </c>
      <c r="J1376" s="80">
        <v>45.124000000000002</v>
      </c>
      <c r="K1376" s="80">
        <v>2.0497771882566198</v>
      </c>
    </row>
    <row r="1377" spans="1:11" x14ac:dyDescent="0.3">
      <c r="A1377" s="125"/>
      <c r="B1377" s="127" t="s">
        <v>67</v>
      </c>
      <c r="C1377" s="105"/>
      <c r="D1377" s="79">
        <v>21.419</v>
      </c>
      <c r="E1377" s="79">
        <v>15.295243399958601</v>
      </c>
      <c r="F1377" s="79">
        <v>0.38</v>
      </c>
      <c r="G1377" s="79">
        <v>2.1155773299187199</v>
      </c>
      <c r="H1377" s="79">
        <v>21.41</v>
      </c>
      <c r="I1377" s="79">
        <v>1.04775789109484</v>
      </c>
      <c r="J1377" s="80">
        <v>43.209000000000003</v>
      </c>
      <c r="K1377" s="80">
        <v>1.96278748620203</v>
      </c>
    </row>
    <row r="1378" spans="1:11" x14ac:dyDescent="0.3">
      <c r="A1378" s="125"/>
      <c r="B1378" s="127" t="s">
        <v>23</v>
      </c>
      <c r="C1378" s="105"/>
      <c r="D1378" s="79">
        <v>16.934000000000001</v>
      </c>
      <c r="E1378" s="79">
        <v>12.0925184058499</v>
      </c>
      <c r="F1378" s="79">
        <v>0</v>
      </c>
      <c r="G1378" s="79">
        <v>0</v>
      </c>
      <c r="H1378" s="79">
        <v>7.2210000000000001</v>
      </c>
      <c r="I1378" s="79">
        <v>0.35337971656216</v>
      </c>
      <c r="J1378" s="80">
        <v>24.155000000000001</v>
      </c>
      <c r="K1378" s="80">
        <v>1.0972513071168</v>
      </c>
    </row>
    <row r="1379" spans="1:11" x14ac:dyDescent="0.3">
      <c r="A1379" s="125"/>
      <c r="B1379" s="127" t="s">
        <v>17</v>
      </c>
      <c r="C1379" s="105"/>
      <c r="D1379" s="79">
        <v>0</v>
      </c>
      <c r="E1379" s="79">
        <v>0</v>
      </c>
      <c r="F1379" s="79">
        <v>0</v>
      </c>
      <c r="G1379" s="79">
        <v>0</v>
      </c>
      <c r="H1379" s="79">
        <v>19.948</v>
      </c>
      <c r="I1379" s="79">
        <v>0.97621085528070495</v>
      </c>
      <c r="J1379" s="80">
        <v>19.948</v>
      </c>
      <c r="K1379" s="80">
        <v>0.90614651518799305</v>
      </c>
    </row>
    <row r="1380" spans="1:11" x14ac:dyDescent="0.3">
      <c r="A1380" s="125"/>
      <c r="B1380" s="127" t="s">
        <v>27</v>
      </c>
      <c r="C1380" s="105"/>
      <c r="D1380" s="79">
        <v>0</v>
      </c>
      <c r="E1380" s="79">
        <v>0</v>
      </c>
      <c r="F1380" s="79">
        <v>2.2909999999999999</v>
      </c>
      <c r="G1380" s="79">
        <v>12.7547043759047</v>
      </c>
      <c r="H1380" s="79">
        <v>15</v>
      </c>
      <c r="I1380" s="79">
        <v>0.73406671491931896</v>
      </c>
      <c r="J1380" s="80">
        <v>17.291</v>
      </c>
      <c r="K1380" s="80">
        <v>0.78545114267673899</v>
      </c>
    </row>
    <row r="1381" spans="1:11" x14ac:dyDescent="0.3">
      <c r="A1381" s="125"/>
      <c r="B1381" s="127" t="s">
        <v>36</v>
      </c>
      <c r="C1381" s="105"/>
      <c r="D1381" s="79">
        <v>0</v>
      </c>
      <c r="E1381" s="79">
        <v>0</v>
      </c>
      <c r="F1381" s="79">
        <v>0</v>
      </c>
      <c r="G1381" s="79">
        <v>0</v>
      </c>
      <c r="H1381" s="79">
        <v>10.535</v>
      </c>
      <c r="I1381" s="79">
        <v>0.51555952277833506</v>
      </c>
      <c r="J1381" s="80">
        <v>10.535</v>
      </c>
      <c r="K1381" s="80">
        <v>0.47855692487996299</v>
      </c>
    </row>
    <row r="1382" spans="1:11" x14ac:dyDescent="0.3">
      <c r="A1382" s="125"/>
      <c r="B1382" s="127" t="s">
        <v>21</v>
      </c>
      <c r="C1382" s="105"/>
      <c r="D1382" s="79">
        <v>0</v>
      </c>
      <c r="E1382" s="79">
        <v>0</v>
      </c>
      <c r="F1382" s="79">
        <v>0</v>
      </c>
      <c r="G1382" s="79">
        <v>0</v>
      </c>
      <c r="H1382" s="79">
        <v>8.66</v>
      </c>
      <c r="I1382" s="79">
        <v>0.42380118341341999</v>
      </c>
      <c r="J1382" s="80">
        <v>8.66</v>
      </c>
      <c r="K1382" s="80">
        <v>0.39338424010066297</v>
      </c>
    </row>
    <row r="1383" spans="1:11" x14ac:dyDescent="0.3">
      <c r="A1383" s="125"/>
      <c r="B1383" s="127" t="s">
        <v>19</v>
      </c>
      <c r="C1383" s="105"/>
      <c r="D1383" s="79">
        <v>0</v>
      </c>
      <c r="E1383" s="79">
        <v>0</v>
      </c>
      <c r="F1383" s="79">
        <v>0</v>
      </c>
      <c r="G1383" s="79">
        <v>0</v>
      </c>
      <c r="H1383" s="79">
        <v>7.0039999999999996</v>
      </c>
      <c r="I1383" s="79">
        <v>0.34276021808632701</v>
      </c>
      <c r="J1383" s="80">
        <v>7.0039999999999996</v>
      </c>
      <c r="K1383" s="80">
        <v>0.31815972490358502</v>
      </c>
    </row>
    <row r="1384" spans="1:11" x14ac:dyDescent="0.3">
      <c r="A1384" s="125"/>
      <c r="B1384" s="127" t="s">
        <v>29</v>
      </c>
      <c r="C1384" s="105"/>
      <c r="D1384" s="79">
        <v>0</v>
      </c>
      <c r="E1384" s="79">
        <v>0</v>
      </c>
      <c r="F1384" s="79">
        <v>0</v>
      </c>
      <c r="G1384" s="79">
        <v>0</v>
      </c>
      <c r="H1384" s="79">
        <v>2.42</v>
      </c>
      <c r="I1384" s="79">
        <v>0.118429430006983</v>
      </c>
      <c r="J1384" s="80">
        <v>2.42</v>
      </c>
      <c r="K1384" s="80">
        <v>0.10992954515515101</v>
      </c>
    </row>
    <row r="1385" spans="1:11" x14ac:dyDescent="0.3">
      <c r="A1385" s="126"/>
      <c r="B1385" s="128" t="s">
        <v>97</v>
      </c>
      <c r="C1385" s="105"/>
      <c r="D1385" s="79">
        <v>140.03700000000001</v>
      </c>
      <c r="E1385" s="79">
        <v>100</v>
      </c>
      <c r="F1385" s="79">
        <v>17.962</v>
      </c>
      <c r="G1385" s="79">
        <v>100</v>
      </c>
      <c r="H1385" s="79">
        <v>2043.4110000000001</v>
      </c>
      <c r="I1385" s="79">
        <v>100</v>
      </c>
      <c r="J1385" s="80">
        <v>2201.41</v>
      </c>
      <c r="K1385" s="80">
        <v>100</v>
      </c>
    </row>
    <row r="1386" spans="1:11" x14ac:dyDescent="0.3">
      <c r="A1386" s="124" t="s">
        <v>254</v>
      </c>
      <c r="B1386" s="127" t="s">
        <v>5</v>
      </c>
      <c r="C1386" s="105"/>
      <c r="D1386" s="79">
        <v>208.19</v>
      </c>
      <c r="E1386" s="79">
        <v>59.305955948542099</v>
      </c>
      <c r="F1386" s="79">
        <v>0</v>
      </c>
      <c r="G1386" s="79">
        <v>0</v>
      </c>
      <c r="H1386" s="79">
        <v>782.81600000000003</v>
      </c>
      <c r="I1386" s="79">
        <v>38.842084945724899</v>
      </c>
      <c r="J1386" s="80">
        <v>991.00599999999997</v>
      </c>
      <c r="K1386" s="80">
        <v>41.575356660700997</v>
      </c>
    </row>
    <row r="1387" spans="1:11" x14ac:dyDescent="0.3">
      <c r="A1387" s="125"/>
      <c r="B1387" s="127" t="s">
        <v>11</v>
      </c>
      <c r="C1387" s="105"/>
      <c r="D1387" s="79">
        <v>0</v>
      </c>
      <c r="E1387" s="79">
        <v>0</v>
      </c>
      <c r="F1387" s="79">
        <v>0</v>
      </c>
      <c r="G1387" s="79">
        <v>0</v>
      </c>
      <c r="H1387" s="79">
        <v>381.05500000000001</v>
      </c>
      <c r="I1387" s="79">
        <v>18.907343078058201</v>
      </c>
      <c r="J1387" s="80">
        <v>381.05500000000001</v>
      </c>
      <c r="K1387" s="80">
        <v>15.986278117734299</v>
      </c>
    </row>
    <row r="1388" spans="1:11" x14ac:dyDescent="0.3">
      <c r="A1388" s="125"/>
      <c r="B1388" s="127" t="s">
        <v>12</v>
      </c>
      <c r="C1388" s="105"/>
      <c r="D1388" s="79">
        <v>43.405999999999999</v>
      </c>
      <c r="E1388" s="79">
        <v>12.364831758981801</v>
      </c>
      <c r="F1388" s="79">
        <v>0</v>
      </c>
      <c r="G1388" s="79">
        <v>0</v>
      </c>
      <c r="H1388" s="79">
        <v>317.29199999999997</v>
      </c>
      <c r="I1388" s="79">
        <v>15.743524425406401</v>
      </c>
      <c r="J1388" s="80">
        <v>360.69799999999998</v>
      </c>
      <c r="K1388" s="80">
        <v>15.132247430188601</v>
      </c>
    </row>
    <row r="1389" spans="1:11" x14ac:dyDescent="0.3">
      <c r="A1389" s="125"/>
      <c r="B1389" s="127" t="s">
        <v>13</v>
      </c>
      <c r="C1389" s="105"/>
      <c r="D1389" s="79">
        <v>93.91</v>
      </c>
      <c r="E1389" s="79">
        <v>26.751632274016899</v>
      </c>
      <c r="F1389" s="79">
        <v>15.528</v>
      </c>
      <c r="G1389" s="79">
        <v>90.2108871201998</v>
      </c>
      <c r="H1389" s="79">
        <v>153.32499999999999</v>
      </c>
      <c r="I1389" s="79">
        <v>7.6077426551108696</v>
      </c>
      <c r="J1389" s="80">
        <v>262.76299999999998</v>
      </c>
      <c r="K1389" s="80">
        <v>11.0236118068264</v>
      </c>
    </row>
    <row r="1390" spans="1:11" x14ac:dyDescent="0.3">
      <c r="A1390" s="125"/>
      <c r="B1390" s="127" t="s">
        <v>15</v>
      </c>
      <c r="C1390" s="105"/>
      <c r="D1390" s="79">
        <v>0</v>
      </c>
      <c r="E1390" s="79">
        <v>0</v>
      </c>
      <c r="F1390" s="79">
        <v>0</v>
      </c>
      <c r="G1390" s="79">
        <v>0</v>
      </c>
      <c r="H1390" s="79">
        <v>145.51300000000001</v>
      </c>
      <c r="I1390" s="79">
        <v>7.2201236391530896</v>
      </c>
      <c r="J1390" s="80">
        <v>145.51300000000001</v>
      </c>
      <c r="K1390" s="80">
        <v>6.1046601874949102</v>
      </c>
    </row>
    <row r="1391" spans="1:11" x14ac:dyDescent="0.3">
      <c r="A1391" s="125"/>
      <c r="B1391" s="127" t="s">
        <v>14</v>
      </c>
      <c r="C1391" s="105"/>
      <c r="D1391" s="79">
        <v>0</v>
      </c>
      <c r="E1391" s="79">
        <v>0</v>
      </c>
      <c r="F1391" s="79">
        <v>0</v>
      </c>
      <c r="G1391" s="79">
        <v>0</v>
      </c>
      <c r="H1391" s="79">
        <v>141.602</v>
      </c>
      <c r="I1391" s="79">
        <v>7.0260660391260998</v>
      </c>
      <c r="J1391" s="80">
        <v>141.602</v>
      </c>
      <c r="K1391" s="80">
        <v>5.9405832597063801</v>
      </c>
    </row>
    <row r="1392" spans="1:11" x14ac:dyDescent="0.3">
      <c r="A1392" s="125"/>
      <c r="B1392" s="127" t="s">
        <v>31</v>
      </c>
      <c r="C1392" s="105"/>
      <c r="D1392" s="79">
        <v>0</v>
      </c>
      <c r="E1392" s="79">
        <v>0</v>
      </c>
      <c r="F1392" s="79">
        <v>0</v>
      </c>
      <c r="G1392" s="79">
        <v>0</v>
      </c>
      <c r="H1392" s="79">
        <v>41.856999999999999</v>
      </c>
      <c r="I1392" s="79">
        <v>2.0768777714982898</v>
      </c>
      <c r="J1392" s="80">
        <v>41.856999999999999</v>
      </c>
      <c r="K1392" s="80">
        <v>1.75601328725251</v>
      </c>
    </row>
    <row r="1393" spans="1:11" x14ac:dyDescent="0.3">
      <c r="A1393" s="125"/>
      <c r="B1393" s="127" t="s">
        <v>20</v>
      </c>
      <c r="C1393" s="105"/>
      <c r="D1393" s="79">
        <v>0</v>
      </c>
      <c r="E1393" s="79">
        <v>0</v>
      </c>
      <c r="F1393" s="79">
        <v>0</v>
      </c>
      <c r="G1393" s="79">
        <v>0</v>
      </c>
      <c r="H1393" s="79">
        <v>32.636000000000003</v>
      </c>
      <c r="I1393" s="79">
        <v>1.6193464163847899</v>
      </c>
      <c r="J1393" s="80">
        <v>32.636000000000003</v>
      </c>
      <c r="K1393" s="80">
        <v>1.36916763367592</v>
      </c>
    </row>
    <row r="1394" spans="1:11" x14ac:dyDescent="0.3">
      <c r="A1394" s="125"/>
      <c r="B1394" s="127" t="s">
        <v>28</v>
      </c>
      <c r="C1394" s="105"/>
      <c r="D1394" s="79">
        <v>0</v>
      </c>
      <c r="E1394" s="79">
        <v>0</v>
      </c>
      <c r="F1394" s="79">
        <v>0</v>
      </c>
      <c r="G1394" s="79">
        <v>0</v>
      </c>
      <c r="H1394" s="79">
        <v>19.285</v>
      </c>
      <c r="I1394" s="79">
        <v>0.95689102953734295</v>
      </c>
      <c r="J1394" s="80">
        <v>19.285</v>
      </c>
      <c r="K1394" s="80">
        <v>0.80905741559750299</v>
      </c>
    </row>
    <row r="1395" spans="1:11" x14ac:dyDescent="0.3">
      <c r="A1395" s="125"/>
      <c r="B1395" s="127" t="s">
        <v>54</v>
      </c>
      <c r="C1395" s="105"/>
      <c r="D1395" s="79">
        <v>5.5380000000000003</v>
      </c>
      <c r="E1395" s="79">
        <v>1.5775800184592199</v>
      </c>
      <c r="F1395" s="79">
        <v>0</v>
      </c>
      <c r="G1395" s="79">
        <v>0</v>
      </c>
      <c r="H1395" s="79">
        <v>0</v>
      </c>
      <c r="I1395" s="79">
        <v>0</v>
      </c>
      <c r="J1395" s="80">
        <v>5.5380000000000003</v>
      </c>
      <c r="K1395" s="80">
        <v>0.23233393661285801</v>
      </c>
    </row>
    <row r="1396" spans="1:11" x14ac:dyDescent="0.3">
      <c r="A1396" s="125"/>
      <c r="B1396" s="127" t="s">
        <v>34</v>
      </c>
      <c r="C1396" s="105"/>
      <c r="D1396" s="79">
        <v>0</v>
      </c>
      <c r="E1396" s="79">
        <v>0</v>
      </c>
      <c r="F1396" s="79">
        <v>1.6850000000000001</v>
      </c>
      <c r="G1396" s="79">
        <v>9.7891128798001503</v>
      </c>
      <c r="H1396" s="79">
        <v>0</v>
      </c>
      <c r="I1396" s="79">
        <v>0</v>
      </c>
      <c r="J1396" s="80">
        <v>1.6850000000000001</v>
      </c>
      <c r="K1396" s="80">
        <v>7.0690264209582104E-2</v>
      </c>
    </row>
    <row r="1397" spans="1:11" x14ac:dyDescent="0.3">
      <c r="A1397" s="126"/>
      <c r="B1397" s="128" t="s">
        <v>97</v>
      </c>
      <c r="C1397" s="105"/>
      <c r="D1397" s="79">
        <v>351.04399999999998</v>
      </c>
      <c r="E1397" s="79">
        <v>100</v>
      </c>
      <c r="F1397" s="79">
        <v>17.213000000000001</v>
      </c>
      <c r="G1397" s="79">
        <v>100</v>
      </c>
      <c r="H1397" s="79">
        <v>2015.3810000000001</v>
      </c>
      <c r="I1397" s="79">
        <v>100</v>
      </c>
      <c r="J1397" s="80">
        <v>2383.6379999999999</v>
      </c>
      <c r="K1397" s="80">
        <v>100</v>
      </c>
    </row>
    <row r="1398" spans="1:11" x14ac:dyDescent="0.3">
      <c r="A1398" s="82" t="s">
        <v>0</v>
      </c>
      <c r="B1398" s="122" t="s">
        <v>97</v>
      </c>
      <c r="C1398" s="123"/>
      <c r="D1398" s="83">
        <v>38124.94</v>
      </c>
      <c r="E1398" s="92" t="s">
        <v>10</v>
      </c>
      <c r="F1398" s="83">
        <v>10574.404769999999</v>
      </c>
      <c r="G1398" s="92" t="s">
        <v>10</v>
      </c>
      <c r="H1398" s="83">
        <v>246944.724361</v>
      </c>
      <c r="I1398" s="92" t="s">
        <v>10</v>
      </c>
      <c r="J1398" s="80">
        <v>295644.06913100003</v>
      </c>
      <c r="K1398" s="84" t="s">
        <v>10</v>
      </c>
    </row>
  </sheetData>
  <mergeCells count="1482">
    <mergeCell ref="A2:F2"/>
    <mergeCell ref="B3:C3"/>
    <mergeCell ref="D3:E3"/>
    <mergeCell ref="F3:G3"/>
    <mergeCell ref="B44:C44"/>
    <mergeCell ref="A183:A193"/>
    <mergeCell ref="A232:A242"/>
    <mergeCell ref="A291:A306"/>
    <mergeCell ref="A600:A623"/>
    <mergeCell ref="A673:A693"/>
    <mergeCell ref="A728:A742"/>
    <mergeCell ref="A823:A838"/>
    <mergeCell ref="A896:A912"/>
    <mergeCell ref="A1307:A1314"/>
    <mergeCell ref="B4:C4"/>
    <mergeCell ref="A5:A33"/>
    <mergeCell ref="B5:C5"/>
    <mergeCell ref="B6:C6"/>
    <mergeCell ref="B7:C7"/>
    <mergeCell ref="B8:C8"/>
    <mergeCell ref="B9:C9"/>
    <mergeCell ref="B10:C10"/>
    <mergeCell ref="B11:C11"/>
    <mergeCell ref="B12:C12"/>
    <mergeCell ref="B13:C13"/>
    <mergeCell ref="B14:C14"/>
    <mergeCell ref="B15:C15"/>
    <mergeCell ref="B16:C16"/>
    <mergeCell ref="B17:C17"/>
    <mergeCell ref="B18:C18"/>
    <mergeCell ref="B60:C60"/>
    <mergeCell ref="B61:C61"/>
    <mergeCell ref="H3:I3"/>
    <mergeCell ref="B19:C19"/>
    <mergeCell ref="B28:C28"/>
    <mergeCell ref="B29:C29"/>
    <mergeCell ref="B30:C30"/>
    <mergeCell ref="B31:C31"/>
    <mergeCell ref="B32:C32"/>
    <mergeCell ref="B33:C33"/>
    <mergeCell ref="A34:A51"/>
    <mergeCell ref="B34:C34"/>
    <mergeCell ref="B35:C35"/>
    <mergeCell ref="B36:C36"/>
    <mergeCell ref="B37:C37"/>
    <mergeCell ref="B38:C38"/>
    <mergeCell ref="B39:C39"/>
    <mergeCell ref="B40:C40"/>
    <mergeCell ref="B41:C41"/>
    <mergeCell ref="B42:C42"/>
    <mergeCell ref="B43:C43"/>
    <mergeCell ref="B20:C20"/>
    <mergeCell ref="B21:C21"/>
    <mergeCell ref="B22:C22"/>
    <mergeCell ref="B23:C23"/>
    <mergeCell ref="B24:C24"/>
    <mergeCell ref="B25:C25"/>
    <mergeCell ref="B26:C26"/>
    <mergeCell ref="B27:C27"/>
    <mergeCell ref="B62:C62"/>
    <mergeCell ref="B63:C63"/>
    <mergeCell ref="B64:C64"/>
    <mergeCell ref="B65:C65"/>
    <mergeCell ref="B66:C66"/>
    <mergeCell ref="B67:C67"/>
    <mergeCell ref="B68:C68"/>
    <mergeCell ref="B45:C45"/>
    <mergeCell ref="B46:C46"/>
    <mergeCell ref="B47:C47"/>
    <mergeCell ref="B48:C48"/>
    <mergeCell ref="B49:C49"/>
    <mergeCell ref="B50:C50"/>
    <mergeCell ref="B51:C51"/>
    <mergeCell ref="A52:A72"/>
    <mergeCell ref="B52:C52"/>
    <mergeCell ref="B53:C53"/>
    <mergeCell ref="B54:C54"/>
    <mergeCell ref="B55:C55"/>
    <mergeCell ref="B56:C56"/>
    <mergeCell ref="B57:C57"/>
    <mergeCell ref="B58:C58"/>
    <mergeCell ref="B59:C59"/>
    <mergeCell ref="B69:C69"/>
    <mergeCell ref="B70:C70"/>
    <mergeCell ref="B71:C71"/>
    <mergeCell ref="B72:C72"/>
    <mergeCell ref="A91:A110"/>
    <mergeCell ref="B91:C91"/>
    <mergeCell ref="B92:C92"/>
    <mergeCell ref="B93:C93"/>
    <mergeCell ref="B94:C94"/>
    <mergeCell ref="B95:C95"/>
    <mergeCell ref="B96:C96"/>
    <mergeCell ref="B97:C97"/>
    <mergeCell ref="B98:C98"/>
    <mergeCell ref="B99:C99"/>
    <mergeCell ref="B109:C109"/>
    <mergeCell ref="B110:C110"/>
    <mergeCell ref="A73:A90"/>
    <mergeCell ref="B73:C73"/>
    <mergeCell ref="B74:C74"/>
    <mergeCell ref="B75:C75"/>
    <mergeCell ref="B76:C76"/>
    <mergeCell ref="B77:C77"/>
    <mergeCell ref="B78:C78"/>
    <mergeCell ref="B79:C79"/>
    <mergeCell ref="B80:C80"/>
    <mergeCell ref="B81:C81"/>
    <mergeCell ref="B82:C82"/>
    <mergeCell ref="B83:C83"/>
    <mergeCell ref="B84:C84"/>
    <mergeCell ref="B100:C100"/>
    <mergeCell ref="B101:C101"/>
    <mergeCell ref="B102:C102"/>
    <mergeCell ref="B103:C103"/>
    <mergeCell ref="B119:C119"/>
    <mergeCell ref="B120:C120"/>
    <mergeCell ref="B121:C121"/>
    <mergeCell ref="B122:C122"/>
    <mergeCell ref="B123:C123"/>
    <mergeCell ref="B124:C124"/>
    <mergeCell ref="B140:C140"/>
    <mergeCell ref="B141:C141"/>
    <mergeCell ref="B104:C104"/>
    <mergeCell ref="B105:C105"/>
    <mergeCell ref="B106:C106"/>
    <mergeCell ref="B107:C107"/>
    <mergeCell ref="B108:C108"/>
    <mergeCell ref="B85:C85"/>
    <mergeCell ref="B86:C86"/>
    <mergeCell ref="B87:C87"/>
    <mergeCell ref="B88:C88"/>
    <mergeCell ref="B89:C89"/>
    <mergeCell ref="B90:C90"/>
    <mergeCell ref="B142:C142"/>
    <mergeCell ref="B143:C143"/>
    <mergeCell ref="B144:C144"/>
    <mergeCell ref="B145:C145"/>
    <mergeCell ref="B146:C146"/>
    <mergeCell ref="B147:C147"/>
    <mergeCell ref="B148:C148"/>
    <mergeCell ref="B125:C125"/>
    <mergeCell ref="B126:C126"/>
    <mergeCell ref="B127:C127"/>
    <mergeCell ref="B128:C128"/>
    <mergeCell ref="B129:C129"/>
    <mergeCell ref="B130:C130"/>
    <mergeCell ref="A131:A153"/>
    <mergeCell ref="B131:C131"/>
    <mergeCell ref="B132:C132"/>
    <mergeCell ref="B133:C133"/>
    <mergeCell ref="B134:C134"/>
    <mergeCell ref="B135:C135"/>
    <mergeCell ref="B136:C136"/>
    <mergeCell ref="B137:C137"/>
    <mergeCell ref="B138:C138"/>
    <mergeCell ref="B139:C139"/>
    <mergeCell ref="A111:A130"/>
    <mergeCell ref="B111:C111"/>
    <mergeCell ref="B112:C112"/>
    <mergeCell ref="B113:C113"/>
    <mergeCell ref="B114:C114"/>
    <mergeCell ref="B115:C115"/>
    <mergeCell ref="B116:C116"/>
    <mergeCell ref="B117:C117"/>
    <mergeCell ref="B118:C118"/>
    <mergeCell ref="B165:C165"/>
    <mergeCell ref="B166:C166"/>
    <mergeCell ref="B167:C167"/>
    <mergeCell ref="B168:C168"/>
    <mergeCell ref="B169:C169"/>
    <mergeCell ref="B170:C170"/>
    <mergeCell ref="B171:C171"/>
    <mergeCell ref="B172:C172"/>
    <mergeCell ref="B149:C149"/>
    <mergeCell ref="B150:C150"/>
    <mergeCell ref="B151:C151"/>
    <mergeCell ref="B152:C152"/>
    <mergeCell ref="B153:C153"/>
    <mergeCell ref="A154:A173"/>
    <mergeCell ref="B154:C154"/>
    <mergeCell ref="B155:C155"/>
    <mergeCell ref="B156:C156"/>
    <mergeCell ref="B157:C157"/>
    <mergeCell ref="B158:C158"/>
    <mergeCell ref="B159:C159"/>
    <mergeCell ref="B160:C160"/>
    <mergeCell ref="B161:C161"/>
    <mergeCell ref="B162:C162"/>
    <mergeCell ref="B163:C163"/>
    <mergeCell ref="B164:C164"/>
    <mergeCell ref="B207:C207"/>
    <mergeCell ref="B183:C183"/>
    <mergeCell ref="B184:C184"/>
    <mergeCell ref="B185:C185"/>
    <mergeCell ref="B186:C186"/>
    <mergeCell ref="B187:C187"/>
    <mergeCell ref="B188:C188"/>
    <mergeCell ref="B189:C189"/>
    <mergeCell ref="B190:C190"/>
    <mergeCell ref="B191:C191"/>
    <mergeCell ref="B173:C173"/>
    <mergeCell ref="A174:A182"/>
    <mergeCell ref="B174:C174"/>
    <mergeCell ref="B175:C175"/>
    <mergeCell ref="B176:C176"/>
    <mergeCell ref="B177:C177"/>
    <mergeCell ref="B178:C178"/>
    <mergeCell ref="B179:C179"/>
    <mergeCell ref="B180:C180"/>
    <mergeCell ref="B181:C181"/>
    <mergeCell ref="B182:C182"/>
    <mergeCell ref="B208:C208"/>
    <mergeCell ref="B209:C209"/>
    <mergeCell ref="B210:C210"/>
    <mergeCell ref="B211:C211"/>
    <mergeCell ref="B212:C212"/>
    <mergeCell ref="A213:A231"/>
    <mergeCell ref="B213:C213"/>
    <mergeCell ref="B214:C214"/>
    <mergeCell ref="B215:C215"/>
    <mergeCell ref="B216:C216"/>
    <mergeCell ref="B217:C217"/>
    <mergeCell ref="B218:C218"/>
    <mergeCell ref="B219:C219"/>
    <mergeCell ref="B220:C220"/>
    <mergeCell ref="B221:C221"/>
    <mergeCell ref="B222:C222"/>
    <mergeCell ref="B192:C192"/>
    <mergeCell ref="B193:C193"/>
    <mergeCell ref="A194:A212"/>
    <mergeCell ref="B194:C194"/>
    <mergeCell ref="B195:C195"/>
    <mergeCell ref="B196:C196"/>
    <mergeCell ref="B197:C197"/>
    <mergeCell ref="B198:C198"/>
    <mergeCell ref="B199:C199"/>
    <mergeCell ref="B200:C200"/>
    <mergeCell ref="B201:C201"/>
    <mergeCell ref="B202:C202"/>
    <mergeCell ref="B203:C203"/>
    <mergeCell ref="B204:C204"/>
    <mergeCell ref="B205:C205"/>
    <mergeCell ref="B206:C206"/>
    <mergeCell ref="B232:C232"/>
    <mergeCell ref="B233:C233"/>
    <mergeCell ref="B234:C234"/>
    <mergeCell ref="B235:C235"/>
    <mergeCell ref="B236:C236"/>
    <mergeCell ref="B237:C237"/>
    <mergeCell ref="B238:C238"/>
    <mergeCell ref="B239:C239"/>
    <mergeCell ref="B240:C240"/>
    <mergeCell ref="B223:C223"/>
    <mergeCell ref="B224:C224"/>
    <mergeCell ref="B225:C225"/>
    <mergeCell ref="B226:C226"/>
    <mergeCell ref="B227:C227"/>
    <mergeCell ref="B228:C228"/>
    <mergeCell ref="B229:C229"/>
    <mergeCell ref="B230:C230"/>
    <mergeCell ref="B231:C231"/>
    <mergeCell ref="B241:C241"/>
    <mergeCell ref="B242:C242"/>
    <mergeCell ref="A243:A257"/>
    <mergeCell ref="B243:C243"/>
    <mergeCell ref="B244:C244"/>
    <mergeCell ref="B245:C245"/>
    <mergeCell ref="B246:C246"/>
    <mergeCell ref="B247:C247"/>
    <mergeCell ref="B248:C248"/>
    <mergeCell ref="B249:C249"/>
    <mergeCell ref="B250:C250"/>
    <mergeCell ref="B251:C251"/>
    <mergeCell ref="B252:C252"/>
    <mergeCell ref="B253:C253"/>
    <mergeCell ref="B254:C254"/>
    <mergeCell ref="B255:C255"/>
    <mergeCell ref="B256:C256"/>
    <mergeCell ref="A266:A278"/>
    <mergeCell ref="B266:C266"/>
    <mergeCell ref="B267:C267"/>
    <mergeCell ref="B268:C268"/>
    <mergeCell ref="B269:C269"/>
    <mergeCell ref="B270:C270"/>
    <mergeCell ref="B271:C271"/>
    <mergeCell ref="B272:C272"/>
    <mergeCell ref="B273:C273"/>
    <mergeCell ref="B274:C274"/>
    <mergeCell ref="B275:C275"/>
    <mergeCell ref="B276:C276"/>
    <mergeCell ref="B277:C277"/>
    <mergeCell ref="B278:C278"/>
    <mergeCell ref="B257:C257"/>
    <mergeCell ref="A258:A265"/>
    <mergeCell ref="B258:C258"/>
    <mergeCell ref="B259:C259"/>
    <mergeCell ref="B260:C260"/>
    <mergeCell ref="B261:C261"/>
    <mergeCell ref="B262:C262"/>
    <mergeCell ref="B263:C263"/>
    <mergeCell ref="B264:C264"/>
    <mergeCell ref="B265:C265"/>
    <mergeCell ref="B291:C291"/>
    <mergeCell ref="B292:C292"/>
    <mergeCell ref="B293:C293"/>
    <mergeCell ref="B294:C294"/>
    <mergeCell ref="B295:C295"/>
    <mergeCell ref="B296:C296"/>
    <mergeCell ref="B297:C297"/>
    <mergeCell ref="B298:C298"/>
    <mergeCell ref="B299:C299"/>
    <mergeCell ref="A279:A290"/>
    <mergeCell ref="B279:C279"/>
    <mergeCell ref="B280:C280"/>
    <mergeCell ref="B281:C281"/>
    <mergeCell ref="B282:C282"/>
    <mergeCell ref="B283:C283"/>
    <mergeCell ref="B284:C284"/>
    <mergeCell ref="B285:C285"/>
    <mergeCell ref="B286:C286"/>
    <mergeCell ref="B287:C287"/>
    <mergeCell ref="B288:C288"/>
    <mergeCell ref="B289:C289"/>
    <mergeCell ref="B290:C290"/>
    <mergeCell ref="B300:C300"/>
    <mergeCell ref="B301:C301"/>
    <mergeCell ref="B302:C302"/>
    <mergeCell ref="B303:C303"/>
    <mergeCell ref="B304:C304"/>
    <mergeCell ref="B305:C305"/>
    <mergeCell ref="B306:C306"/>
    <mergeCell ref="A307:A319"/>
    <mergeCell ref="B307:C307"/>
    <mergeCell ref="B308:C308"/>
    <mergeCell ref="B309:C309"/>
    <mergeCell ref="B310:C310"/>
    <mergeCell ref="B311:C311"/>
    <mergeCell ref="B312:C312"/>
    <mergeCell ref="B313:C313"/>
    <mergeCell ref="B314:C314"/>
    <mergeCell ref="B315:C315"/>
    <mergeCell ref="B346:C346"/>
    <mergeCell ref="B316:C316"/>
    <mergeCell ref="B317:C317"/>
    <mergeCell ref="B318:C318"/>
    <mergeCell ref="B319:C319"/>
    <mergeCell ref="A320:A334"/>
    <mergeCell ref="B320:C320"/>
    <mergeCell ref="B321:C321"/>
    <mergeCell ref="B322:C322"/>
    <mergeCell ref="B323:C323"/>
    <mergeCell ref="B324:C324"/>
    <mergeCell ref="B325:C325"/>
    <mergeCell ref="B326:C326"/>
    <mergeCell ref="B327:C327"/>
    <mergeCell ref="B328:C328"/>
    <mergeCell ref="B329:C329"/>
    <mergeCell ref="B330:C330"/>
    <mergeCell ref="B347:C347"/>
    <mergeCell ref="B348:C348"/>
    <mergeCell ref="B349:C349"/>
    <mergeCell ref="B350:C350"/>
    <mergeCell ref="B351:C351"/>
    <mergeCell ref="A352:A369"/>
    <mergeCell ref="B352:C352"/>
    <mergeCell ref="B353:C353"/>
    <mergeCell ref="B354:C354"/>
    <mergeCell ref="B355:C355"/>
    <mergeCell ref="B356:C356"/>
    <mergeCell ref="B357:C357"/>
    <mergeCell ref="B358:C358"/>
    <mergeCell ref="B359:C359"/>
    <mergeCell ref="B360:C360"/>
    <mergeCell ref="B361:C361"/>
    <mergeCell ref="B331:C331"/>
    <mergeCell ref="B332:C332"/>
    <mergeCell ref="B333:C333"/>
    <mergeCell ref="B334:C334"/>
    <mergeCell ref="A335:A351"/>
    <mergeCell ref="B335:C335"/>
    <mergeCell ref="B336:C336"/>
    <mergeCell ref="B337:C337"/>
    <mergeCell ref="B338:C338"/>
    <mergeCell ref="B339:C339"/>
    <mergeCell ref="B340:C340"/>
    <mergeCell ref="B341:C341"/>
    <mergeCell ref="B342:C342"/>
    <mergeCell ref="B343:C343"/>
    <mergeCell ref="B344:C344"/>
    <mergeCell ref="B345:C345"/>
    <mergeCell ref="B378:C378"/>
    <mergeCell ref="B379:C379"/>
    <mergeCell ref="B380:C380"/>
    <mergeCell ref="B381:C381"/>
    <mergeCell ref="B382:C382"/>
    <mergeCell ref="B383:C383"/>
    <mergeCell ref="B384:C384"/>
    <mergeCell ref="B385:C385"/>
    <mergeCell ref="B362:C362"/>
    <mergeCell ref="B363:C363"/>
    <mergeCell ref="B364:C364"/>
    <mergeCell ref="B365:C365"/>
    <mergeCell ref="B366:C366"/>
    <mergeCell ref="B367:C367"/>
    <mergeCell ref="B368:C368"/>
    <mergeCell ref="B369:C369"/>
    <mergeCell ref="A370:A387"/>
    <mergeCell ref="B370:C370"/>
    <mergeCell ref="B371:C371"/>
    <mergeCell ref="B372:C372"/>
    <mergeCell ref="B373:C373"/>
    <mergeCell ref="B374:C374"/>
    <mergeCell ref="B375:C375"/>
    <mergeCell ref="B376:C376"/>
    <mergeCell ref="B377:C377"/>
    <mergeCell ref="B386:C386"/>
    <mergeCell ref="B387:C387"/>
    <mergeCell ref="A388:A405"/>
    <mergeCell ref="B388:C388"/>
    <mergeCell ref="B389:C389"/>
    <mergeCell ref="B390:C390"/>
    <mergeCell ref="B391:C391"/>
    <mergeCell ref="B392:C392"/>
    <mergeCell ref="B393:C393"/>
    <mergeCell ref="B394:C394"/>
    <mergeCell ref="B395:C395"/>
    <mergeCell ref="B396:C396"/>
    <mergeCell ref="B397:C397"/>
    <mergeCell ref="B398:C398"/>
    <mergeCell ref="B399:C399"/>
    <mergeCell ref="B400:C400"/>
    <mergeCell ref="B401:C401"/>
    <mergeCell ref="B441:C441"/>
    <mergeCell ref="B417:C417"/>
    <mergeCell ref="B418:C418"/>
    <mergeCell ref="B419:C419"/>
    <mergeCell ref="B420:C420"/>
    <mergeCell ref="B421:C421"/>
    <mergeCell ref="B422:C422"/>
    <mergeCell ref="B423:C423"/>
    <mergeCell ref="B424:C424"/>
    <mergeCell ref="B425:C425"/>
    <mergeCell ref="B402:C402"/>
    <mergeCell ref="B403:C403"/>
    <mergeCell ref="B404:C404"/>
    <mergeCell ref="B405:C405"/>
    <mergeCell ref="A406:A425"/>
    <mergeCell ref="B406:C406"/>
    <mergeCell ref="B407:C407"/>
    <mergeCell ref="B408:C408"/>
    <mergeCell ref="B409:C409"/>
    <mergeCell ref="B410:C410"/>
    <mergeCell ref="B411:C411"/>
    <mergeCell ref="B412:C412"/>
    <mergeCell ref="B413:C413"/>
    <mergeCell ref="B414:C414"/>
    <mergeCell ref="B415:C415"/>
    <mergeCell ref="B416:C416"/>
    <mergeCell ref="B442:C442"/>
    <mergeCell ref="B443:C443"/>
    <mergeCell ref="B444:C444"/>
    <mergeCell ref="B445:C445"/>
    <mergeCell ref="A446:A463"/>
    <mergeCell ref="B446:C446"/>
    <mergeCell ref="B447:C447"/>
    <mergeCell ref="B448:C448"/>
    <mergeCell ref="B449:C449"/>
    <mergeCell ref="B450:C450"/>
    <mergeCell ref="B451:C451"/>
    <mergeCell ref="B452:C452"/>
    <mergeCell ref="B453:C453"/>
    <mergeCell ref="B454:C454"/>
    <mergeCell ref="B455:C455"/>
    <mergeCell ref="B456:C456"/>
    <mergeCell ref="A426:A445"/>
    <mergeCell ref="B426:C426"/>
    <mergeCell ref="B427:C427"/>
    <mergeCell ref="B428:C428"/>
    <mergeCell ref="B429:C429"/>
    <mergeCell ref="B430:C430"/>
    <mergeCell ref="B431:C431"/>
    <mergeCell ref="B432:C432"/>
    <mergeCell ref="B433:C433"/>
    <mergeCell ref="B434:C434"/>
    <mergeCell ref="B435:C435"/>
    <mergeCell ref="B436:C436"/>
    <mergeCell ref="B437:C437"/>
    <mergeCell ref="B438:C438"/>
    <mergeCell ref="B439:C439"/>
    <mergeCell ref="B440:C440"/>
    <mergeCell ref="B457:C457"/>
    <mergeCell ref="B458:C458"/>
    <mergeCell ref="B459:C459"/>
    <mergeCell ref="B460:C460"/>
    <mergeCell ref="B461:C461"/>
    <mergeCell ref="B462:C462"/>
    <mergeCell ref="B463:C463"/>
    <mergeCell ref="A464:A475"/>
    <mergeCell ref="B464:C464"/>
    <mergeCell ref="B465:C465"/>
    <mergeCell ref="B466:C466"/>
    <mergeCell ref="B467:C467"/>
    <mergeCell ref="B468:C468"/>
    <mergeCell ref="B469:C469"/>
    <mergeCell ref="B470:C470"/>
    <mergeCell ref="B471:C471"/>
    <mergeCell ref="B472:C472"/>
    <mergeCell ref="B503:C503"/>
    <mergeCell ref="B473:C473"/>
    <mergeCell ref="B474:C474"/>
    <mergeCell ref="B475:C475"/>
    <mergeCell ref="A476:A495"/>
    <mergeCell ref="B476:C476"/>
    <mergeCell ref="B477:C477"/>
    <mergeCell ref="B478:C478"/>
    <mergeCell ref="B479:C479"/>
    <mergeCell ref="B480:C480"/>
    <mergeCell ref="B481:C481"/>
    <mergeCell ref="B482:C482"/>
    <mergeCell ref="B483:C483"/>
    <mergeCell ref="B484:C484"/>
    <mergeCell ref="B485:C485"/>
    <mergeCell ref="B486:C486"/>
    <mergeCell ref="B487:C487"/>
    <mergeCell ref="B504:C504"/>
    <mergeCell ref="B505:C505"/>
    <mergeCell ref="B506:C506"/>
    <mergeCell ref="B507:C507"/>
    <mergeCell ref="B508:C508"/>
    <mergeCell ref="B509:C509"/>
    <mergeCell ref="A510:A525"/>
    <mergeCell ref="B510:C510"/>
    <mergeCell ref="B511:C511"/>
    <mergeCell ref="B512:C512"/>
    <mergeCell ref="B513:C513"/>
    <mergeCell ref="B514:C514"/>
    <mergeCell ref="B515:C515"/>
    <mergeCell ref="B516:C516"/>
    <mergeCell ref="B517:C517"/>
    <mergeCell ref="B518:C518"/>
    <mergeCell ref="B488:C488"/>
    <mergeCell ref="B489:C489"/>
    <mergeCell ref="B490:C490"/>
    <mergeCell ref="B491:C491"/>
    <mergeCell ref="B492:C492"/>
    <mergeCell ref="B493:C493"/>
    <mergeCell ref="B494:C494"/>
    <mergeCell ref="B495:C495"/>
    <mergeCell ref="A496:A509"/>
    <mergeCell ref="B496:C496"/>
    <mergeCell ref="B497:C497"/>
    <mergeCell ref="B498:C498"/>
    <mergeCell ref="B499:C499"/>
    <mergeCell ref="B500:C500"/>
    <mergeCell ref="B501:C501"/>
    <mergeCell ref="B502:C502"/>
    <mergeCell ref="B519:C519"/>
    <mergeCell ref="B520:C520"/>
    <mergeCell ref="B521:C521"/>
    <mergeCell ref="B522:C522"/>
    <mergeCell ref="B523:C523"/>
    <mergeCell ref="B524:C524"/>
    <mergeCell ref="B525:C525"/>
    <mergeCell ref="A526:A540"/>
    <mergeCell ref="B526:C526"/>
    <mergeCell ref="B527:C527"/>
    <mergeCell ref="B528:C528"/>
    <mergeCell ref="B529:C529"/>
    <mergeCell ref="B530:C530"/>
    <mergeCell ref="B531:C531"/>
    <mergeCell ref="B532:C532"/>
    <mergeCell ref="B533:C533"/>
    <mergeCell ref="B534:C534"/>
    <mergeCell ref="B550:C550"/>
    <mergeCell ref="B551:C551"/>
    <mergeCell ref="B552:C552"/>
    <mergeCell ref="B553:C553"/>
    <mergeCell ref="B554:C554"/>
    <mergeCell ref="B555:C555"/>
    <mergeCell ref="B556:C556"/>
    <mergeCell ref="B557:C557"/>
    <mergeCell ref="B558:C558"/>
    <mergeCell ref="B535:C535"/>
    <mergeCell ref="B536:C536"/>
    <mergeCell ref="B537:C537"/>
    <mergeCell ref="B538:C538"/>
    <mergeCell ref="B539:C539"/>
    <mergeCell ref="B540:C540"/>
    <mergeCell ref="A541:A564"/>
    <mergeCell ref="B541:C541"/>
    <mergeCell ref="B542:C542"/>
    <mergeCell ref="B543:C543"/>
    <mergeCell ref="B544:C544"/>
    <mergeCell ref="B545:C545"/>
    <mergeCell ref="B546:C546"/>
    <mergeCell ref="B547:C547"/>
    <mergeCell ref="B548:C548"/>
    <mergeCell ref="B549:C549"/>
    <mergeCell ref="B559:C559"/>
    <mergeCell ref="B560:C560"/>
    <mergeCell ref="B561:C561"/>
    <mergeCell ref="B562:C562"/>
    <mergeCell ref="B563:C563"/>
    <mergeCell ref="B564:C564"/>
    <mergeCell ref="A565:A579"/>
    <mergeCell ref="B565:C565"/>
    <mergeCell ref="B566:C566"/>
    <mergeCell ref="B567:C567"/>
    <mergeCell ref="B568:C568"/>
    <mergeCell ref="B569:C569"/>
    <mergeCell ref="B570:C570"/>
    <mergeCell ref="B571:C571"/>
    <mergeCell ref="B572:C572"/>
    <mergeCell ref="B573:C573"/>
    <mergeCell ref="B574:C574"/>
    <mergeCell ref="B590:C590"/>
    <mergeCell ref="B591:C591"/>
    <mergeCell ref="A592:A599"/>
    <mergeCell ref="B592:C592"/>
    <mergeCell ref="B593:C593"/>
    <mergeCell ref="B594:C594"/>
    <mergeCell ref="B595:C595"/>
    <mergeCell ref="B596:C596"/>
    <mergeCell ref="B597:C597"/>
    <mergeCell ref="B598:C598"/>
    <mergeCell ref="B599:C599"/>
    <mergeCell ref="B575:C575"/>
    <mergeCell ref="B576:C576"/>
    <mergeCell ref="B577:C577"/>
    <mergeCell ref="B578:C578"/>
    <mergeCell ref="B579:C579"/>
    <mergeCell ref="A580:A591"/>
    <mergeCell ref="B580:C580"/>
    <mergeCell ref="B581:C581"/>
    <mergeCell ref="B582:C582"/>
    <mergeCell ref="B583:C583"/>
    <mergeCell ref="B584:C584"/>
    <mergeCell ref="B585:C585"/>
    <mergeCell ref="B586:C586"/>
    <mergeCell ref="B587:C587"/>
    <mergeCell ref="B588:C588"/>
    <mergeCell ref="B589:C589"/>
    <mergeCell ref="B633:C633"/>
    <mergeCell ref="B609:C609"/>
    <mergeCell ref="B610:C610"/>
    <mergeCell ref="B611:C611"/>
    <mergeCell ref="B612:C612"/>
    <mergeCell ref="B613:C613"/>
    <mergeCell ref="B614:C614"/>
    <mergeCell ref="B615:C615"/>
    <mergeCell ref="B616:C616"/>
    <mergeCell ref="B617:C617"/>
    <mergeCell ref="B600:C600"/>
    <mergeCell ref="B601:C601"/>
    <mergeCell ref="B602:C602"/>
    <mergeCell ref="B603:C603"/>
    <mergeCell ref="B604:C604"/>
    <mergeCell ref="B605:C605"/>
    <mergeCell ref="B606:C606"/>
    <mergeCell ref="B607:C607"/>
    <mergeCell ref="B608:C608"/>
    <mergeCell ref="B634:C634"/>
    <mergeCell ref="B635:C635"/>
    <mergeCell ref="A636:A652"/>
    <mergeCell ref="B636:C636"/>
    <mergeCell ref="B637:C637"/>
    <mergeCell ref="B638:C638"/>
    <mergeCell ref="B639:C639"/>
    <mergeCell ref="B640:C640"/>
    <mergeCell ref="B641:C641"/>
    <mergeCell ref="B642:C642"/>
    <mergeCell ref="B643:C643"/>
    <mergeCell ref="B644:C644"/>
    <mergeCell ref="B645:C645"/>
    <mergeCell ref="B646:C646"/>
    <mergeCell ref="B647:C647"/>
    <mergeCell ref="B648:C648"/>
    <mergeCell ref="B618:C618"/>
    <mergeCell ref="B619:C619"/>
    <mergeCell ref="B620:C620"/>
    <mergeCell ref="B621:C621"/>
    <mergeCell ref="B622:C622"/>
    <mergeCell ref="B623:C623"/>
    <mergeCell ref="A624:A635"/>
    <mergeCell ref="B624:C624"/>
    <mergeCell ref="B625:C625"/>
    <mergeCell ref="B626:C626"/>
    <mergeCell ref="B627:C627"/>
    <mergeCell ref="B628:C628"/>
    <mergeCell ref="B629:C629"/>
    <mergeCell ref="B630:C630"/>
    <mergeCell ref="B631:C631"/>
    <mergeCell ref="B632:C632"/>
    <mergeCell ref="B665:C665"/>
    <mergeCell ref="B666:C666"/>
    <mergeCell ref="B667:C667"/>
    <mergeCell ref="B668:C668"/>
    <mergeCell ref="B669:C669"/>
    <mergeCell ref="B670:C670"/>
    <mergeCell ref="B671:C671"/>
    <mergeCell ref="B672:C672"/>
    <mergeCell ref="B649:C649"/>
    <mergeCell ref="B650:C650"/>
    <mergeCell ref="B651:C651"/>
    <mergeCell ref="B652:C652"/>
    <mergeCell ref="A653:A672"/>
    <mergeCell ref="B653:C653"/>
    <mergeCell ref="B654:C654"/>
    <mergeCell ref="B655:C655"/>
    <mergeCell ref="B656:C656"/>
    <mergeCell ref="B657:C657"/>
    <mergeCell ref="B658:C658"/>
    <mergeCell ref="B659:C659"/>
    <mergeCell ref="B660:C660"/>
    <mergeCell ref="B661:C661"/>
    <mergeCell ref="B662:C662"/>
    <mergeCell ref="B663:C663"/>
    <mergeCell ref="B664:C664"/>
    <mergeCell ref="B682:C682"/>
    <mergeCell ref="B683:C683"/>
    <mergeCell ref="B684:C684"/>
    <mergeCell ref="B685:C685"/>
    <mergeCell ref="B686:C686"/>
    <mergeCell ref="B687:C687"/>
    <mergeCell ref="B688:C688"/>
    <mergeCell ref="B689:C689"/>
    <mergeCell ref="B690:C690"/>
    <mergeCell ref="B673:C673"/>
    <mergeCell ref="B674:C674"/>
    <mergeCell ref="B675:C675"/>
    <mergeCell ref="B676:C676"/>
    <mergeCell ref="B677:C677"/>
    <mergeCell ref="B678:C678"/>
    <mergeCell ref="B679:C679"/>
    <mergeCell ref="B680:C680"/>
    <mergeCell ref="B681:C681"/>
    <mergeCell ref="B707:C707"/>
    <mergeCell ref="B708:C708"/>
    <mergeCell ref="B709:C709"/>
    <mergeCell ref="B710:C710"/>
    <mergeCell ref="B711:C711"/>
    <mergeCell ref="B712:C712"/>
    <mergeCell ref="B713:C713"/>
    <mergeCell ref="B714:C714"/>
    <mergeCell ref="B691:C691"/>
    <mergeCell ref="B692:C692"/>
    <mergeCell ref="B693:C693"/>
    <mergeCell ref="A694:A715"/>
    <mergeCell ref="B694:C694"/>
    <mergeCell ref="B695:C695"/>
    <mergeCell ref="B696:C696"/>
    <mergeCell ref="B697:C697"/>
    <mergeCell ref="B698:C698"/>
    <mergeCell ref="B699:C699"/>
    <mergeCell ref="B700:C700"/>
    <mergeCell ref="B701:C701"/>
    <mergeCell ref="B702:C702"/>
    <mergeCell ref="B703:C703"/>
    <mergeCell ref="B704:C704"/>
    <mergeCell ref="B705:C705"/>
    <mergeCell ref="B706:C706"/>
    <mergeCell ref="B752:C752"/>
    <mergeCell ref="B728:C728"/>
    <mergeCell ref="B729:C729"/>
    <mergeCell ref="B730:C730"/>
    <mergeCell ref="B731:C731"/>
    <mergeCell ref="B732:C732"/>
    <mergeCell ref="B733:C733"/>
    <mergeCell ref="B734:C734"/>
    <mergeCell ref="B735:C735"/>
    <mergeCell ref="B736:C736"/>
    <mergeCell ref="B715:C715"/>
    <mergeCell ref="A716:A727"/>
    <mergeCell ref="B716:C716"/>
    <mergeCell ref="B717:C717"/>
    <mergeCell ref="B718:C718"/>
    <mergeCell ref="B719:C719"/>
    <mergeCell ref="B720:C720"/>
    <mergeCell ref="B721:C721"/>
    <mergeCell ref="B722:C722"/>
    <mergeCell ref="B723:C723"/>
    <mergeCell ref="B724:C724"/>
    <mergeCell ref="B725:C725"/>
    <mergeCell ref="B726:C726"/>
    <mergeCell ref="B727:C727"/>
    <mergeCell ref="B753:C753"/>
    <mergeCell ref="B754:C754"/>
    <mergeCell ref="A755:A773"/>
    <mergeCell ref="B755:C755"/>
    <mergeCell ref="B756:C756"/>
    <mergeCell ref="B757:C757"/>
    <mergeCell ref="B758:C758"/>
    <mergeCell ref="B759:C759"/>
    <mergeCell ref="B760:C760"/>
    <mergeCell ref="B761:C761"/>
    <mergeCell ref="B762:C762"/>
    <mergeCell ref="B763:C763"/>
    <mergeCell ref="B764:C764"/>
    <mergeCell ref="B765:C765"/>
    <mergeCell ref="B766:C766"/>
    <mergeCell ref="B767:C767"/>
    <mergeCell ref="B737:C737"/>
    <mergeCell ref="B738:C738"/>
    <mergeCell ref="B739:C739"/>
    <mergeCell ref="B740:C740"/>
    <mergeCell ref="B741:C741"/>
    <mergeCell ref="B742:C742"/>
    <mergeCell ref="A743:A754"/>
    <mergeCell ref="B743:C743"/>
    <mergeCell ref="B744:C744"/>
    <mergeCell ref="B745:C745"/>
    <mergeCell ref="B746:C746"/>
    <mergeCell ref="B747:C747"/>
    <mergeCell ref="B748:C748"/>
    <mergeCell ref="B749:C749"/>
    <mergeCell ref="B750:C750"/>
    <mergeCell ref="B751:C751"/>
    <mergeCell ref="B768:C768"/>
    <mergeCell ref="B769:C769"/>
    <mergeCell ref="B770:C770"/>
    <mergeCell ref="B771:C771"/>
    <mergeCell ref="B772:C772"/>
    <mergeCell ref="B773:C773"/>
    <mergeCell ref="A774:A790"/>
    <mergeCell ref="B774:C774"/>
    <mergeCell ref="B775:C775"/>
    <mergeCell ref="B776:C776"/>
    <mergeCell ref="B777:C777"/>
    <mergeCell ref="B778:C778"/>
    <mergeCell ref="B779:C779"/>
    <mergeCell ref="B780:C780"/>
    <mergeCell ref="B781:C781"/>
    <mergeCell ref="B782:C782"/>
    <mergeCell ref="B783:C783"/>
    <mergeCell ref="B799:C799"/>
    <mergeCell ref="B800:C800"/>
    <mergeCell ref="B801:C801"/>
    <mergeCell ref="B802:C802"/>
    <mergeCell ref="B803:C803"/>
    <mergeCell ref="B804:C804"/>
    <mergeCell ref="B805:C805"/>
    <mergeCell ref="B806:C806"/>
    <mergeCell ref="B807:C807"/>
    <mergeCell ref="B784:C784"/>
    <mergeCell ref="B785:C785"/>
    <mergeCell ref="B786:C786"/>
    <mergeCell ref="B787:C787"/>
    <mergeCell ref="B788:C788"/>
    <mergeCell ref="B789:C789"/>
    <mergeCell ref="B790:C790"/>
    <mergeCell ref="A791:A808"/>
    <mergeCell ref="B791:C791"/>
    <mergeCell ref="B792:C792"/>
    <mergeCell ref="B793:C793"/>
    <mergeCell ref="B794:C794"/>
    <mergeCell ref="B795:C795"/>
    <mergeCell ref="B796:C796"/>
    <mergeCell ref="B797:C797"/>
    <mergeCell ref="B798:C798"/>
    <mergeCell ref="B847:C847"/>
    <mergeCell ref="B823:C823"/>
    <mergeCell ref="B824:C824"/>
    <mergeCell ref="B825:C825"/>
    <mergeCell ref="B826:C826"/>
    <mergeCell ref="B827:C827"/>
    <mergeCell ref="B828:C828"/>
    <mergeCell ref="B829:C829"/>
    <mergeCell ref="B830:C830"/>
    <mergeCell ref="B831:C831"/>
    <mergeCell ref="B808:C808"/>
    <mergeCell ref="A809:A822"/>
    <mergeCell ref="B809:C809"/>
    <mergeCell ref="B810:C810"/>
    <mergeCell ref="B811:C811"/>
    <mergeCell ref="B812:C812"/>
    <mergeCell ref="B813:C813"/>
    <mergeCell ref="B814:C814"/>
    <mergeCell ref="B815:C815"/>
    <mergeCell ref="B816:C816"/>
    <mergeCell ref="B817:C817"/>
    <mergeCell ref="B818:C818"/>
    <mergeCell ref="B819:C819"/>
    <mergeCell ref="B820:C820"/>
    <mergeCell ref="B821:C821"/>
    <mergeCell ref="B822:C822"/>
    <mergeCell ref="B848:C848"/>
    <mergeCell ref="B849:C849"/>
    <mergeCell ref="A850:A866"/>
    <mergeCell ref="B850:C850"/>
    <mergeCell ref="B851:C851"/>
    <mergeCell ref="B852:C852"/>
    <mergeCell ref="B853:C853"/>
    <mergeCell ref="B854:C854"/>
    <mergeCell ref="B855:C855"/>
    <mergeCell ref="B856:C856"/>
    <mergeCell ref="B857:C857"/>
    <mergeCell ref="B858:C858"/>
    <mergeCell ref="B859:C859"/>
    <mergeCell ref="B860:C860"/>
    <mergeCell ref="B861:C861"/>
    <mergeCell ref="B862:C862"/>
    <mergeCell ref="B832:C832"/>
    <mergeCell ref="B833:C833"/>
    <mergeCell ref="B834:C834"/>
    <mergeCell ref="B835:C835"/>
    <mergeCell ref="B836:C836"/>
    <mergeCell ref="B837:C837"/>
    <mergeCell ref="B838:C838"/>
    <mergeCell ref="A839:A849"/>
    <mergeCell ref="B839:C839"/>
    <mergeCell ref="B840:C840"/>
    <mergeCell ref="B841:C841"/>
    <mergeCell ref="B842:C842"/>
    <mergeCell ref="B843:C843"/>
    <mergeCell ref="B844:C844"/>
    <mergeCell ref="B845:C845"/>
    <mergeCell ref="B846:C846"/>
    <mergeCell ref="B879:C879"/>
    <mergeCell ref="B880:C880"/>
    <mergeCell ref="B881:C881"/>
    <mergeCell ref="B882:C882"/>
    <mergeCell ref="B883:C883"/>
    <mergeCell ref="B884:C884"/>
    <mergeCell ref="B885:C885"/>
    <mergeCell ref="B886:C886"/>
    <mergeCell ref="B863:C863"/>
    <mergeCell ref="B864:C864"/>
    <mergeCell ref="B865:C865"/>
    <mergeCell ref="B866:C866"/>
    <mergeCell ref="A867:A895"/>
    <mergeCell ref="B867:C867"/>
    <mergeCell ref="B868:C868"/>
    <mergeCell ref="B869:C869"/>
    <mergeCell ref="B870:C870"/>
    <mergeCell ref="B871:C871"/>
    <mergeCell ref="B872:C872"/>
    <mergeCell ref="B873:C873"/>
    <mergeCell ref="B874:C874"/>
    <mergeCell ref="B875:C875"/>
    <mergeCell ref="B876:C876"/>
    <mergeCell ref="B877:C877"/>
    <mergeCell ref="B878:C878"/>
    <mergeCell ref="B896:C896"/>
    <mergeCell ref="B897:C897"/>
    <mergeCell ref="B898:C898"/>
    <mergeCell ref="B899:C899"/>
    <mergeCell ref="B900:C900"/>
    <mergeCell ref="B901:C901"/>
    <mergeCell ref="B902:C902"/>
    <mergeCell ref="B903:C903"/>
    <mergeCell ref="B904:C904"/>
    <mergeCell ref="B887:C887"/>
    <mergeCell ref="B888:C888"/>
    <mergeCell ref="B889:C889"/>
    <mergeCell ref="B890:C890"/>
    <mergeCell ref="B891:C891"/>
    <mergeCell ref="B892:C892"/>
    <mergeCell ref="B893:C893"/>
    <mergeCell ref="B894:C894"/>
    <mergeCell ref="B895:C895"/>
    <mergeCell ref="B921:C921"/>
    <mergeCell ref="B922:C922"/>
    <mergeCell ref="B923:C923"/>
    <mergeCell ref="B924:C924"/>
    <mergeCell ref="B925:C925"/>
    <mergeCell ref="B926:C926"/>
    <mergeCell ref="B927:C927"/>
    <mergeCell ref="B928:C928"/>
    <mergeCell ref="B905:C905"/>
    <mergeCell ref="B906:C906"/>
    <mergeCell ref="B907:C907"/>
    <mergeCell ref="B908:C908"/>
    <mergeCell ref="B909:C909"/>
    <mergeCell ref="B910:C910"/>
    <mergeCell ref="B911:C911"/>
    <mergeCell ref="B912:C912"/>
    <mergeCell ref="A913:A932"/>
    <mergeCell ref="B913:C913"/>
    <mergeCell ref="B914:C914"/>
    <mergeCell ref="B915:C915"/>
    <mergeCell ref="B916:C916"/>
    <mergeCell ref="B917:C917"/>
    <mergeCell ref="B918:C918"/>
    <mergeCell ref="B919:C919"/>
    <mergeCell ref="B920:C920"/>
    <mergeCell ref="B974:C974"/>
    <mergeCell ref="B975:C975"/>
    <mergeCell ref="B976:C976"/>
    <mergeCell ref="B945:C945"/>
    <mergeCell ref="B946:C946"/>
    <mergeCell ref="B947:C947"/>
    <mergeCell ref="B948:C948"/>
    <mergeCell ref="B949:C949"/>
    <mergeCell ref="B950:C950"/>
    <mergeCell ref="B951:C951"/>
    <mergeCell ref="B952:C952"/>
    <mergeCell ref="B929:C929"/>
    <mergeCell ref="B930:C930"/>
    <mergeCell ref="B931:C931"/>
    <mergeCell ref="B932:C932"/>
    <mergeCell ref="A933:A956"/>
    <mergeCell ref="B933:C933"/>
    <mergeCell ref="B934:C934"/>
    <mergeCell ref="B935:C935"/>
    <mergeCell ref="B936:C936"/>
    <mergeCell ref="B937:C937"/>
    <mergeCell ref="B938:C938"/>
    <mergeCell ref="B939:C939"/>
    <mergeCell ref="B940:C940"/>
    <mergeCell ref="B941:C941"/>
    <mergeCell ref="B942:C942"/>
    <mergeCell ref="B943:C943"/>
    <mergeCell ref="B944:C944"/>
    <mergeCell ref="B953:C953"/>
    <mergeCell ref="B954:C954"/>
    <mergeCell ref="B955:C955"/>
    <mergeCell ref="B956:C956"/>
    <mergeCell ref="B998:C998"/>
    <mergeCell ref="B999:C999"/>
    <mergeCell ref="B1000:C1000"/>
    <mergeCell ref="A957:A972"/>
    <mergeCell ref="B957:C957"/>
    <mergeCell ref="B958:C958"/>
    <mergeCell ref="B959:C959"/>
    <mergeCell ref="B960:C960"/>
    <mergeCell ref="B961:C961"/>
    <mergeCell ref="B962:C962"/>
    <mergeCell ref="B963:C963"/>
    <mergeCell ref="B964:C964"/>
    <mergeCell ref="B965:C965"/>
    <mergeCell ref="B966:C966"/>
    <mergeCell ref="B967:C967"/>
    <mergeCell ref="B968:C968"/>
    <mergeCell ref="B1008:C1008"/>
    <mergeCell ref="B984:C984"/>
    <mergeCell ref="B985:C985"/>
    <mergeCell ref="B986:C986"/>
    <mergeCell ref="B987:C987"/>
    <mergeCell ref="B988:C988"/>
    <mergeCell ref="B989:C989"/>
    <mergeCell ref="B990:C990"/>
    <mergeCell ref="B991:C991"/>
    <mergeCell ref="B992:C992"/>
    <mergeCell ref="B969:C969"/>
    <mergeCell ref="B970:C970"/>
    <mergeCell ref="B971:C971"/>
    <mergeCell ref="B972:C972"/>
    <mergeCell ref="A973:A995"/>
    <mergeCell ref="B973:C973"/>
    <mergeCell ref="B1028:C1028"/>
    <mergeCell ref="B1029:C1029"/>
    <mergeCell ref="B1030:C1030"/>
    <mergeCell ref="B977:C977"/>
    <mergeCell ref="B978:C978"/>
    <mergeCell ref="B979:C979"/>
    <mergeCell ref="B980:C980"/>
    <mergeCell ref="B981:C981"/>
    <mergeCell ref="B982:C982"/>
    <mergeCell ref="B983:C983"/>
    <mergeCell ref="B1009:C1009"/>
    <mergeCell ref="B1010:C1010"/>
    <mergeCell ref="B1011:C1011"/>
    <mergeCell ref="B1012:C1012"/>
    <mergeCell ref="B1013:C1013"/>
    <mergeCell ref="A1014:A1030"/>
    <mergeCell ref="B1014:C1014"/>
    <mergeCell ref="B1015:C1015"/>
    <mergeCell ref="B1016:C1016"/>
    <mergeCell ref="B1017:C1017"/>
    <mergeCell ref="B1018:C1018"/>
    <mergeCell ref="B1019:C1019"/>
    <mergeCell ref="B1020:C1020"/>
    <mergeCell ref="B1021:C1021"/>
    <mergeCell ref="B1022:C1022"/>
    <mergeCell ref="B1023:C1023"/>
    <mergeCell ref="B993:C993"/>
    <mergeCell ref="B994:C994"/>
    <mergeCell ref="B995:C995"/>
    <mergeCell ref="A996:A1013"/>
    <mergeCell ref="B996:C996"/>
    <mergeCell ref="B997:C997"/>
    <mergeCell ref="B1034:C1034"/>
    <mergeCell ref="B1035:C1035"/>
    <mergeCell ref="B1036:C1036"/>
    <mergeCell ref="B1037:C1037"/>
    <mergeCell ref="B1038:C1038"/>
    <mergeCell ref="B1039:C1039"/>
    <mergeCell ref="B1064:C1064"/>
    <mergeCell ref="B1065:C1065"/>
    <mergeCell ref="B1066:C1066"/>
    <mergeCell ref="B1067:C1067"/>
    <mergeCell ref="B1068:C1068"/>
    <mergeCell ref="B1069:C1069"/>
    <mergeCell ref="B1070:C1070"/>
    <mergeCell ref="B1001:C1001"/>
    <mergeCell ref="B1002:C1002"/>
    <mergeCell ref="B1003:C1003"/>
    <mergeCell ref="B1004:C1004"/>
    <mergeCell ref="B1005:C1005"/>
    <mergeCell ref="B1006:C1006"/>
    <mergeCell ref="B1007:C1007"/>
    <mergeCell ref="B1040:C1040"/>
    <mergeCell ref="B1041:C1041"/>
    <mergeCell ref="B1042:C1042"/>
    <mergeCell ref="B1043:C1043"/>
    <mergeCell ref="B1044:C1044"/>
    <mergeCell ref="B1045:C1045"/>
    <mergeCell ref="B1046:C1046"/>
    <mergeCell ref="B1047:C1047"/>
    <mergeCell ref="B1024:C1024"/>
    <mergeCell ref="B1025:C1025"/>
    <mergeCell ref="B1026:C1026"/>
    <mergeCell ref="B1027:C1027"/>
    <mergeCell ref="B1105:C1105"/>
    <mergeCell ref="B1106:C1106"/>
    <mergeCell ref="B1107:C1107"/>
    <mergeCell ref="B1108:C1108"/>
    <mergeCell ref="B1071:C1071"/>
    <mergeCell ref="B1048:C1048"/>
    <mergeCell ref="B1049:C1049"/>
    <mergeCell ref="B1050:C1050"/>
    <mergeCell ref="B1051:C1051"/>
    <mergeCell ref="B1052:C1052"/>
    <mergeCell ref="B1053:C1053"/>
    <mergeCell ref="B1054:C1054"/>
    <mergeCell ref="A1055:A1077"/>
    <mergeCell ref="B1055:C1055"/>
    <mergeCell ref="B1056:C1056"/>
    <mergeCell ref="B1057:C1057"/>
    <mergeCell ref="B1058:C1058"/>
    <mergeCell ref="B1059:C1059"/>
    <mergeCell ref="B1060:C1060"/>
    <mergeCell ref="B1061:C1061"/>
    <mergeCell ref="B1062:C1062"/>
    <mergeCell ref="B1063:C1063"/>
    <mergeCell ref="B1072:C1072"/>
    <mergeCell ref="B1073:C1073"/>
    <mergeCell ref="B1074:C1074"/>
    <mergeCell ref="B1075:C1075"/>
    <mergeCell ref="B1076:C1076"/>
    <mergeCell ref="B1077:C1077"/>
    <mergeCell ref="A1031:A1054"/>
    <mergeCell ref="B1031:C1031"/>
    <mergeCell ref="B1032:C1032"/>
    <mergeCell ref="B1033:C1033"/>
    <mergeCell ref="B1109:C1109"/>
    <mergeCell ref="B1110:C1110"/>
    <mergeCell ref="B1111:C1111"/>
    <mergeCell ref="B1088:C1088"/>
    <mergeCell ref="B1089:C1089"/>
    <mergeCell ref="B1090:C1090"/>
    <mergeCell ref="B1091:C1091"/>
    <mergeCell ref="B1092:C1092"/>
    <mergeCell ref="B1093:C1093"/>
    <mergeCell ref="A1094:A1114"/>
    <mergeCell ref="B1094:C1094"/>
    <mergeCell ref="B1095:C1095"/>
    <mergeCell ref="B1096:C1096"/>
    <mergeCell ref="B1097:C1097"/>
    <mergeCell ref="B1098:C1098"/>
    <mergeCell ref="B1099:C1099"/>
    <mergeCell ref="B1100:C1100"/>
    <mergeCell ref="B1101:C1101"/>
    <mergeCell ref="B1102:C1102"/>
    <mergeCell ref="A1078:A1093"/>
    <mergeCell ref="B1078:C1078"/>
    <mergeCell ref="B1079:C1079"/>
    <mergeCell ref="B1080:C1080"/>
    <mergeCell ref="B1081:C1081"/>
    <mergeCell ref="B1082:C1082"/>
    <mergeCell ref="B1083:C1083"/>
    <mergeCell ref="B1084:C1084"/>
    <mergeCell ref="B1085:C1085"/>
    <mergeCell ref="B1086:C1086"/>
    <mergeCell ref="B1087:C1087"/>
    <mergeCell ref="B1103:C1103"/>
    <mergeCell ref="B1104:C1104"/>
    <mergeCell ref="B1133:C1133"/>
    <mergeCell ref="B1134:C1134"/>
    <mergeCell ref="B1135:C1135"/>
    <mergeCell ref="B1136:C1136"/>
    <mergeCell ref="B1137:C1137"/>
    <mergeCell ref="B1138:C1138"/>
    <mergeCell ref="B1139:C1139"/>
    <mergeCell ref="B1140:C1140"/>
    <mergeCell ref="B1141:C1141"/>
    <mergeCell ref="B1142:C1142"/>
    <mergeCell ref="B1112:C1112"/>
    <mergeCell ref="B1113:C1113"/>
    <mergeCell ref="B1114:C1114"/>
    <mergeCell ref="A1115:A1127"/>
    <mergeCell ref="B1115:C1115"/>
    <mergeCell ref="B1116:C1116"/>
    <mergeCell ref="B1117:C1117"/>
    <mergeCell ref="B1118:C1118"/>
    <mergeCell ref="B1119:C1119"/>
    <mergeCell ref="B1120:C1120"/>
    <mergeCell ref="B1121:C1121"/>
    <mergeCell ref="B1122:C1122"/>
    <mergeCell ref="B1123:C1123"/>
    <mergeCell ref="B1124:C1124"/>
    <mergeCell ref="B1125:C1125"/>
    <mergeCell ref="B1126:C1126"/>
    <mergeCell ref="B1127:C1127"/>
    <mergeCell ref="B1182:C1182"/>
    <mergeCell ref="B1159:C1159"/>
    <mergeCell ref="B1160:C1160"/>
    <mergeCell ref="B1161:C1161"/>
    <mergeCell ref="B1162:C1162"/>
    <mergeCell ref="B1163:C1163"/>
    <mergeCell ref="B1164:C1164"/>
    <mergeCell ref="B1165:C1165"/>
    <mergeCell ref="B1166:C1166"/>
    <mergeCell ref="B1143:C1143"/>
    <mergeCell ref="B1144:C1144"/>
    <mergeCell ref="B1145:C1145"/>
    <mergeCell ref="B1146:C1146"/>
    <mergeCell ref="B1147:C1147"/>
    <mergeCell ref="B1148:C1148"/>
    <mergeCell ref="B1149:C1149"/>
    <mergeCell ref="A1150:A1169"/>
    <mergeCell ref="B1150:C1150"/>
    <mergeCell ref="B1151:C1151"/>
    <mergeCell ref="B1152:C1152"/>
    <mergeCell ref="B1153:C1153"/>
    <mergeCell ref="B1154:C1154"/>
    <mergeCell ref="B1155:C1155"/>
    <mergeCell ref="B1156:C1156"/>
    <mergeCell ref="B1157:C1157"/>
    <mergeCell ref="B1158:C1158"/>
    <mergeCell ref="A1128:A1149"/>
    <mergeCell ref="B1128:C1128"/>
    <mergeCell ref="B1129:C1129"/>
    <mergeCell ref="B1130:C1130"/>
    <mergeCell ref="B1131:C1131"/>
    <mergeCell ref="B1132:C1132"/>
    <mergeCell ref="B1183:C1183"/>
    <mergeCell ref="B1184:C1184"/>
    <mergeCell ref="A1185:A1200"/>
    <mergeCell ref="B1185:C1185"/>
    <mergeCell ref="B1186:C1186"/>
    <mergeCell ref="B1187:C1187"/>
    <mergeCell ref="B1188:C1188"/>
    <mergeCell ref="B1189:C1189"/>
    <mergeCell ref="B1190:C1190"/>
    <mergeCell ref="B1191:C1191"/>
    <mergeCell ref="B1192:C1192"/>
    <mergeCell ref="B1193:C1193"/>
    <mergeCell ref="B1194:C1194"/>
    <mergeCell ref="B1195:C1195"/>
    <mergeCell ref="B1196:C1196"/>
    <mergeCell ref="B1197:C1197"/>
    <mergeCell ref="B1167:C1167"/>
    <mergeCell ref="B1168:C1168"/>
    <mergeCell ref="B1169:C1169"/>
    <mergeCell ref="A1170:A1184"/>
    <mergeCell ref="B1170:C1170"/>
    <mergeCell ref="B1171:C1171"/>
    <mergeCell ref="B1172:C1172"/>
    <mergeCell ref="B1173:C1173"/>
    <mergeCell ref="B1174:C1174"/>
    <mergeCell ref="B1175:C1175"/>
    <mergeCell ref="B1176:C1176"/>
    <mergeCell ref="B1177:C1177"/>
    <mergeCell ref="B1178:C1178"/>
    <mergeCell ref="B1179:C1179"/>
    <mergeCell ref="B1180:C1180"/>
    <mergeCell ref="B1181:C1181"/>
    <mergeCell ref="B1198:C1198"/>
    <mergeCell ref="B1199:C1199"/>
    <mergeCell ref="B1200:C1200"/>
    <mergeCell ref="A1201:A1218"/>
    <mergeCell ref="B1201:C1201"/>
    <mergeCell ref="B1202:C1202"/>
    <mergeCell ref="B1203:C1203"/>
    <mergeCell ref="B1204:C1204"/>
    <mergeCell ref="B1205:C1205"/>
    <mergeCell ref="B1206:C1206"/>
    <mergeCell ref="B1207:C1207"/>
    <mergeCell ref="B1208:C1208"/>
    <mergeCell ref="B1209:C1209"/>
    <mergeCell ref="B1210:C1210"/>
    <mergeCell ref="B1211:C1211"/>
    <mergeCell ref="B1212:C1212"/>
    <mergeCell ref="B1213:C1213"/>
    <mergeCell ref="B1253:C1253"/>
    <mergeCell ref="B1229:C1229"/>
    <mergeCell ref="B1230:C1230"/>
    <mergeCell ref="B1231:C1231"/>
    <mergeCell ref="B1232:C1232"/>
    <mergeCell ref="B1233:C1233"/>
    <mergeCell ref="B1234:C1234"/>
    <mergeCell ref="B1235:C1235"/>
    <mergeCell ref="B1236:C1236"/>
    <mergeCell ref="B1237:C1237"/>
    <mergeCell ref="B1214:C1214"/>
    <mergeCell ref="B1215:C1215"/>
    <mergeCell ref="B1216:C1216"/>
    <mergeCell ref="B1217:C1217"/>
    <mergeCell ref="B1218:C1218"/>
    <mergeCell ref="A1219:A1245"/>
    <mergeCell ref="B1219:C1219"/>
    <mergeCell ref="B1220:C1220"/>
    <mergeCell ref="B1221:C1221"/>
    <mergeCell ref="B1222:C1222"/>
    <mergeCell ref="B1223:C1223"/>
    <mergeCell ref="B1224:C1224"/>
    <mergeCell ref="B1225:C1225"/>
    <mergeCell ref="B1226:C1226"/>
    <mergeCell ref="B1227:C1227"/>
    <mergeCell ref="B1228:C1228"/>
    <mergeCell ref="B1254:C1254"/>
    <mergeCell ref="B1255:C1255"/>
    <mergeCell ref="B1256:C1256"/>
    <mergeCell ref="A1257:A1270"/>
    <mergeCell ref="B1257:C1257"/>
    <mergeCell ref="B1258:C1258"/>
    <mergeCell ref="B1259:C1259"/>
    <mergeCell ref="B1260:C1260"/>
    <mergeCell ref="B1261:C1261"/>
    <mergeCell ref="B1262:C1262"/>
    <mergeCell ref="B1263:C1263"/>
    <mergeCell ref="B1264:C1264"/>
    <mergeCell ref="B1265:C1265"/>
    <mergeCell ref="B1266:C1266"/>
    <mergeCell ref="B1267:C1267"/>
    <mergeCell ref="B1268:C1268"/>
    <mergeCell ref="B1238:C1238"/>
    <mergeCell ref="B1239:C1239"/>
    <mergeCell ref="B1240:C1240"/>
    <mergeCell ref="B1241:C1241"/>
    <mergeCell ref="B1242:C1242"/>
    <mergeCell ref="B1243:C1243"/>
    <mergeCell ref="B1244:C1244"/>
    <mergeCell ref="B1245:C1245"/>
    <mergeCell ref="A1246:A1256"/>
    <mergeCell ref="B1246:C1246"/>
    <mergeCell ref="B1247:C1247"/>
    <mergeCell ref="B1248:C1248"/>
    <mergeCell ref="B1249:C1249"/>
    <mergeCell ref="B1250:C1250"/>
    <mergeCell ref="B1251:C1251"/>
    <mergeCell ref="B1252:C1252"/>
    <mergeCell ref="B1285:C1285"/>
    <mergeCell ref="B1286:C1286"/>
    <mergeCell ref="B1287:C1287"/>
    <mergeCell ref="B1288:C1288"/>
    <mergeCell ref="B1289:C1289"/>
    <mergeCell ref="B1290:C1290"/>
    <mergeCell ref="B1291:C1291"/>
    <mergeCell ref="B1292:C1292"/>
    <mergeCell ref="B1269:C1269"/>
    <mergeCell ref="B1270:C1270"/>
    <mergeCell ref="A1271:A1293"/>
    <mergeCell ref="B1271:C1271"/>
    <mergeCell ref="B1272:C1272"/>
    <mergeCell ref="B1273:C1273"/>
    <mergeCell ref="B1274:C1274"/>
    <mergeCell ref="B1275:C1275"/>
    <mergeCell ref="B1276:C1276"/>
    <mergeCell ref="B1277:C1277"/>
    <mergeCell ref="B1278:C1278"/>
    <mergeCell ref="B1279:C1279"/>
    <mergeCell ref="B1280:C1280"/>
    <mergeCell ref="B1281:C1281"/>
    <mergeCell ref="B1282:C1282"/>
    <mergeCell ref="B1283:C1283"/>
    <mergeCell ref="B1284:C1284"/>
    <mergeCell ref="B1293:C1293"/>
    <mergeCell ref="A1315:A1333"/>
    <mergeCell ref="B1315:C1315"/>
    <mergeCell ref="B1316:C1316"/>
    <mergeCell ref="B1317:C1317"/>
    <mergeCell ref="B1318:C1318"/>
    <mergeCell ref="B1319:C1319"/>
    <mergeCell ref="B1320:C1320"/>
    <mergeCell ref="B1321:C1321"/>
    <mergeCell ref="B1322:C1322"/>
    <mergeCell ref="B1331:C1331"/>
    <mergeCell ref="B1332:C1332"/>
    <mergeCell ref="B1333:C1333"/>
    <mergeCell ref="A1294:A1306"/>
    <mergeCell ref="B1294:C1294"/>
    <mergeCell ref="B1295:C1295"/>
    <mergeCell ref="B1296:C1296"/>
    <mergeCell ref="B1297:C1297"/>
    <mergeCell ref="B1298:C1298"/>
    <mergeCell ref="B1299:C1299"/>
    <mergeCell ref="B1300:C1300"/>
    <mergeCell ref="B1301:C1301"/>
    <mergeCell ref="B1302:C1302"/>
    <mergeCell ref="B1303:C1303"/>
    <mergeCell ref="B1304:C1304"/>
    <mergeCell ref="B1305:C1305"/>
    <mergeCell ref="B1306:C1306"/>
    <mergeCell ref="B1344:C1344"/>
    <mergeCell ref="B1345:C1345"/>
    <mergeCell ref="B1346:C1346"/>
    <mergeCell ref="B1370:C1370"/>
    <mergeCell ref="B1371:C1371"/>
    <mergeCell ref="B1372:C1372"/>
    <mergeCell ref="B1323:C1323"/>
    <mergeCell ref="B1324:C1324"/>
    <mergeCell ref="B1325:C1325"/>
    <mergeCell ref="B1326:C1326"/>
    <mergeCell ref="B1327:C1327"/>
    <mergeCell ref="B1328:C1328"/>
    <mergeCell ref="B1329:C1329"/>
    <mergeCell ref="B1330:C1330"/>
    <mergeCell ref="B1307:C1307"/>
    <mergeCell ref="B1308:C1308"/>
    <mergeCell ref="B1309:C1309"/>
    <mergeCell ref="B1310:C1310"/>
    <mergeCell ref="B1311:C1311"/>
    <mergeCell ref="B1312:C1312"/>
    <mergeCell ref="B1313:C1313"/>
    <mergeCell ref="B1314:C1314"/>
    <mergeCell ref="B1373:C1373"/>
    <mergeCell ref="B1374:C1374"/>
    <mergeCell ref="B1375:C1375"/>
    <mergeCell ref="B1376:C1376"/>
    <mergeCell ref="B1377:C1377"/>
    <mergeCell ref="B1347:C1347"/>
    <mergeCell ref="B1348:C1348"/>
    <mergeCell ref="B1349:C1349"/>
    <mergeCell ref="B1350:C1350"/>
    <mergeCell ref="A1351:A1364"/>
    <mergeCell ref="B1351:C1351"/>
    <mergeCell ref="B1352:C1352"/>
    <mergeCell ref="B1353:C1353"/>
    <mergeCell ref="B1354:C1354"/>
    <mergeCell ref="B1355:C1355"/>
    <mergeCell ref="B1356:C1356"/>
    <mergeCell ref="B1357:C1357"/>
    <mergeCell ref="B1358:C1358"/>
    <mergeCell ref="B1359:C1359"/>
    <mergeCell ref="B1360:C1360"/>
    <mergeCell ref="B1361:C1361"/>
    <mergeCell ref="A1334:A1350"/>
    <mergeCell ref="B1334:C1334"/>
    <mergeCell ref="B1335:C1335"/>
    <mergeCell ref="B1336:C1336"/>
    <mergeCell ref="B1337:C1337"/>
    <mergeCell ref="B1338:C1338"/>
    <mergeCell ref="B1339:C1339"/>
    <mergeCell ref="B1340:C1340"/>
    <mergeCell ref="B1341:C1341"/>
    <mergeCell ref="B1342:C1342"/>
    <mergeCell ref="B1343:C1343"/>
    <mergeCell ref="J3:K3"/>
    <mergeCell ref="B1398:C1398"/>
    <mergeCell ref="A1386:A1397"/>
    <mergeCell ref="B1386:C1386"/>
    <mergeCell ref="B1387:C1387"/>
    <mergeCell ref="B1388:C1388"/>
    <mergeCell ref="B1389:C1389"/>
    <mergeCell ref="B1390:C1390"/>
    <mergeCell ref="B1391:C1391"/>
    <mergeCell ref="B1392:C1392"/>
    <mergeCell ref="B1393:C1393"/>
    <mergeCell ref="B1394:C1394"/>
    <mergeCell ref="B1395:C1395"/>
    <mergeCell ref="B1396:C1396"/>
    <mergeCell ref="B1397:C1397"/>
    <mergeCell ref="B1378:C1378"/>
    <mergeCell ref="B1379:C1379"/>
    <mergeCell ref="B1380:C1380"/>
    <mergeCell ref="B1381:C1381"/>
    <mergeCell ref="B1382:C1382"/>
    <mergeCell ref="B1383:C1383"/>
    <mergeCell ref="B1384:C1384"/>
    <mergeCell ref="B1385:C1385"/>
    <mergeCell ref="B1362:C1362"/>
    <mergeCell ref="B1363:C1363"/>
    <mergeCell ref="B1364:C1364"/>
    <mergeCell ref="A1365:A1385"/>
    <mergeCell ref="B1365:C1365"/>
    <mergeCell ref="B1366:C1366"/>
    <mergeCell ref="B1367:C1367"/>
    <mergeCell ref="B1368:C1368"/>
    <mergeCell ref="B1369:C1369"/>
  </mergeCells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1BAAF1-AE93-4A19-A5F9-CF42BA5E8BE7}">
  <dimension ref="A2:I20"/>
  <sheetViews>
    <sheetView workbookViewId="0">
      <selection activeCell="L11" sqref="L11"/>
    </sheetView>
  </sheetViews>
  <sheetFormatPr defaultRowHeight="14.4" x14ac:dyDescent="0.3"/>
  <cols>
    <col min="1" max="1" width="30" customWidth="1"/>
    <col min="2" max="2" width="10.44140625" style="43" customWidth="1"/>
    <col min="3" max="3" width="9.5546875" customWidth="1"/>
    <col min="4" max="4" width="11.109375" style="43" customWidth="1"/>
    <col min="5" max="5" width="10.44140625" customWidth="1"/>
    <col min="6" max="6" width="12.33203125" style="43" customWidth="1"/>
    <col min="8" max="8" width="12.88671875" style="43" customWidth="1"/>
  </cols>
  <sheetData>
    <row r="2" spans="1:9" ht="17.399999999999999" customHeight="1" x14ac:dyDescent="0.3">
      <c r="A2" s="131" t="s">
        <v>316</v>
      </c>
      <c r="B2" s="131"/>
      <c r="C2" s="131"/>
      <c r="D2" s="131"/>
      <c r="E2" s="131"/>
      <c r="F2" s="131"/>
      <c r="G2" s="131"/>
      <c r="H2" s="131"/>
      <c r="I2" s="131"/>
    </row>
    <row r="3" spans="1:9" x14ac:dyDescent="0.3">
      <c r="A3" s="132" t="s">
        <v>121</v>
      </c>
      <c r="B3" s="104" t="s">
        <v>8</v>
      </c>
      <c r="C3" s="105"/>
      <c r="D3" s="104" t="s">
        <v>6</v>
      </c>
      <c r="E3" s="105"/>
      <c r="F3" s="104" t="s">
        <v>7</v>
      </c>
      <c r="G3" s="105"/>
      <c r="H3" s="108" t="s">
        <v>77</v>
      </c>
      <c r="I3" s="105"/>
    </row>
    <row r="4" spans="1:9" x14ac:dyDescent="0.3">
      <c r="A4" s="133"/>
      <c r="B4" s="44" t="s">
        <v>122</v>
      </c>
      <c r="C4" s="41" t="s">
        <v>3</v>
      </c>
      <c r="D4" s="44" t="s">
        <v>122</v>
      </c>
      <c r="E4" s="41" t="s">
        <v>3</v>
      </c>
      <c r="F4" s="44" t="s">
        <v>122</v>
      </c>
      <c r="G4" s="41" t="s">
        <v>3</v>
      </c>
      <c r="H4" s="44" t="s">
        <v>122</v>
      </c>
      <c r="I4" s="41" t="s">
        <v>3</v>
      </c>
    </row>
    <row r="5" spans="1:9" x14ac:dyDescent="0.3">
      <c r="A5" s="46" t="s">
        <v>5</v>
      </c>
      <c r="B5" s="15">
        <v>5099.93</v>
      </c>
      <c r="C5" s="16">
        <v>33.805046141869902</v>
      </c>
      <c r="D5" s="15">
        <v>3489.9319999999998</v>
      </c>
      <c r="E5" s="16">
        <v>43.039639416987697</v>
      </c>
      <c r="F5" s="15">
        <v>114030.02899999999</v>
      </c>
      <c r="G5" s="16">
        <v>20.731915670282699</v>
      </c>
      <c r="H5" s="45">
        <v>122619.891</v>
      </c>
      <c r="I5" s="51">
        <v>21.3915451491231</v>
      </c>
    </row>
    <row r="6" spans="1:9" x14ac:dyDescent="0.3">
      <c r="A6" s="46" t="s">
        <v>64</v>
      </c>
      <c r="B6" s="15">
        <v>2129.2199999999998</v>
      </c>
      <c r="C6" s="16">
        <v>14.1136016271189</v>
      </c>
      <c r="D6" s="15">
        <v>318.7</v>
      </c>
      <c r="E6" s="16">
        <v>3.9303725924155501</v>
      </c>
      <c r="F6" s="15">
        <v>99907.123000000007</v>
      </c>
      <c r="G6" s="16">
        <v>18.164215751419</v>
      </c>
      <c r="H6" s="45">
        <v>102355.04300000001</v>
      </c>
      <c r="I6" s="51">
        <v>17.856258929270599</v>
      </c>
    </row>
    <row r="7" spans="1:9" ht="43.2" x14ac:dyDescent="0.3">
      <c r="A7" s="46" t="s">
        <v>282</v>
      </c>
      <c r="B7" s="97">
        <v>0</v>
      </c>
      <c r="C7" s="98">
        <v>0</v>
      </c>
      <c r="D7" s="97">
        <v>0</v>
      </c>
      <c r="E7" s="98">
        <v>0</v>
      </c>
      <c r="F7" s="97">
        <v>101060.185</v>
      </c>
      <c r="G7" s="98">
        <v>18.373855127610099</v>
      </c>
      <c r="H7" s="45">
        <v>101060.185</v>
      </c>
      <c r="I7" s="51">
        <v>17.630365616670101</v>
      </c>
    </row>
    <row r="8" spans="1:9" ht="28.8" x14ac:dyDescent="0.3">
      <c r="A8" s="46" t="s">
        <v>12</v>
      </c>
      <c r="B8" s="15">
        <v>3346.8319999999999</v>
      </c>
      <c r="C8" s="16">
        <v>22.184581001913099</v>
      </c>
      <c r="D8" s="15">
        <v>1066.885</v>
      </c>
      <c r="E8" s="16">
        <v>13.1573754730445</v>
      </c>
      <c r="F8" s="15">
        <v>84973.942999999999</v>
      </c>
      <c r="G8" s="16">
        <v>15.4491990916482</v>
      </c>
      <c r="H8" s="45">
        <v>89387.66</v>
      </c>
      <c r="I8" s="51">
        <v>15.594045542451701</v>
      </c>
    </row>
    <row r="9" spans="1:9" ht="28.8" x14ac:dyDescent="0.3">
      <c r="A9" s="46" t="s">
        <v>72</v>
      </c>
      <c r="B9" s="15">
        <v>0</v>
      </c>
      <c r="C9" s="16">
        <v>0</v>
      </c>
      <c r="D9" s="15">
        <v>0</v>
      </c>
      <c r="E9" s="16">
        <v>0</v>
      </c>
      <c r="F9" s="15">
        <v>60805.303</v>
      </c>
      <c r="G9" s="16">
        <v>11.0550740463461</v>
      </c>
      <c r="H9" s="45">
        <v>60805.303</v>
      </c>
      <c r="I9" s="51">
        <v>10.607735611432</v>
      </c>
    </row>
    <row r="10" spans="1:9" ht="43.2" x14ac:dyDescent="0.3">
      <c r="A10" s="46" t="s">
        <v>25</v>
      </c>
      <c r="B10" s="97">
        <v>0</v>
      </c>
      <c r="C10" s="98">
        <v>0</v>
      </c>
      <c r="D10" s="97">
        <v>0</v>
      </c>
      <c r="E10" s="98">
        <v>0</v>
      </c>
      <c r="F10" s="97">
        <v>46642.902999999998</v>
      </c>
      <c r="G10" s="98">
        <v>8.4801936831321694</v>
      </c>
      <c r="H10" s="45">
        <v>46642.902999999998</v>
      </c>
      <c r="I10" s="51">
        <v>8.1370465857832794</v>
      </c>
    </row>
    <row r="11" spans="1:9" x14ac:dyDescent="0.3">
      <c r="A11" s="46" t="s">
        <v>13</v>
      </c>
      <c r="B11" s="15">
        <v>4490.8540000000003</v>
      </c>
      <c r="C11" s="16">
        <v>29.767766750994799</v>
      </c>
      <c r="D11" s="15">
        <v>2834.0340000000001</v>
      </c>
      <c r="E11" s="16">
        <v>34.950767366092897</v>
      </c>
      <c r="F11" s="15">
        <v>32174.739000000001</v>
      </c>
      <c r="G11" s="16">
        <v>5.8497220557696901</v>
      </c>
      <c r="H11" s="45">
        <v>39499.627</v>
      </c>
      <c r="I11" s="51">
        <v>6.8908726590208804</v>
      </c>
    </row>
    <row r="12" spans="1:9" ht="28.8" x14ac:dyDescent="0.3">
      <c r="A12" s="46" t="s">
        <v>15</v>
      </c>
      <c r="B12" s="97">
        <v>0</v>
      </c>
      <c r="C12" s="98">
        <v>0</v>
      </c>
      <c r="D12" s="97">
        <v>0</v>
      </c>
      <c r="E12" s="98">
        <v>0</v>
      </c>
      <c r="F12" s="97">
        <v>5814.9</v>
      </c>
      <c r="G12" s="98">
        <v>1.0572128893445001</v>
      </c>
      <c r="H12" s="45">
        <v>5814.9</v>
      </c>
      <c r="I12" s="51">
        <v>1.0144332609758699</v>
      </c>
    </row>
    <row r="13" spans="1:9" ht="28.8" x14ac:dyDescent="0.3">
      <c r="A13" s="46" t="s">
        <v>48</v>
      </c>
      <c r="B13" s="97">
        <v>0</v>
      </c>
      <c r="C13" s="98">
        <v>0</v>
      </c>
      <c r="D13" s="97">
        <v>399.09500000000003</v>
      </c>
      <c r="E13" s="98">
        <v>4.92184515145932</v>
      </c>
      <c r="F13" s="97">
        <v>3422.0920000000001</v>
      </c>
      <c r="G13" s="98">
        <v>0.622174030666512</v>
      </c>
      <c r="H13" s="45">
        <v>3821.1869999999999</v>
      </c>
      <c r="I13" s="51">
        <v>0.66662181451247704</v>
      </c>
    </row>
    <row r="14" spans="1:9" ht="43.2" x14ac:dyDescent="0.3">
      <c r="A14" s="46" t="s">
        <v>58</v>
      </c>
      <c r="B14" s="97">
        <v>0</v>
      </c>
      <c r="C14" s="98">
        <v>0</v>
      </c>
      <c r="D14" s="97">
        <v>0</v>
      </c>
      <c r="E14" s="98">
        <v>0</v>
      </c>
      <c r="F14" s="97">
        <v>1074.9939999999999</v>
      </c>
      <c r="G14" s="98">
        <v>0.19544575362740599</v>
      </c>
      <c r="H14" s="45">
        <v>1074.9939999999999</v>
      </c>
      <c r="I14" s="51">
        <v>0.18753713201422101</v>
      </c>
    </row>
    <row r="15" spans="1:9" ht="28.8" x14ac:dyDescent="0.3">
      <c r="A15" s="46" t="s">
        <v>28</v>
      </c>
      <c r="B15" s="15">
        <v>0</v>
      </c>
      <c r="C15" s="16">
        <v>0</v>
      </c>
      <c r="D15" s="15">
        <v>0</v>
      </c>
      <c r="E15" s="16">
        <v>0</v>
      </c>
      <c r="F15" s="15">
        <v>79.94</v>
      </c>
      <c r="G15" s="16">
        <v>1.4533972789592099E-2</v>
      </c>
      <c r="H15" s="45">
        <v>79.94</v>
      </c>
      <c r="I15" s="51">
        <v>1.3945862333386801E-2</v>
      </c>
    </row>
    <row r="16" spans="1:9" ht="43.2" x14ac:dyDescent="0.3">
      <c r="A16" s="46" t="s">
        <v>33</v>
      </c>
      <c r="B16" s="94">
        <v>0</v>
      </c>
      <c r="C16" s="95">
        <v>0</v>
      </c>
      <c r="D16" s="94">
        <v>0</v>
      </c>
      <c r="E16" s="95">
        <v>0</v>
      </c>
      <c r="F16" s="94">
        <v>21.3</v>
      </c>
      <c r="G16" s="95">
        <v>3.8725746862435899E-3</v>
      </c>
      <c r="H16" s="45">
        <v>21.3</v>
      </c>
      <c r="I16" s="51">
        <v>3.7158727508273602E-3</v>
      </c>
    </row>
    <row r="17" spans="1:9" ht="43.2" x14ac:dyDescent="0.3">
      <c r="A17" s="46" t="s">
        <v>22</v>
      </c>
      <c r="B17" s="97">
        <v>0</v>
      </c>
      <c r="C17" s="98">
        <v>0</v>
      </c>
      <c r="D17" s="97">
        <v>0</v>
      </c>
      <c r="E17" s="98">
        <v>0</v>
      </c>
      <c r="F17" s="97">
        <v>14.22</v>
      </c>
      <c r="G17" s="98">
        <v>2.5853526778584E-3</v>
      </c>
      <c r="H17" s="45">
        <v>14.22</v>
      </c>
      <c r="I17" s="51">
        <v>2.4807375829467202E-3</v>
      </c>
    </row>
    <row r="18" spans="1:9" ht="28.8" x14ac:dyDescent="0.3">
      <c r="A18" s="46" t="s">
        <v>20</v>
      </c>
      <c r="B18" s="97">
        <v>12.832000000000001</v>
      </c>
      <c r="C18" s="98">
        <v>8.5057314922454802E-2</v>
      </c>
      <c r="D18" s="97">
        <v>0</v>
      </c>
      <c r="E18" s="98">
        <v>0</v>
      </c>
      <c r="F18" s="97">
        <v>0</v>
      </c>
      <c r="G18" s="98">
        <v>0</v>
      </c>
      <c r="H18" s="45">
        <v>12.832000000000001</v>
      </c>
      <c r="I18" s="51">
        <v>2.2385952647237901E-3</v>
      </c>
    </row>
    <row r="19" spans="1:9" ht="43.2" x14ac:dyDescent="0.3">
      <c r="A19" s="46" t="s">
        <v>50</v>
      </c>
      <c r="B19" s="96">
        <v>6.63</v>
      </c>
      <c r="C19" s="98">
        <v>4.3947163180788298E-2</v>
      </c>
      <c r="D19" s="97">
        <v>0</v>
      </c>
      <c r="E19" s="98">
        <v>0</v>
      </c>
      <c r="F19" s="97">
        <v>0</v>
      </c>
      <c r="G19" s="98">
        <v>0</v>
      </c>
      <c r="H19" s="45">
        <v>6.63</v>
      </c>
      <c r="I19" s="51">
        <v>1.15663081398993E-3</v>
      </c>
    </row>
    <row r="20" spans="1:9" x14ac:dyDescent="0.3">
      <c r="A20" s="20" t="s">
        <v>97</v>
      </c>
      <c r="B20" s="4">
        <v>15086.298000000001</v>
      </c>
      <c r="C20" s="32" t="s">
        <v>10</v>
      </c>
      <c r="D20" s="4">
        <v>8108.6459999999997</v>
      </c>
      <c r="E20" s="32" t="s">
        <v>10</v>
      </c>
      <c r="F20" s="4">
        <v>550021.67099999997</v>
      </c>
      <c r="G20" s="32" t="s">
        <v>10</v>
      </c>
      <c r="H20" s="4">
        <v>573216.61499999999</v>
      </c>
      <c r="I20" s="32" t="s">
        <v>10</v>
      </c>
    </row>
  </sheetData>
  <mergeCells count="6">
    <mergeCell ref="B3:C3"/>
    <mergeCell ref="D3:E3"/>
    <mergeCell ref="F3:G3"/>
    <mergeCell ref="H3:I3"/>
    <mergeCell ref="A2:I2"/>
    <mergeCell ref="A3:A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Çalışma Sayfaları</vt:lpstr>
      </vt:variant>
      <vt:variant>
        <vt:i4>10</vt:i4>
      </vt:variant>
    </vt:vector>
  </HeadingPairs>
  <TitlesOfParts>
    <vt:vector size="10" baseType="lpstr">
      <vt:lpstr>İçindekiler</vt:lpstr>
      <vt:lpstr>Tablo 1</vt:lpstr>
      <vt:lpstr>Tablo 2-3-4</vt:lpstr>
      <vt:lpstr>Tablo 5-6-7</vt:lpstr>
      <vt:lpstr>Tablo 8-9-10</vt:lpstr>
      <vt:lpstr>Tablo 11</vt:lpstr>
      <vt:lpstr>Tablo 12</vt:lpstr>
      <vt:lpstr>Tablo 13</vt:lpstr>
      <vt:lpstr>Tablo 14</vt:lpstr>
      <vt:lpstr>Tablo 15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Sermin OĞUZ TOPKAYA</dc:creator>
  <cp:lastModifiedBy>Hatice ÖZARSLAN</cp:lastModifiedBy>
  <dcterms:created xsi:type="dcterms:W3CDTF">2026-01-07T08:28:01Z</dcterms:created>
  <dcterms:modified xsi:type="dcterms:W3CDTF">2026-06-15T11:15:54Z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eodilabelclass">
    <vt:lpwstr>id_classification_unclassified=0ef0d4bf-59b8-4ae6-bbc0-fafde041157b</vt:lpwstr>
  </property>
  <property fmtid="{D5CDD505-2E9C-101B-9397-08002B2CF9AE}" pid="3" name="geodilabeluser">
    <vt:lpwstr>user=hozarslan</vt:lpwstr>
  </property>
  <property fmtid="{D5CDD505-2E9C-101B-9397-08002B2CF9AE}" pid="4" name="geodilabeltime">
    <vt:lpwstr>datetime=2026-06-15T11:15:54.587Z</vt:lpwstr>
  </property>
</Properties>
</file>