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bookViews>
    <workbookView xWindow="0" yWindow="0" windowWidth="20490" windowHeight="706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7" i="1" l="1"/>
  <c r="P8" i="1"/>
  <c r="P9" i="1"/>
  <c r="P10" i="1"/>
  <c r="P11" i="1"/>
  <c r="P12" i="1"/>
  <c r="P13" i="1"/>
  <c r="P6" i="1"/>
  <c r="M7" i="1"/>
  <c r="M8" i="1"/>
  <c r="M9" i="1"/>
  <c r="M10" i="1"/>
  <c r="M11" i="1"/>
  <c r="M12" i="1"/>
  <c r="M13" i="1"/>
  <c r="M6" i="1"/>
  <c r="J7" i="1"/>
  <c r="J9" i="1"/>
  <c r="J10" i="1"/>
  <c r="J12" i="1"/>
  <c r="J13" i="1"/>
  <c r="J6" i="1"/>
  <c r="G8" i="1"/>
  <c r="G9" i="1"/>
  <c r="G10" i="1"/>
  <c r="G12" i="1"/>
  <c r="G13" i="1"/>
  <c r="G7" i="1"/>
  <c r="D7" i="1"/>
  <c r="D8" i="1"/>
  <c r="D9" i="1"/>
  <c r="D10" i="1"/>
  <c r="D11" i="1"/>
  <c r="D12" i="1"/>
  <c r="D13" i="1"/>
  <c r="D6" i="1"/>
</calcChain>
</file>

<file path=xl/sharedStrings.xml><?xml version="1.0" encoding="utf-8"?>
<sst xmlns="http://schemas.openxmlformats.org/spreadsheetml/2006/main" count="30" uniqueCount="23">
  <si>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</si>
  <si>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</si>
  <si>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</si>
  <si>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</si>
  <si>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</si>
  <si>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</si>
  <si>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</si>
  <si>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</si>
  <si>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</si>
  <si>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</si>
  <si>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</si>
  <si>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</si>
  <si>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</si>
  <si>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</si>
  <si>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</si>
  <si>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</si>
  <si>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</si>
  <si>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</si>
  <si>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</si>
  <si>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</si>
  <si>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</si>
  <si>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2022 Yılı Petrol Piyasası Genel Görünümü (ton)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</si>
  <si>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33.486.197,959 </t>
    </r>
    <r>
      <rPr>
        <sz val="10"/>
        <color theme="1"/>
        <rFont val="Calibri"/>
        <family val="2"/>
        <charset val="162"/>
        <scheme val="minor"/>
      </rPr>
      <t>tondur.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</si>
</sst>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0" formatCode="dd/mm/yyyy;@"/>
  </numFmts>
  <fonts count="7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10"/>
      <color theme="0" tint="-0.34998626667073579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8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  <border>
      <left/>
      <right style="medium">
        <color rgb="FFBFBFBF"/>
      </right>
      <top/>
      <bottom style="medium">
        <color rgb="FFBFBFBF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3" fontId="4" fillId="0" borderId="7" xfId="0" applyNumberFormat="1" applyFont="1" applyBorder="1" applyAlignment="1">
      <alignment horizontal="right" vertical="center"/>
    </xf>
    <xf numFmtId="3" fontId="2" fillId="2" borderId="7" xfId="0" applyNumberFormat="1" applyFont="1" applyFill="1" applyBorder="1" applyAlignment="1">
      <alignment horizontal="right" vertical="center"/>
    </xf>
    <xf numFmtId="4" fontId="2" fillId="2" borderId="7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right" vertical="center"/>
    </xf>
    <xf numFmtId="170" fontId="3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0"/>
  <sheetViews>
    <sheetView tabSelected="1" workbookViewId="0">
      <selection activeCell="B2" sqref="B2"/>
    </sheetView>
  </sheetViews>
  <sheetFormatPr defaultRowHeight="12.75" x14ac:dyDescent="0.2"/>
  <cols>
    <col min="1" max="1" width="21.5703125" style="1" customWidth="1"/>
    <col min="2" max="2" width="13" style="1" bestFit="1" customWidth="1"/>
    <col min="3" max="3" width="12.7109375" style="1" bestFit="1" customWidth="1"/>
    <col min="4" max="4" width="12.7109375" style="1" customWidth="1"/>
    <col min="5" max="6" width="12.7109375" style="1" bestFit="1" customWidth="1"/>
    <col min="7" max="7" width="12.7109375" style="1" customWidth="1"/>
    <col min="8" max="8" width="11.42578125" style="1" bestFit="1" customWidth="1"/>
    <col min="9" max="9" width="12.7109375" style="1" bestFit="1" customWidth="1"/>
    <col min="10" max="10" width="12.7109375" style="1" customWidth="1"/>
    <col min="11" max="12" width="12.7109375" style="1" bestFit="1" customWidth="1"/>
    <col min="13" max="13" width="12.7109375" style="1" customWidth="1"/>
    <col min="14" max="15" width="12.7109375" style="1" bestFit="1" customWidth="1"/>
    <col min="16" max="16" width="12.7109375" style="1" customWidth="1"/>
    <col min="17" max="16384" width="9.140625" style="1"/>
  </cols>
  <sheetData>
    <row r="1" spans="1:16" ht="15" x14ac:dyDescent="0.25">
      <c r="A1" s="14" t="s">
        <v>21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</row>
    <row r="2" spans="1:16" x14ac:dyDescent="0.2">
      <c r="A2" s="10" t="s">
        <v>17</v>
      </c>
      <c r="B2" s="21">
        <v>45082</v>
      </c>
    </row>
    <row r="3" spans="1:16" ht="13.5" thickBot="1" x14ac:dyDescent="0.25"/>
    <row r="4" spans="1:16" ht="15.75" customHeight="1" thickBot="1" x14ac:dyDescent="0.25">
      <c r="A4" s="15" t="s">
        <v>0</v>
      </c>
      <c r="B4" s="17" t="s">
        <v>1</v>
      </c>
      <c r="C4" s="18"/>
      <c r="D4" s="19"/>
      <c r="E4" s="17" t="s">
        <v>2</v>
      </c>
      <c r="F4" s="18"/>
      <c r="G4" s="19"/>
      <c r="H4" s="17" t="s">
        <v>3</v>
      </c>
      <c r="I4" s="18"/>
      <c r="J4" s="19"/>
      <c r="K4" s="17" t="s">
        <v>4</v>
      </c>
      <c r="L4" s="18"/>
      <c r="M4" s="19"/>
      <c r="N4" s="17" t="s">
        <v>5</v>
      </c>
      <c r="O4" s="18"/>
      <c r="P4" s="19"/>
    </row>
    <row r="5" spans="1:16" ht="13.5" thickBot="1" x14ac:dyDescent="0.25">
      <c r="A5" s="16"/>
      <c r="B5" s="2">
        <v>2021</v>
      </c>
      <c r="C5" s="2">
        <v>2022</v>
      </c>
      <c r="D5" s="2" t="s">
        <v>19</v>
      </c>
      <c r="E5" s="2">
        <v>2021</v>
      </c>
      <c r="F5" s="2">
        <v>2022</v>
      </c>
      <c r="G5" s="2" t="s">
        <v>19</v>
      </c>
      <c r="H5" s="2">
        <v>2021</v>
      </c>
      <c r="I5" s="2">
        <v>2022</v>
      </c>
      <c r="J5" s="2" t="s">
        <v>19</v>
      </c>
      <c r="K5" s="2">
        <v>2021</v>
      </c>
      <c r="L5" s="2">
        <v>2022</v>
      </c>
      <c r="M5" s="2" t="s">
        <v>19</v>
      </c>
      <c r="N5" s="2">
        <v>2021</v>
      </c>
      <c r="O5" s="2">
        <v>2022</v>
      </c>
      <c r="P5" s="2" t="s">
        <v>19</v>
      </c>
    </row>
    <row r="6" spans="1:16" ht="13.5" thickBot="1" x14ac:dyDescent="0.25">
      <c r="A6" s="3" t="s">
        <v>6</v>
      </c>
      <c r="B6" s="11">
        <v>4611965</v>
      </c>
      <c r="C6" s="11">
        <v>5167261</v>
      </c>
      <c r="D6" s="4">
        <f>(C6-B6)/B6*100</f>
        <v>12.040334217627411</v>
      </c>
      <c r="E6" s="11">
        <v>4748</v>
      </c>
      <c r="F6" s="20">
        <v>0</v>
      </c>
      <c r="G6" s="4" t="s">
        <v>20</v>
      </c>
      <c r="H6" s="11">
        <v>1673445</v>
      </c>
      <c r="I6" s="11">
        <v>1970183</v>
      </c>
      <c r="J6" s="4">
        <f>(I6-H6)/H6*100</f>
        <v>17.732163291891876</v>
      </c>
      <c r="K6" s="11">
        <v>3021526</v>
      </c>
      <c r="L6" s="11">
        <v>3296596</v>
      </c>
      <c r="M6" s="4">
        <f>(L6-K6)/K6*100</f>
        <v>9.103678075250718</v>
      </c>
      <c r="N6" s="11">
        <v>3021526</v>
      </c>
      <c r="O6" s="11">
        <v>3296596</v>
      </c>
      <c r="P6" s="4">
        <f>(O6-N6)/N6*100</f>
        <v>9.103678075250718</v>
      </c>
    </row>
    <row r="7" spans="1:16" ht="13.5" thickBot="1" x14ac:dyDescent="0.25">
      <c r="A7" s="3" t="s">
        <v>7</v>
      </c>
      <c r="B7" s="11">
        <v>17035171</v>
      </c>
      <c r="C7" s="11">
        <v>17355530</v>
      </c>
      <c r="D7" s="4">
        <f t="shared" ref="D7:D13" si="0">(C7-B7)/B7*100</f>
        <v>1.8805740194800511</v>
      </c>
      <c r="E7" s="11">
        <v>10523523</v>
      </c>
      <c r="F7" s="11">
        <v>9763890</v>
      </c>
      <c r="G7" s="4">
        <f>(F7-E7)/E7*100</f>
        <v>-7.2184286573992384</v>
      </c>
      <c r="H7" s="11">
        <v>2564974</v>
      </c>
      <c r="I7" s="11">
        <v>2498103</v>
      </c>
      <c r="J7" s="4">
        <f t="shared" ref="J7:J13" si="1">(I7-H7)/H7*100</f>
        <v>-2.6070829567863067</v>
      </c>
      <c r="K7" s="11">
        <v>24937252</v>
      </c>
      <c r="L7" s="11">
        <v>24543155</v>
      </c>
      <c r="M7" s="4">
        <f t="shared" ref="M7:M13" si="2">(L7-K7)/K7*100</f>
        <v>-1.5803545635260854</v>
      </c>
      <c r="N7" s="11">
        <v>25459257</v>
      </c>
      <c r="O7" s="11">
        <v>25546762</v>
      </c>
      <c r="P7" s="4">
        <f t="shared" ref="P7:P13" si="3">(O7-N7)/N7*100</f>
        <v>0.34370602409960355</v>
      </c>
    </row>
    <row r="8" spans="1:16" ht="13.5" thickBot="1" x14ac:dyDescent="0.25">
      <c r="A8" s="3" t="s">
        <v>8</v>
      </c>
      <c r="B8" s="11">
        <v>29134</v>
      </c>
      <c r="C8" s="11">
        <v>40634</v>
      </c>
      <c r="D8" s="4">
        <f t="shared" si="0"/>
        <v>39.472780943227839</v>
      </c>
      <c r="E8" s="11">
        <v>350189</v>
      </c>
      <c r="F8" s="11">
        <v>557265</v>
      </c>
      <c r="G8" s="4">
        <f t="shared" ref="G8:G13" si="4">(F8-E8)/E8*100</f>
        <v>59.132639803077765</v>
      </c>
      <c r="H8" s="11">
        <v>290105</v>
      </c>
      <c r="I8" s="11">
        <v>243684</v>
      </c>
      <c r="J8" s="4" t="s">
        <v>20</v>
      </c>
      <c r="K8" s="11">
        <v>243549</v>
      </c>
      <c r="L8" s="11">
        <v>309169</v>
      </c>
      <c r="M8" s="4">
        <f t="shared" si="2"/>
        <v>26.943243454089323</v>
      </c>
      <c r="N8" s="11">
        <v>243549</v>
      </c>
      <c r="O8" s="11">
        <v>309169</v>
      </c>
      <c r="P8" s="4">
        <f t="shared" si="3"/>
        <v>26.943243454089323</v>
      </c>
    </row>
    <row r="9" spans="1:16" ht="13.5" thickBot="1" x14ac:dyDescent="0.25">
      <c r="A9" s="3" t="s">
        <v>9</v>
      </c>
      <c r="B9" s="11">
        <v>3306236</v>
      </c>
      <c r="C9" s="11">
        <v>4716032</v>
      </c>
      <c r="D9" s="4">
        <f t="shared" si="0"/>
        <v>42.640513260396411</v>
      </c>
      <c r="E9" s="11">
        <v>208763</v>
      </c>
      <c r="F9" s="11">
        <v>448737</v>
      </c>
      <c r="G9" s="4">
        <f t="shared" si="4"/>
        <v>114.95044619975762</v>
      </c>
      <c r="H9" s="11">
        <v>2657742</v>
      </c>
      <c r="I9" s="11">
        <v>4138918</v>
      </c>
      <c r="J9" s="4">
        <f t="shared" si="1"/>
        <v>55.73061644057249</v>
      </c>
      <c r="K9" s="11">
        <v>917837</v>
      </c>
      <c r="L9" s="11">
        <v>1071265</v>
      </c>
      <c r="M9" s="4">
        <f t="shared" si="2"/>
        <v>16.716257897644134</v>
      </c>
      <c r="N9" s="11">
        <v>1211249</v>
      </c>
      <c r="O9" s="11">
        <v>1515356</v>
      </c>
      <c r="P9" s="4">
        <f t="shared" si="3"/>
        <v>25.106893793101172</v>
      </c>
    </row>
    <row r="10" spans="1:16" ht="13.5" thickBot="1" x14ac:dyDescent="0.25">
      <c r="A10" s="3" t="s">
        <v>10</v>
      </c>
      <c r="B10" s="11">
        <v>1195220</v>
      </c>
      <c r="C10" s="11">
        <v>1789161</v>
      </c>
      <c r="D10" s="4">
        <f t="shared" si="0"/>
        <v>49.693027225113369</v>
      </c>
      <c r="E10" s="11">
        <v>87450</v>
      </c>
      <c r="F10" s="11">
        <v>58287</v>
      </c>
      <c r="G10" s="4">
        <f t="shared" si="4"/>
        <v>-33.348198970840478</v>
      </c>
      <c r="H10" s="11">
        <v>1233631</v>
      </c>
      <c r="I10" s="11">
        <v>1840790</v>
      </c>
      <c r="J10" s="4">
        <f t="shared" si="1"/>
        <v>49.21722946326738</v>
      </c>
      <c r="K10" s="11">
        <v>39787</v>
      </c>
      <c r="L10" s="11">
        <v>45668</v>
      </c>
      <c r="M10" s="4">
        <f t="shared" si="2"/>
        <v>14.781209942946189</v>
      </c>
      <c r="N10" s="11">
        <v>1964526</v>
      </c>
      <c r="O10" s="11">
        <v>1604313</v>
      </c>
      <c r="P10" s="4">
        <f t="shared" si="3"/>
        <v>-18.335873386251951</v>
      </c>
    </row>
    <row r="11" spans="1:16" ht="13.5" thickBot="1" x14ac:dyDescent="0.25">
      <c r="A11" s="3" t="s">
        <v>11</v>
      </c>
      <c r="B11" s="11">
        <v>1971</v>
      </c>
      <c r="C11" s="11">
        <v>1601</v>
      </c>
      <c r="D11" s="4">
        <f t="shared" si="0"/>
        <v>-18.772196854388636</v>
      </c>
      <c r="E11" s="20">
        <v>0</v>
      </c>
      <c r="F11" s="20">
        <v>0</v>
      </c>
      <c r="G11" s="4" t="s">
        <v>20</v>
      </c>
      <c r="H11" s="20">
        <v>0</v>
      </c>
      <c r="I11" s="20">
        <v>0</v>
      </c>
      <c r="J11" s="4" t="s">
        <v>20</v>
      </c>
      <c r="K11" s="11">
        <v>2034</v>
      </c>
      <c r="L11" s="11">
        <v>1723</v>
      </c>
      <c r="M11" s="4">
        <f t="shared" si="2"/>
        <v>-15.29006882989184</v>
      </c>
      <c r="N11" s="11">
        <v>2034</v>
      </c>
      <c r="O11" s="11">
        <v>1723</v>
      </c>
      <c r="P11" s="4">
        <f t="shared" si="3"/>
        <v>-15.29006882989184</v>
      </c>
    </row>
    <row r="12" spans="1:16" ht="13.5" thickBot="1" x14ac:dyDescent="0.25">
      <c r="A12" s="3" t="s">
        <v>12</v>
      </c>
      <c r="B12" s="11">
        <v>9809272</v>
      </c>
      <c r="C12" s="11">
        <v>8956622</v>
      </c>
      <c r="D12" s="4">
        <f t="shared" si="0"/>
        <v>-8.692286236939907</v>
      </c>
      <c r="E12" s="11">
        <v>1749355</v>
      </c>
      <c r="F12" s="11">
        <v>3103757</v>
      </c>
      <c r="G12" s="4">
        <f t="shared" si="4"/>
        <v>77.422935882082257</v>
      </c>
      <c r="H12" s="11">
        <v>1892948</v>
      </c>
      <c r="I12" s="11">
        <v>1985841</v>
      </c>
      <c r="J12" s="4">
        <f t="shared" si="1"/>
        <v>4.9073191656611801</v>
      </c>
      <c r="K12" s="11">
        <v>187882</v>
      </c>
      <c r="L12" s="11">
        <v>253891</v>
      </c>
      <c r="M12" s="4">
        <f t="shared" si="2"/>
        <v>35.133221915883375</v>
      </c>
      <c r="N12" s="11">
        <v>187882</v>
      </c>
      <c r="O12" s="11">
        <v>253891</v>
      </c>
      <c r="P12" s="4">
        <f t="shared" si="3"/>
        <v>35.133221915883375</v>
      </c>
    </row>
    <row r="13" spans="1:16" ht="13.5" thickBot="1" x14ac:dyDescent="0.25">
      <c r="A13" s="2" t="s">
        <v>13</v>
      </c>
      <c r="B13" s="12">
        <v>35988969</v>
      </c>
      <c r="C13" s="12">
        <v>38026842</v>
      </c>
      <c r="D13" s="13">
        <f t="shared" si="0"/>
        <v>5.6624934156907916</v>
      </c>
      <c r="E13" s="12">
        <v>12924029</v>
      </c>
      <c r="F13" s="12">
        <v>13931935</v>
      </c>
      <c r="G13" s="13">
        <f t="shared" si="4"/>
        <v>7.7986980685357494</v>
      </c>
      <c r="H13" s="12">
        <v>10312845</v>
      </c>
      <c r="I13" s="12">
        <v>12677519</v>
      </c>
      <c r="J13" s="13">
        <f t="shared" si="1"/>
        <v>22.92940502838935</v>
      </c>
      <c r="K13" s="12">
        <v>29349868</v>
      </c>
      <c r="L13" s="12">
        <v>29521335</v>
      </c>
      <c r="M13" s="13">
        <f t="shared" si="2"/>
        <v>0.58421727825147285</v>
      </c>
      <c r="N13" s="12">
        <v>32090022</v>
      </c>
      <c r="O13" s="12">
        <v>32527809</v>
      </c>
      <c r="P13" s="13">
        <f t="shared" si="3"/>
        <v>1.3642464938166761</v>
      </c>
    </row>
    <row r="14" spans="1:16" x14ac:dyDescent="0.2">
      <c r="A14" s="5" t="s">
        <v>14</v>
      </c>
    </row>
    <row r="15" spans="1:16" x14ac:dyDescent="0.2">
      <c r="A15" s="5" t="s">
        <v>22</v>
      </c>
    </row>
    <row r="16" spans="1:16" x14ac:dyDescent="0.2">
      <c r="A16" s="5" t="s">
        <v>15</v>
      </c>
    </row>
    <row r="18" spans="1:5" ht="12.75" customHeight="1" x14ac:dyDescent="0.2">
      <c r="A18" s="6" t="s">
        <v>16</v>
      </c>
      <c r="B18" s="9" t="s">
        <v>18</v>
      </c>
      <c r="C18" s="8"/>
      <c r="D18" s="8"/>
      <c r="E18" s="8"/>
    </row>
    <row r="19" spans="1:5" x14ac:dyDescent="0.2">
      <c r="A19" s="6"/>
      <c r="B19" s="8"/>
      <c r="C19" s="8"/>
      <c r="D19" s="8"/>
      <c r="E19" s="8"/>
    </row>
    <row r="20" spans="1:5" x14ac:dyDescent="0.2">
      <c r="A20" s="7"/>
      <c r="B20" s="8"/>
      <c r="C20" s="8"/>
      <c r="D20" s="8"/>
      <c r="E20" s="8"/>
    </row>
  </sheetData>
  <mergeCells count="7"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Aşiyan MERİÇ</cp:lastModifiedBy>
  <dcterms:created xsi:type="dcterms:W3CDTF">2018-09-03T08:39:12Z</dcterms:created>
  <dcterms:modified xsi:type="dcterms:W3CDTF">2023-06-06T11:30:16Z</dcterms:modified>
</cp:coreProperties>
</file>