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oguz\Desktop\Aylık Raporlar\2026\7_Temmuz 2026\"/>
    </mc:Choice>
  </mc:AlternateContent>
  <xr:revisionPtr revIDLastSave="0" documentId="13_ncr:1_{32C0E274-C398-4709-ABE0-AD491DCC30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9" r:id="rId9"/>
    <sheet name="Tablo 15" sheetId="10" r:id="rId10"/>
  </sheets>
  <definedNames>
    <definedName name="_xlnm._FilterDatabase" localSheetId="3" hidden="1">'Tablo 5-6-7'!$A$39:$J$47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1" i="3" l="1"/>
  <c r="I22" i="3"/>
  <c r="I23" i="3"/>
  <c r="I24" i="3"/>
  <c r="I20" i="3"/>
  <c r="H25" i="3"/>
  <c r="H15" i="3"/>
  <c r="I15" i="3" s="1"/>
  <c r="C15" i="3"/>
  <c r="B15" i="3"/>
  <c r="I10" i="3"/>
  <c r="I11" i="3"/>
  <c r="I12" i="3"/>
  <c r="I13" i="3"/>
  <c r="I14" i="3"/>
  <c r="I9" i="3"/>
  <c r="I4" i="3"/>
  <c r="I48" i="7"/>
  <c r="I42" i="7"/>
  <c r="I43" i="7"/>
  <c r="I44" i="7"/>
  <c r="I45" i="7"/>
  <c r="I46" i="7"/>
  <c r="I47" i="7"/>
  <c r="I41" i="7"/>
  <c r="I40" i="7"/>
  <c r="H48" i="7"/>
  <c r="I35" i="7"/>
  <c r="I26" i="7"/>
  <c r="I27" i="7"/>
  <c r="I28" i="7"/>
  <c r="I29" i="7"/>
  <c r="I30" i="7"/>
  <c r="I31" i="7"/>
  <c r="I32" i="7"/>
  <c r="I33" i="7"/>
  <c r="I34" i="7"/>
  <c r="I25" i="7"/>
  <c r="I24" i="7"/>
  <c r="H35" i="7"/>
  <c r="I19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4" i="7"/>
  <c r="I5" i="7"/>
  <c r="H19" i="7"/>
  <c r="I48" i="6"/>
  <c r="I38" i="6"/>
  <c r="I39" i="6"/>
  <c r="I40" i="6"/>
  <c r="I41" i="6"/>
  <c r="I42" i="6"/>
  <c r="I43" i="6"/>
  <c r="I44" i="6"/>
  <c r="I45" i="6"/>
  <c r="I46" i="6"/>
  <c r="I47" i="6"/>
  <c r="I37" i="6"/>
  <c r="H48" i="6"/>
  <c r="I32" i="6"/>
  <c r="I23" i="6"/>
  <c r="I24" i="6"/>
  <c r="I25" i="6"/>
  <c r="I26" i="6"/>
  <c r="I27" i="6"/>
  <c r="I28" i="6"/>
  <c r="I29" i="6"/>
  <c r="I30" i="6"/>
  <c r="I31" i="6"/>
  <c r="I22" i="6"/>
  <c r="H32" i="6"/>
  <c r="I17" i="6"/>
  <c r="I5" i="6"/>
  <c r="I6" i="6"/>
  <c r="I7" i="6"/>
  <c r="I8" i="6"/>
  <c r="I9" i="6"/>
  <c r="I10" i="6"/>
  <c r="I11" i="6"/>
  <c r="I12" i="6"/>
  <c r="I13" i="6"/>
  <c r="I14" i="6"/>
  <c r="I15" i="6"/>
  <c r="I16" i="6"/>
  <c r="I4" i="6"/>
  <c r="H17" i="6"/>
  <c r="G17" i="6"/>
  <c r="F17" i="6"/>
  <c r="E17" i="6"/>
  <c r="D17" i="6"/>
  <c r="C17" i="6"/>
  <c r="B17" i="6"/>
  <c r="J6" i="5"/>
  <c r="J5" i="5"/>
  <c r="J4" i="5"/>
  <c r="I5" i="5"/>
  <c r="I6" i="5"/>
  <c r="I7" i="5"/>
  <c r="I4" i="5"/>
  <c r="I8" i="5"/>
  <c r="H8" i="5"/>
  <c r="G8" i="5"/>
  <c r="B8" i="5"/>
  <c r="G25" i="3"/>
  <c r="G15" i="3"/>
  <c r="G48" i="7"/>
  <c r="G35" i="7"/>
  <c r="G19" i="7"/>
  <c r="G48" i="6"/>
  <c r="G32" i="6"/>
  <c r="F8" i="5"/>
  <c r="F48" i="7"/>
  <c r="E48" i="7"/>
  <c r="D48" i="7"/>
  <c r="C48" i="7"/>
  <c r="B48" i="7"/>
  <c r="F35" i="7"/>
  <c r="B35" i="7"/>
  <c r="C35" i="7"/>
  <c r="D35" i="7"/>
  <c r="E35" i="7"/>
  <c r="J42" i="7" l="1"/>
  <c r="F19" i="7"/>
  <c r="F48" i="6"/>
  <c r="F32" i="6"/>
  <c r="F25" i="3"/>
  <c r="F15" i="3"/>
  <c r="E25" i="3"/>
  <c r="E15" i="3"/>
  <c r="C19" i="7"/>
  <c r="D19" i="7"/>
  <c r="E19" i="7"/>
  <c r="B19" i="7"/>
  <c r="C48" i="6"/>
  <c r="D48" i="6"/>
  <c r="E48" i="6"/>
  <c r="B48" i="6"/>
  <c r="C32" i="6"/>
  <c r="D32" i="6"/>
  <c r="E32" i="6"/>
  <c r="B32" i="6"/>
  <c r="E8" i="5"/>
  <c r="J17" i="7" l="1"/>
  <c r="J41" i="7"/>
  <c r="J46" i="7"/>
  <c r="J47" i="7"/>
  <c r="J45" i="7"/>
  <c r="J44" i="7"/>
  <c r="J43" i="7"/>
  <c r="J40" i="7"/>
  <c r="J13" i="6"/>
  <c r="J5" i="7"/>
  <c r="J40" i="6"/>
  <c r="J34" i="7"/>
  <c r="J48" i="7" l="1"/>
  <c r="J46" i="6"/>
  <c r="J41" i="6"/>
  <c r="J45" i="6"/>
  <c r="J39" i="6"/>
  <c r="J37" i="6"/>
  <c r="J42" i="6"/>
  <c r="J44" i="6"/>
  <c r="J47" i="6"/>
  <c r="J38" i="6"/>
  <c r="J43" i="6"/>
  <c r="J22" i="6"/>
  <c r="J30" i="6"/>
  <c r="J23" i="6"/>
  <c r="J31" i="6"/>
  <c r="J24" i="6"/>
  <c r="J25" i="6"/>
  <c r="J26" i="6"/>
  <c r="J27" i="6"/>
  <c r="J28" i="6"/>
  <c r="J29" i="6"/>
  <c r="J7" i="6"/>
  <c r="J15" i="6"/>
  <c r="J10" i="6"/>
  <c r="J24" i="7"/>
  <c r="J27" i="7"/>
  <c r="J30" i="7"/>
  <c r="J31" i="7"/>
  <c r="J32" i="7"/>
  <c r="J33" i="7"/>
  <c r="J29" i="7"/>
  <c r="J26" i="7"/>
  <c r="J25" i="7"/>
  <c r="J28" i="7"/>
  <c r="J8" i="7"/>
  <c r="J10" i="7"/>
  <c r="J12" i="7"/>
  <c r="J13" i="7"/>
  <c r="J14" i="7"/>
  <c r="J4" i="7"/>
  <c r="J6" i="7"/>
  <c r="J11" i="7"/>
  <c r="J9" i="7"/>
  <c r="J16" i="7"/>
  <c r="J15" i="7"/>
  <c r="J7" i="7"/>
  <c r="J18" i="7"/>
  <c r="J8" i="6"/>
  <c r="J9" i="6"/>
  <c r="J14" i="6"/>
  <c r="J4" i="6"/>
  <c r="J12" i="6"/>
  <c r="J6" i="6"/>
  <c r="J5" i="6"/>
  <c r="J16" i="6"/>
  <c r="J11" i="6"/>
  <c r="D15" i="3"/>
  <c r="J13" i="3"/>
  <c r="B25" i="3"/>
  <c r="C25" i="3"/>
  <c r="D25" i="3"/>
  <c r="D8" i="5"/>
  <c r="C8" i="5"/>
  <c r="I25" i="3" l="1"/>
  <c r="J11" i="3"/>
  <c r="J12" i="3"/>
  <c r="J10" i="3"/>
  <c r="J22" i="3"/>
  <c r="J9" i="3"/>
  <c r="J35" i="7"/>
  <c r="J32" i="6"/>
  <c r="J17" i="6"/>
  <c r="J7" i="5"/>
  <c r="J48" i="6"/>
  <c r="J19" i="7" l="1"/>
  <c r="J8" i="5"/>
  <c r="J24" i="3"/>
  <c r="J20" i="3"/>
  <c r="J23" i="3"/>
  <c r="J21" i="3"/>
  <c r="J25" i="3" l="1"/>
  <c r="J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<sst xmlns="http://schemas.openxmlformats.org/spreadsheetml/2006/main" count="2997" uniqueCount="326">
  <si>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</si>
  <si>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</si>
  <si>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</si>
  <si>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</si>
  <si>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</si>
  <si>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</si>
  <si>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</si>
  <si>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</si>
  <si>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</si>
  <si>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</si>
  <si>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</si>
  <si>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</si>
  <si>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</si>
  <si>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</si>
  <si>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</si>
  <si>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</si>
  <si>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AKPET GAZ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</si>
  <si>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</si>
  <si>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</si>
  <si>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</si>
  <si>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</si>
  <si>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</si>
  <si>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</si>
  <si>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</si>
  <si>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</si>
  <si>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</si>
  <si>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</si>
  <si>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</si>
  <si>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</si>
  <si>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</si>
  <si>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</si>
  <si>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</si>
  <si>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</si>
  <si>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</si>
  <si>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</si>
  <si>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</si>
  <si>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</si>
  <si>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</si>
  <si>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</si>
  <si>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</si>
  <si>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</si>
  <si>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</si>
  <si>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</si>
  <si>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</si>
  <si>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</si>
  <si>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</si>
  <si>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</si>
  <si>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</si>
  <si>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</si>
  <si>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</si>
  <si>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EUROGAZ GAZ DAĞITIM ANONİM ŞİRKETİ</t>
  </si>
  <si>
    <t>MİLLİGAZ AKARYAKIT LPG DAĞITIM TAŞIMACILIK SANAYİ VE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</si>
  <si>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</si>
  <si>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</si>
  <si>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</si>
  <si>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</si>
  <si>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</si>
  <si>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</si>
  <si>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</si>
  <si>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</si>
  <si>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</si>
  <si>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</si>
  <si>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-</t>
  </si>
  <si>
    <t>Ocak</t>
  </si>
  <si>
    <t>Şubat</t>
  </si>
  <si>
    <t>Mart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</si>
  <si>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</si>
  <si>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</si>
  <si>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</si>
  <si>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</si>
  <si>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</si>
  <si>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</si>
  <si>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</si>
  <si>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</si>
  <si>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</si>
  <si>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</si>
  <si>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</si>
  <si>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</si>
  <si>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</si>
  <si>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</si>
  <si>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</si>
  <si>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</si>
  <si>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</si>
  <si>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</si>
  <si>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</si>
  <si>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</si>
  <si>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</si>
  <si>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</si>
  <si>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</si>
  <si>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</si>
  <si>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</si>
  <si>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</si>
  <si>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</si>
  <si>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</si>
  <si>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</si>
  <si>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</si>
  <si>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</si>
  <si>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</si>
  <si>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</si>
  <si>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</si>
  <si>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</si>
  <si>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</si>
  <si>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</si>
  <si>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</si>
  <si>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</si>
  <si>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</si>
  <si>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</si>
  <si>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</si>
  <si>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</si>
  <si>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</si>
  <si>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</si>
  <si>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</si>
  <si>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</si>
  <si>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</si>
  <si>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</si>
  <si>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</si>
  <si>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</si>
  <si>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</si>
  <si>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</si>
  <si>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</si>
  <si>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</si>
  <si>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</si>
  <si>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</si>
  <si>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</si>
  <si>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MİNACILAR LPG DEPOLAMA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</si>
  <si>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</si>
  <si>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</si>
  <si>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</si>
  <si>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</si>
  <si>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</si>
  <si>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</si>
  <si>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</si>
  <si>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</si>
  <si>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</si>
  <si>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KADOOĞLU PETROLCÜLÜK TAŞIMACILIK TİC. SAN. İTHALAT VE İHRACAT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</si>
  <si>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</si>
  <si>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</si>
  <si>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</si>
  <si>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</si>
  <si>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</si>
  <si>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</si>
  <si>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</si>
  <si>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</si>
  <si>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</si>
  <si>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KONGAZ PETROL ÜRÜNLERİ PAZARLAMA SAN. VE TİC. A.Ş.</t>
  </si>
  <si>
    <t>MAVİGÖL GAZ OTOMOTİV TEKSTİL İNŞAAT İLETİŞİM TURİZM GIDA EĞİTİM SAN. VE TİC. A.Ş.</t>
  </si>
  <si>
    <t>EUROPETGAZ LPG DAĞITIM TAŞIMACILIK SAN. VE TİC. A.Ş.</t>
  </si>
  <si>
    <t>NORM GAZ PETROL ÜRÜNLERİ SAN. TİC. A.Ş.</t>
  </si>
  <si>
    <t>EROL GAZ İNŞAAT NAKLIYE GIDA VE PETROL ÜRÜNLERİ OTOMOTİV SAN. VE TİC. A.Ş.</t>
  </si>
  <si>
    <t>7KITA PETROLCÜLÜK DAĞITIM VE PAZARLAMA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</si>
  <si>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</si>
  <si>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</si>
  <si>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</si>
  <si>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</si>
  <si>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</si>
  <si>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</si>
  <si>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ASGAZ ANADOLU SINAİGAZLAR A.Ş.</t>
  </si>
  <si>
    <t>ENGAZ LPG SAN. TİC. A.Ş.</t>
  </si>
  <si>
    <t>Lisans Sahibi Unvanı</t>
  </si>
  <si>
    <t>TÜRKİYE PETROL RAFİNERİLERİ A.Ş.</t>
  </si>
  <si>
    <t>İÇİNDEKİLER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</si>
  <si>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</si>
  <si>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</si>
  <si>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</si>
  <si>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</si>
  <si>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</si>
  <si>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</si>
  <si>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</si>
  <si>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</si>
  <si>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</si>
  <si>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</si>
  <si>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</si>
  <si>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</si>
  <si>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</si>
  <si>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</si>
  <si>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</si>
  <si>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</si>
  <si>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</si>
  <si>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</si>
  <si>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</si>
  <si>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</si>
  <si>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</si>
  <si>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</si>
  <si>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</si>
  <si>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</si>
  <si>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</si>
  <si>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</si>
  <si>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</si>
  <si>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</si>
  <si>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</si>
  <si>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</si>
  <si>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</si>
  <si>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</si>
  <si>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</si>
  <si>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</si>
  <si>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</si>
  <si>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</si>
  <si>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</si>
  <si>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</si>
  <si>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</si>
  <si>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</si>
  <si>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</si>
  <si>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</si>
  <si>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</si>
  <si>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</si>
  <si>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</si>
  <si>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</si>
  <si>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</si>
  <si>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</si>
  <si>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</si>
  <si>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</si>
  <si>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</si>
  <si>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</si>
  <si>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</si>
  <si>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</si>
  <si>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</si>
  <si>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</si>
  <si>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</si>
  <si>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</si>
  <si>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</si>
  <si>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</si>
  <si>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</si>
  <si>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</si>
  <si>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</si>
  <si>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</si>
  <si>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</si>
  <si>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</si>
  <si>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</si>
  <si>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</si>
  <si>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</si>
  <si>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</si>
  <si>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</si>
  <si>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</si>
  <si>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</si>
  <si>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</si>
  <si>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</si>
  <si>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</si>
  <si>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</si>
  <si>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</si>
  <si>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</si>
  <si>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</si>
  <si>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</si>
  <si>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</si>
  <si>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</si>
  <si>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</si>
  <si>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</si>
  <si>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</si>
  <si>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</si>
  <si>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</si>
  <si>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</si>
  <si>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</si>
  <si>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</si>
  <si>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</si>
  <si>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</si>
  <si>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*Rafineri üretim proseslerinde kullanılan/tüketilen bütan/propan eksi olarak gösterilmiştir.</t>
  </si>
  <si>
    <t>Tablo 1: LPG Üretiminin Aylara Göre Dağılımı (ton)</t>
  </si>
  <si>
    <t>Tablo 2: Ülke ve Ay Bazında LPG İthalatı (ton)</t>
  </si>
  <si>
    <t>Türkiye*</t>
  </si>
  <si>
    <t>*Serbest bölgelerden yapılan satışlar</t>
  </si>
  <si>
    <t>Tablo 3: Gümrük Müdürlüklerine Göre LPG İthalatı (ton)</t>
  </si>
  <si>
    <t>Tablo 4: Lisans Sahiplerine Göre LPG İthalatı (ton)</t>
  </si>
  <si>
    <t>Tablo 5: Ülke ve Ay Bazında LPG İhracatı (ton)</t>
  </si>
  <si>
    <t>Estonya</t>
  </si>
  <si>
    <t>Ürdün</t>
  </si>
  <si>
    <t>Tablo 6: Gümrük Müdürlüklerine Göre LPG İhracatı (ton)</t>
  </si>
  <si>
    <t>*Serbest bölgelere yapılan satışlar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</si>
  <si>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</si>
  <si>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</si>
  <si>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</si>
  <si>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</si>
  <si>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t>Nisan</t>
  </si>
  <si>
    <t>İtalya</t>
  </si>
  <si>
    <t>Nijerya</t>
  </si>
  <si>
    <t>Suudi Arabistan</t>
  </si>
  <si>
    <t>Beylikdüzü Akaryakıt Gümrük Müdürlüğü</t>
  </si>
  <si>
    <t>İngiltere</t>
  </si>
  <si>
    <t>Mayıs</t>
  </si>
  <si>
    <t>Hırvatistan</t>
  </si>
  <si>
    <t>Mısır</t>
  </si>
  <si>
    <t>Bangladeş</t>
  </si>
  <si>
    <r>
      <rPr>
        <b/>
        <i/>
        <sz val="11"/>
        <color theme="1"/>
        <rFont val="Calibri"/>
        <family val="2"/>
        <charset val="162"/>
        <scheme val="minor"/>
      </rPr>
      <t>Önemli Hatırlatma</t>
    </r>
    <r>
      <rPr>
        <i/>
        <sz val="11"/>
        <color rgb="FF000000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</si>
  <si>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Haziran</t>
  </si>
  <si>
    <t>DOLUGAZ DEPOLAMA LPG PETROL ÜRÜNLERİ SAN. VE TİC. LTD. ŞTİ.</t>
  </si>
  <si>
    <t>İsviçre</t>
  </si>
  <si>
    <t>K.K.T.C.</t>
  </si>
  <si>
    <t>STAR RAFİNERİ A.Ş.</t>
  </si>
  <si>
    <t>AKAR GAZ ENERJİ TİC. VE SAN. A.Ş.</t>
  </si>
  <si>
    <t>AKAR GAZ ENERJİ TİCARET VE SANAYİ ANONİM ŞİRKETİ</t>
  </si>
  <si>
    <t>GESAN YATIRIM VE TİCARET A.Ş.</t>
  </si>
  <si>
    <t>KALELİ BEST GAZ İNŞAAT NAKLİYE SAN. VE TİC. LTD. ŞTİ.</t>
  </si>
  <si>
    <t>GÜÇGAZ PETROL ÜRÜNLERİ TİCARET A.Ş.</t>
  </si>
  <si>
    <t>YILDIRIM PETROL TİCARET VE NAKLİYAT A.Ş.</t>
  </si>
  <si>
    <t>ANTGAZ LİKİT PETROL GAZI SAN. VE TİC. LTD. ŞTİ.</t>
  </si>
  <si>
    <t>ATA LİKİT PETROL GAZI VE PETROL ÜRÜNLERİ SAN. TİC. LTD. ŞTİ.</t>
  </si>
  <si>
    <t>TRABZONGAZ LPG SANAYİ NAKLİYAT VE TİCARET A.Ş.</t>
  </si>
  <si>
    <t>YENİ ULAŞLI GAZ LPG DOLUM DEPOLAMA OTOGAZ DAĞITIM PAZARLAMA NAKLİYE İMALAT İTHALAT İHRACAT SAN. VE TİC. LTD. ŞTİ.</t>
  </si>
  <si>
    <t>ŞAHGAZ LPG PETROL SAN. VE TİC. LTD. ŞTİ.</t>
  </si>
  <si>
    <t>ALASCA PETROL VE GAZ DAGITIM TİCARET A.Ş.</t>
  </si>
  <si>
    <t>TORSAN ORMAN SAN. VE TİC. LTD. ŞTİ.</t>
  </si>
  <si>
    <t>SORGUNGAZ PETROL ÜRÜNLERİ SAN. VE TİC. LTD. ŞTİ.</t>
  </si>
  <si>
    <t>Temmuz</t>
  </si>
  <si>
    <t>Türkiye</t>
  </si>
  <si>
    <t>Tablo 11: Dağıtıcı ve Ürün Türüne Göre LPG Satışı Ocak-Temmuz 2026 (ton)</t>
  </si>
  <si>
    <t>Tablo 12: Lisans Sahiplerine Göre LPG Satışlarının Karşılaştırması Temmuz 2025 - Temmuz 2026</t>
  </si>
  <si>
    <t>MİNACILAR LPG DEPOLAMA ANONİM ŞİRKETİ</t>
  </si>
  <si>
    <t>BALPET PETROL ÜRÜNLERİ TAŞIMACILIK SANAYİ VE TİCARET ANONİM ŞİRKETİ</t>
  </si>
  <si>
    <t>DASPET AKARYAKIT VE LPG DAĞITIM TİCARET ANONİM ŞİRKETİ</t>
  </si>
  <si>
    <t>GÜZEL ENERJİ AKARYAKIT ANONİM ŞİRKETİ</t>
  </si>
  <si>
    <t>ŞİRİNGAZ PETROL ÜRÜNLERİ VE TÜP İMALAT SANAYİ TİCARET ANONİM ŞİRKETİ</t>
  </si>
  <si>
    <t>TP PETROL DAĞITIM ANONİM ŞİRKETİ</t>
  </si>
  <si>
    <t>Temmuz 2025</t>
  </si>
  <si>
    <t>Temmuz 2026</t>
  </si>
  <si>
    <t>BP PETROLLERİ ANONİM ŞİRKETİ</t>
  </si>
  <si>
    <t>PARK GAZ LOJİSTİK YAZILIM ELEKTRİK İNŞAAT SANAYİ VE LİMİTED ŞİRKETİ</t>
  </si>
  <si>
    <t>SOCAR TURKEY AKARYAKIT DEPOLAMA ANONİM ŞİRKETİ</t>
  </si>
  <si>
    <t>UNİPET ENERJİ VE GAZ DAĞITIM SANAYİ TİCARET ANONİM ŞİRKETİ</t>
  </si>
  <si>
    <t>Tablo 13: Lisans Sahiplerine Göre LPG Satışlarının Karşılaştırması Ocak-Temmuz 2025 - Ocak-Temmuz 2026</t>
  </si>
  <si>
    <t>Ocak-Temmuz 2025</t>
  </si>
  <si>
    <t>Ocak-Temmuz 2026</t>
  </si>
  <si>
    <t>Tablo 15: Dağıtıcılar Arası Toptan LPG Satışı Ocak-Temmuz 2026 (ton)</t>
  </si>
  <si>
    <t>Tablo 14: 81 İl Bazında Dağıtıcı ve Ürün Bazında LPG Satışı Temmuz 2026 (ton)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</si>
  <si>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Ocak-Temmuz 2026 (ton)</t>
    </r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</si>
  <si>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Ocak-Temmuz 2025 - Ocak-Temmuz 2026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</si>
  <si>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Temmuz 2026 (ton)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</si>
  <si>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Ocak-Temmuz 2026 (ton)</t>
    </r>
  </si>
  <si>
    <t>LPG PİYASASI SEKTÖR RAPORU TEMMUZ 2026 - 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</si>
</sst>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F]#,##0.00;\-#,##0.00"/>
    <numFmt numFmtId="165" formatCode="#,##0.00_ ;\-#,##0.00\ "/>
  </numFmts>
  <fonts count="21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b/>
      <sz val="10"/>
      <color rgb="FFFFFFFF"/>
      <name val="Tahoma"/>
      <family val="2"/>
      <charset val="162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3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5" fillId="2" borderId="1" xfId="0" applyNumberFormat="1" applyFont="1" applyFill="1" applyBorder="1" applyAlignment="1">
      <alignment horizontal="center" vertical="center" wrapText="1" readingOrder="1"/>
    </xf>
    <xf numFmtId="4" fontId="5" fillId="2" borderId="1" xfId="0" applyNumberFormat="1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4" fontId="6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1" fontId="5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top" wrapText="1" readingOrder="1"/>
    </xf>
    <xf numFmtId="2" fontId="7" fillId="2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Font="1"/>
    <xf numFmtId="0" fontId="1" fillId="0" borderId="0" xfId="0" applyFont="1"/>
    <xf numFmtId="0" fontId="7" fillId="0" borderId="0" xfId="1" applyFont="1" applyFill="1" applyBorder="1"/>
    <xf numFmtId="0" fontId="3" fillId="0" borderId="0" xfId="1" applyFont="1" applyFill="1"/>
    <xf numFmtId="0" fontId="12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13" fillId="0" borderId="0" xfId="0" applyNumberFormat="1" applyFont="1"/>
    <xf numFmtId="0" fontId="11" fillId="2" borderId="1" xfId="0" applyFont="1" applyFill="1" applyBorder="1" applyAlignment="1">
      <alignment horizontal="lef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5" fillId="2" borderId="0" xfId="0" applyFont="1" applyFill="1" applyAlignment="1">
      <alignment horizontal="center" vertical="top" wrapText="1" readingOrder="1"/>
    </xf>
    <xf numFmtId="4" fontId="11" fillId="2" borderId="1" xfId="0" applyNumberFormat="1" applyFont="1" applyFill="1" applyBorder="1" applyAlignment="1">
      <alignment horizontal="right" vertical="center" wrapText="1" readingOrder="1"/>
    </xf>
    <xf numFmtId="2" fontId="11" fillId="2" borderId="1" xfId="0" applyNumberFormat="1" applyFont="1" applyFill="1" applyBorder="1" applyAlignment="1">
      <alignment horizontal="right" vertical="center" wrapText="1" readingOrder="1"/>
    </xf>
    <xf numFmtId="4" fontId="6" fillId="0" borderId="1" xfId="0" applyNumberFormat="1" applyFont="1" applyFill="1" applyBorder="1" applyAlignment="1">
      <alignment horizontal="right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6" fillId="0" borderId="1" xfId="0" applyNumberFormat="1" applyFont="1" applyBorder="1" applyAlignment="1">
      <alignment vertical="center" wrapText="1" readingOrder="1"/>
    </xf>
    <xf numFmtId="3" fontId="0" fillId="0" borderId="0" xfId="0" applyNumberFormat="1" applyAlignment="1">
      <alignment horizontal="right" vertical="center"/>
    </xf>
    <xf numFmtId="3" fontId="5" fillId="2" borderId="7" xfId="0" applyNumberFormat="1" applyFont="1" applyFill="1" applyBorder="1" applyAlignment="1">
      <alignment vertical="top" wrapText="1" readingOrder="1"/>
    </xf>
    <xf numFmtId="4" fontId="6" fillId="0" borderId="1" xfId="0" applyNumberFormat="1" applyFont="1" applyBorder="1" applyAlignment="1">
      <alignment horizontal="right" vertical="center" wrapText="1" readingOrder="1"/>
    </xf>
    <xf numFmtId="164" fontId="6" fillId="0" borderId="1" xfId="0" applyNumberFormat="1" applyFont="1" applyBorder="1" applyAlignment="1">
      <alignment horizontal="right" vertical="center" wrapText="1" readingOrder="1"/>
    </xf>
    <xf numFmtId="4" fontId="6" fillId="0" borderId="1" xfId="0" applyNumberFormat="1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vertical="top" wrapText="1" readingOrder="1"/>
    </xf>
    <xf numFmtId="0" fontId="3" fillId="0" borderId="0" xfId="0" applyFont="1" applyFill="1" applyBorder="1"/>
    <xf numFmtId="4" fontId="5" fillId="2" borderId="1" xfId="0" applyNumberFormat="1" applyFont="1" applyFill="1" applyBorder="1" applyAlignment="1">
      <alignment vertical="top" wrapText="1" readingOrder="1"/>
    </xf>
    <xf numFmtId="0" fontId="6" fillId="0" borderId="1" xfId="0" applyNumberFormat="1" applyFont="1" applyFill="1" applyBorder="1" applyAlignment="1">
      <alignment horizontal="right" vertical="top" wrapText="1" readingOrder="1"/>
    </xf>
    <xf numFmtId="2" fontId="11" fillId="2" borderId="1" xfId="0" applyNumberFormat="1" applyFont="1" applyFill="1" applyBorder="1" applyAlignment="1">
      <alignment horizontal="right" vertical="top" wrapText="1" readingOrder="1"/>
    </xf>
    <xf numFmtId="165" fontId="3" fillId="0" borderId="0" xfId="0" applyNumberFormat="1" applyFont="1" applyFill="1" applyBorder="1"/>
    <xf numFmtId="164" fontId="3" fillId="0" borderId="0" xfId="0" applyNumberFormat="1" applyFont="1" applyFill="1" applyBorder="1"/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horizontal="left" vertical="top" wrapText="1" readingOrder="1"/>
    </xf>
    <xf numFmtId="0" fontId="1" fillId="0" borderId="0" xfId="0" applyFont="1" applyFill="1" applyBorder="1" applyAlignment="1">
      <alignment horizontal="right"/>
    </xf>
    <xf numFmtId="164" fontId="6" fillId="0" borderId="1" xfId="0" applyNumberFormat="1" applyFont="1" applyBorder="1" applyAlignment="1">
      <alignment horizontal="right" vertical="top" wrapText="1" readingOrder="1"/>
    </xf>
    <xf numFmtId="3" fontId="5" fillId="2" borderId="3" xfId="0" applyNumberFormat="1" applyFont="1" applyFill="1" applyBorder="1" applyAlignment="1">
      <alignment horizontal="right" vertical="top" wrapText="1" readingOrder="1"/>
    </xf>
    <xf numFmtId="164" fontId="6" fillId="0" borderId="1" xfId="0" applyNumberFormat="1" applyFont="1" applyFill="1" applyBorder="1" applyAlignment="1">
      <alignment horizontal="right" vertical="top" wrapText="1" readingOrder="1"/>
    </xf>
    <xf numFmtId="0" fontId="18" fillId="3" borderId="0" xfId="0" applyFont="1" applyFill="1" applyAlignment="1">
      <alignment vertical="top" wrapText="1" readingOrder="1"/>
    </xf>
    <xf numFmtId="0" fontId="18" fillId="2" borderId="1" xfId="0" applyFont="1" applyFill="1" applyBorder="1" applyAlignment="1">
      <alignment vertical="top" wrapText="1" readingOrder="1"/>
    </xf>
    <xf numFmtId="0" fontId="18" fillId="2" borderId="1" xfId="0" applyFont="1" applyFill="1" applyBorder="1" applyAlignment="1">
      <alignment horizontal="right" vertical="top" wrapText="1" readingOrder="1"/>
    </xf>
    <xf numFmtId="0" fontId="19" fillId="2" borderId="1" xfId="0" applyFont="1" applyFill="1" applyBorder="1" applyAlignment="1">
      <alignment horizontal="left" vertical="top" wrapText="1" readingOrder="1"/>
    </xf>
    <xf numFmtId="164" fontId="20" fillId="0" borderId="1" xfId="0" applyNumberFormat="1" applyFont="1" applyBorder="1" applyAlignment="1">
      <alignment vertical="top" wrapText="1" readingOrder="1"/>
    </xf>
    <xf numFmtId="164" fontId="19" fillId="2" borderId="1" xfId="0" applyNumberFormat="1" applyFont="1" applyFill="1" applyBorder="1" applyAlignment="1">
      <alignment vertical="top" wrapText="1" readingOrder="1"/>
    </xf>
    <xf numFmtId="0" fontId="17" fillId="3" borderId="0" xfId="0" applyFont="1" applyFill="1" applyAlignment="1">
      <alignment horizontal="right" vertical="top" wrapText="1" readingOrder="1"/>
    </xf>
    <xf numFmtId="0" fontId="17" fillId="2" borderId="0" xfId="0" applyFont="1" applyFill="1" applyAlignment="1">
      <alignment horizontal="right" vertical="top" wrapText="1" readingOrder="1"/>
    </xf>
    <xf numFmtId="0" fontId="20" fillId="0" borderId="1" xfId="0" applyFont="1" applyBorder="1" applyAlignment="1">
      <alignment horizontal="right" vertical="top" wrapText="1" readingOrder="1"/>
    </xf>
    <xf numFmtId="164" fontId="18" fillId="2" borderId="1" xfId="0" applyNumberFormat="1" applyFont="1" applyFill="1" applyBorder="1" applyAlignment="1">
      <alignment vertical="top" wrapText="1" readingOrder="1"/>
    </xf>
    <xf numFmtId="0" fontId="15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12" fillId="0" borderId="12" xfId="0" applyFont="1" applyBorder="1" applyAlignment="1">
      <alignment horizontal="left" vertical="distributed" wrapText="1"/>
    </xf>
    <xf numFmtId="3" fontId="7" fillId="0" borderId="5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8" xfId="0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5" fillId="2" borderId="9" xfId="0" applyNumberFormat="1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18" fillId="2" borderId="1" xfId="0" applyFont="1" applyFill="1" applyBorder="1" applyAlignment="1">
      <alignment horizontal="left" vertical="top" wrapText="1" readingOrder="1"/>
    </xf>
    <xf numFmtId="0" fontId="3" fillId="2" borderId="10" xfId="0" applyFont="1" applyFill="1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18" fillId="2" borderId="1" xfId="0" applyFont="1" applyFill="1" applyBorder="1" applyAlignment="1">
      <alignment horizontal="center" vertical="top" wrapText="1" readingOrder="1"/>
    </xf>
    <xf numFmtId="0" fontId="3" fillId="0" borderId="19" xfId="0" applyFont="1" applyBorder="1" applyAlignment="1">
      <alignment vertical="top" wrapText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E9ECA"/>
      <color rgb="FF6598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C26"/>
  <sheetViews>
    <sheetView tabSelected="1" workbookViewId="0">
      <selection activeCell="K15" sqref="K15"/>
    </sheetView>
  </sheetViews>
  <sheetFormatPr defaultRowHeight="15" x14ac:dyDescent="0.25"/>
  <cols>
    <col min="1" max="1" width="4.5703125" customWidth="1"/>
    <col min="2" max="2" width="88" customWidth="1"/>
  </cols>
  <sheetData>
    <row r="1" spans="2:2" x14ac:dyDescent="0.25">
      <c r="B1" s="62" t="s">
        <v>325</v>
      </c>
    </row>
    <row r="3" spans="2:2" x14ac:dyDescent="0.25">
      <c r="B3" s="62" t="s">
        <v>160</v>
      </c>
    </row>
    <row r="4" spans="2:2" x14ac:dyDescent="0.25">
      <c r="B4" s="63"/>
    </row>
    <row r="5" spans="2:2" x14ac:dyDescent="0.25">
      <c r="B5" s="59" t="s">
        <v>243</v>
      </c>
    </row>
    <row r="6" spans="2:2" x14ac:dyDescent="0.25">
      <c r="B6" s="59" t="s">
        <v>244</v>
      </c>
    </row>
    <row r="7" spans="2:2" x14ac:dyDescent="0.25">
      <c r="B7" s="59" t="s">
        <v>245</v>
      </c>
    </row>
    <row r="8" spans="2:2" x14ac:dyDescent="0.25">
      <c r="B8" s="59" t="s">
        <v>246</v>
      </c>
    </row>
    <row r="9" spans="2:2" x14ac:dyDescent="0.25">
      <c r="B9" s="59" t="s">
        <v>247</v>
      </c>
    </row>
    <row r="10" spans="2:2" x14ac:dyDescent="0.25">
      <c r="B10" s="59" t="s">
        <v>248</v>
      </c>
    </row>
    <row r="11" spans="2:2" x14ac:dyDescent="0.25">
      <c r="B11" s="64" t="s">
        <v>249</v>
      </c>
    </row>
    <row r="12" spans="2:2" x14ac:dyDescent="0.25">
      <c r="B12" s="59" t="s">
        <v>250</v>
      </c>
    </row>
    <row r="13" spans="2:2" x14ac:dyDescent="0.25">
      <c r="B13" s="59" t="s">
        <v>251</v>
      </c>
    </row>
    <row r="14" spans="2:2" x14ac:dyDescent="0.25">
      <c r="B14" s="64" t="s">
        <v>252</v>
      </c>
    </row>
    <row r="15" spans="2:2" x14ac:dyDescent="0.25">
      <c r="B15" s="59" t="s">
        <v>321</v>
      </c>
    </row>
    <row r="16" spans="2:2" x14ac:dyDescent="0.25">
      <c r="B16" s="59" t="s">
        <v>253</v>
      </c>
    </row>
    <row r="17" spans="2:3" x14ac:dyDescent="0.25">
      <c r="B17" s="64" t="s">
        <v>322</v>
      </c>
    </row>
    <row r="18" spans="2:3" x14ac:dyDescent="0.25">
      <c r="B18" s="59" t="s">
        <v>323</v>
      </c>
    </row>
    <row r="19" spans="2:3" x14ac:dyDescent="0.25">
      <c r="B19" s="65" t="s">
        <v>324</v>
      </c>
    </row>
    <row r="22" spans="2:3" ht="15.75" thickBot="1" x14ac:dyDescent="0.3"/>
    <row r="23" spans="2:3" x14ac:dyDescent="0.25">
      <c r="B23" s="118" t="s">
        <v>280</v>
      </c>
      <c r="C23" s="119"/>
    </row>
    <row r="24" spans="2:3" x14ac:dyDescent="0.25">
      <c r="B24" s="120"/>
      <c r="C24" s="121"/>
    </row>
    <row r="25" spans="2:3" x14ac:dyDescent="0.25">
      <c r="B25" s="120"/>
      <c r="C25" s="121"/>
    </row>
    <row r="26" spans="2:3" ht="15.75" thickBot="1" x14ac:dyDescent="0.3">
      <c r="B26" s="122"/>
      <c r="C26" s="123"/>
    </row>
  </sheetData>
  <mergeCells count="1">
    <mergeCell ref="B23:C26"/>
  </mergeCells>
  <hyperlinks>
    <hyperlink ref="B5" location="'Tablo 1'!A1" display="Tablo 1: LPG Üretiminin Aylara Göre Dağılımı Ocak-Kasım 2025 (ton)" xr:uid="{4A8A6156-69B1-4CAD-B511-6B006787FA02}"/>
    <hyperlink ref="B6" location="'Tablo 2-3-4'!A1" display="Tablo 2: Ülke ve Ay Bazında LPG İthalatı Ocak-Kasım 2025 (ton)" xr:uid="{9799638B-001C-4C50-A333-2E27AF8847D6}"/>
    <hyperlink ref="B7" location="'Tablo 2-3-4'!A1" display="Tablo 3: Gümrük Müdürlüklerine Göre LPG İthalatı Ocak-Kasım 2025 (ton)" xr:uid="{A4DB9098-9E4B-43DA-A01D-634AEC15D3F1}"/>
    <hyperlink ref="B8" location="'Tablo 2-3-4'!A1" display="Tablo 4: Lisans Sahiplerine Göre LPG İthalatı Ocak-Kasım 2025 (ton)" xr:uid="{4EEC6107-2449-4AAD-9C6D-F031E3239226}"/>
    <hyperlink ref="B9" location="'Tablo 5-6-7'!A1" display="Tablo 5: Ülke ve Ay Bazında LPG İhracatı Ocak-Kasım 2025 (ton)" xr:uid="{D3E49AA0-E0DC-439F-AE71-BF31BBFD96B6}"/>
    <hyperlink ref="B10" location="'Tablo 5-6-7'!A1" display="Tablo 6: Gümrük Müdürlüklerine Göre LPG İhracatı Ocak-Kasım 2025 (ton)" xr:uid="{F7C5E44F-4E6B-45E6-9054-1FA796BC443E}"/>
    <hyperlink ref="B11" location="'Tablo 5-6-7'!A1" display="Tablo 7: Lisans Sahiplerine Göre LPG İhracatı Ocak-Kasım 2025 (ton)" xr:uid="{2F7A0D08-0990-4082-8247-48EA5066EDED}"/>
    <hyperlink ref="B12" location="'Tablo 8-9-10'!A1" display="Tablo 8: Otogaz Satışlarının Aylara Göre Dağılımı Ocak-Kasım 2025 (ton)" xr:uid="{087F6AAD-E4DC-4998-9757-A3E0271C26A9}"/>
    <hyperlink ref="B13" location="'Tablo 8-9-10'!A1" display="Tablo 9: Tüplü LPG Satışlarının Aylara Göre Dağılımı Ocak-Kasım 2025 (ton)" xr:uid="{F3839846-54C2-4081-AB99-D7D72B01A37C}"/>
    <hyperlink ref="B14" location="'Tablo 8-9-10'!A1" display="Tablo 10: Dökme LPG Satışlarının Aylara Göre Dağılımı Ocak-Kasım 2025 (ton)" xr:uid="{BF1DC5B5-C368-4A3D-A484-13C4A1255EC1}"/>
    <hyperlink ref="B15" location="'Tablo 11'!A1" display="Tablo 11: Dağıtıcı ve Ürün Türüne Göre LPG Satışı Ocak-Kasım 2025 (ton)" xr:uid="{3D437E6A-6BDA-43EB-8BCF-9F5F8E07D77E}"/>
    <hyperlink ref="B16" location="'Tablo 12'!A1" display="Tablo 12: Lisans Sahiplerine Göre LPG Satışlarının Karşılaştırması Kasım 2024 - Kasım 2025" xr:uid="{E20CA7F8-F730-4320-BE86-EB9B5744F9FE}"/>
    <hyperlink ref="B17" location="'Tablo 13'!A1" display="Tablo 13: Lisans Sahiplerine Göre LPG Satışlarının Karşılaştırması Ocak-Kasım 2024 - Ocak-Kasım 2025" xr:uid="{03421BB2-50B9-48C2-B908-80AE4D06DE0F}"/>
    <hyperlink ref="B18" location="'Tablo 14'!A1" display="Tablo 14: 81 İl Bazında Dağıtıcı ve Ürün Bazında LPG Satışı (ton)" xr:uid="{2C1D231B-CC99-4513-9CFD-C175D55EE72C}"/>
    <hyperlink ref="B19" location="'Tablo 15'!A1" display="Tablo 15: Dağıtıcılar Arası Toptan LPG Satışı Ocak-Şubat 2026 (ton)" xr:uid="{C754AB92-3EC0-4CE6-BCDE-50D34133B68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J9"/>
  <sheetViews>
    <sheetView workbookViewId="0">
      <selection activeCell="L6" sqref="L6"/>
    </sheetView>
  </sheetViews>
  <sheetFormatPr defaultRowHeight="15" x14ac:dyDescent="0.25"/>
  <cols>
    <col min="1" max="1" width="11.7109375" customWidth="1"/>
    <col min="10" max="10" width="12" customWidth="1"/>
  </cols>
  <sheetData>
    <row r="2" spans="1:10" x14ac:dyDescent="0.25">
      <c r="A2" s="124" t="s">
        <v>255</v>
      </c>
      <c r="B2" s="124"/>
      <c r="C2" s="124"/>
      <c r="D2" s="124"/>
      <c r="E2" s="124"/>
      <c r="F2" s="124"/>
      <c r="G2" s="124"/>
      <c r="H2" s="124"/>
      <c r="I2" s="124"/>
      <c r="J2" s="124"/>
    </row>
    <row r="3" spans="1:10" x14ac:dyDescent="0.25">
      <c r="A3" s="27" t="s">
        <v>1</v>
      </c>
      <c r="B3" s="33" t="s">
        <v>63</v>
      </c>
      <c r="C3" s="33" t="s">
        <v>64</v>
      </c>
      <c r="D3" s="33" t="s">
        <v>65</v>
      </c>
      <c r="E3" s="33" t="s">
        <v>270</v>
      </c>
      <c r="F3" s="33" t="s">
        <v>276</v>
      </c>
      <c r="G3" s="33" t="s">
        <v>281</v>
      </c>
      <c r="H3" s="33" t="s">
        <v>300</v>
      </c>
      <c r="I3" s="33" t="s">
        <v>66</v>
      </c>
      <c r="J3" s="33" t="s">
        <v>67</v>
      </c>
    </row>
    <row r="4" spans="1:10" x14ac:dyDescent="0.25">
      <c r="A4" s="28" t="s">
        <v>74</v>
      </c>
      <c r="B4" s="30">
        <v>56116.629000000001</v>
      </c>
      <c r="C4" s="30">
        <v>58677.824999999997</v>
      </c>
      <c r="D4" s="30">
        <v>73972.801999999996</v>
      </c>
      <c r="E4" s="30">
        <v>71490.850000000006</v>
      </c>
      <c r="F4" s="30">
        <v>74128.342999999993</v>
      </c>
      <c r="G4" s="30">
        <v>69133.51999999999</v>
      </c>
      <c r="H4" s="30">
        <v>73051.817999999999</v>
      </c>
      <c r="I4" s="29">
        <f>SUM(B4:H4)</f>
        <v>476571.78700000001</v>
      </c>
      <c r="J4" s="50">
        <f>I4/I8*100</f>
        <v>72.749635426194615</v>
      </c>
    </row>
    <row r="5" spans="1:10" x14ac:dyDescent="0.25">
      <c r="A5" s="28" t="s">
        <v>7</v>
      </c>
      <c r="B5" s="30">
        <v>28519.116999999998</v>
      </c>
      <c r="C5" s="30">
        <v>21767.387999999999</v>
      </c>
      <c r="D5" s="30">
        <v>30047.879000000001</v>
      </c>
      <c r="E5" s="30">
        <v>22931.095000000001</v>
      </c>
      <c r="F5" s="30">
        <v>27306.842000000001</v>
      </c>
      <c r="G5" s="30">
        <v>25163.304</v>
      </c>
      <c r="H5" s="30">
        <v>22770.38</v>
      </c>
      <c r="I5" s="29">
        <f t="shared" ref="I5:I7" si="0">SUM(B5:H5)</f>
        <v>178506.005</v>
      </c>
      <c r="J5" s="50">
        <f>I5/I8*100</f>
        <v>27.249298299600085</v>
      </c>
    </row>
    <row r="6" spans="1:10" x14ac:dyDescent="0.25">
      <c r="A6" s="28" t="s">
        <v>72</v>
      </c>
      <c r="B6" s="30">
        <v>13.507999999999999</v>
      </c>
      <c r="C6" s="30">
        <v>-36.076000000000001</v>
      </c>
      <c r="D6" s="31">
        <v>26.462</v>
      </c>
      <c r="E6" s="31">
        <v>33.380000000000003</v>
      </c>
      <c r="F6" s="31">
        <v>-9.61</v>
      </c>
      <c r="G6" s="31">
        <v>8.4939999999999998</v>
      </c>
      <c r="H6" s="31">
        <v>-29.172999999999998</v>
      </c>
      <c r="I6" s="29">
        <f t="shared" si="0"/>
        <v>6.985000000000003</v>
      </c>
      <c r="J6" s="50">
        <f>I6/I8*100</f>
        <v>1.0662742053003016E-3</v>
      </c>
    </row>
    <row r="7" spans="1:10" x14ac:dyDescent="0.25">
      <c r="A7" s="28" t="s">
        <v>73</v>
      </c>
      <c r="B7" s="31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29">
        <f t="shared" si="0"/>
        <v>0</v>
      </c>
      <c r="J7" s="50">
        <f>I7/I8*100</f>
        <v>0</v>
      </c>
    </row>
    <row r="8" spans="1:10" x14ac:dyDescent="0.25">
      <c r="A8" s="32" t="s">
        <v>86</v>
      </c>
      <c r="B8" s="29">
        <f>SUM(B4:B7)</f>
        <v>84649.254000000001</v>
      </c>
      <c r="C8" s="29">
        <f t="shared" ref="C8:J8" si="1">SUM(C4:C7)</f>
        <v>80409.136999999988</v>
      </c>
      <c r="D8" s="29">
        <f t="shared" si="1"/>
        <v>104047.143</v>
      </c>
      <c r="E8" s="29">
        <f t="shared" si="1"/>
        <v>94455.325000000012</v>
      </c>
      <c r="F8" s="29">
        <f>SUM(F4:F7)</f>
        <v>101425.575</v>
      </c>
      <c r="G8" s="29">
        <f>SUM(G4:G7)</f>
        <v>94305.317999999999</v>
      </c>
      <c r="H8" s="29">
        <f>SUM(H4:H7)</f>
        <v>95793.025000000009</v>
      </c>
      <c r="I8" s="29">
        <f>SUM(B8:H8)</f>
        <v>655084.777</v>
      </c>
      <c r="J8" s="29">
        <f t="shared" si="1"/>
        <v>100</v>
      </c>
    </row>
    <row r="9" spans="1:10" x14ac:dyDescent="0.25">
      <c r="A9" s="125" t="s">
        <v>254</v>
      </c>
      <c r="B9" s="125"/>
      <c r="C9" s="125"/>
      <c r="D9" s="125"/>
      <c r="E9" s="125"/>
      <c r="F9" s="125"/>
      <c r="G9" s="125"/>
      <c r="H9" s="125"/>
      <c r="I9" s="125"/>
      <c r="J9" s="125"/>
    </row>
  </sheetData>
  <mergeCells count="2">
    <mergeCell ref="A2:J2"/>
    <mergeCell ref="A9:J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L48"/>
  <sheetViews>
    <sheetView workbookViewId="0">
      <selection activeCell="N15" sqref="N15"/>
    </sheetView>
  </sheetViews>
  <sheetFormatPr defaultColWidth="9.140625" defaultRowHeight="15" x14ac:dyDescent="0.25"/>
  <cols>
    <col min="1" max="1" width="35.140625" style="22" customWidth="1"/>
    <col min="2" max="4" width="7.5703125" style="22" bestFit="1" customWidth="1"/>
    <col min="5" max="7" width="7.5703125" style="22" customWidth="1"/>
    <col min="8" max="8" width="9.7109375" style="22" customWidth="1"/>
    <col min="9" max="9" width="9.140625" style="22" bestFit="1" customWidth="1"/>
    <col min="10" max="16384" width="9.140625" style="22"/>
  </cols>
  <sheetData>
    <row r="2" spans="1:12" x14ac:dyDescent="0.25">
      <c r="A2" s="126" t="s">
        <v>256</v>
      </c>
      <c r="B2" s="126"/>
      <c r="C2" s="126"/>
      <c r="D2" s="126"/>
      <c r="E2" s="126"/>
      <c r="F2" s="126"/>
      <c r="G2" s="126"/>
      <c r="H2" s="126"/>
      <c r="I2" s="126"/>
      <c r="J2" s="126"/>
    </row>
    <row r="3" spans="1:12" ht="17.45" customHeight="1" x14ac:dyDescent="0.25">
      <c r="A3" s="20" t="s">
        <v>77</v>
      </c>
      <c r="B3" s="89" t="s">
        <v>63</v>
      </c>
      <c r="C3" s="89" t="s">
        <v>64</v>
      </c>
      <c r="D3" s="89" t="s">
        <v>65</v>
      </c>
      <c r="E3" s="89" t="s">
        <v>270</v>
      </c>
      <c r="F3" s="89" t="s">
        <v>276</v>
      </c>
      <c r="G3" s="89" t="s">
        <v>281</v>
      </c>
      <c r="H3" s="101" t="s">
        <v>300</v>
      </c>
      <c r="I3" s="89" t="s">
        <v>66</v>
      </c>
      <c r="J3" s="33" t="s">
        <v>67</v>
      </c>
    </row>
    <row r="4" spans="1:12" x14ac:dyDescent="0.25">
      <c r="A4" s="93" t="s">
        <v>78</v>
      </c>
      <c r="B4" s="34">
        <v>71756.933999999994</v>
      </c>
      <c r="C4" s="34">
        <v>70717.073999999993</v>
      </c>
      <c r="D4" s="34">
        <v>116685.567</v>
      </c>
      <c r="E4" s="34">
        <v>75333.460000000006</v>
      </c>
      <c r="F4" s="34">
        <v>14848.013999999999</v>
      </c>
      <c r="G4" s="34">
        <v>124990.98699999999</v>
      </c>
      <c r="H4" s="34">
        <v>77632.850999999995</v>
      </c>
      <c r="I4" s="21">
        <f>SUM(B4:H4)</f>
        <v>551964.88699999999</v>
      </c>
      <c r="J4" s="50">
        <f t="shared" ref="J4:J16" si="0">I4/$I$17*100</f>
        <v>27.975221467524541</v>
      </c>
      <c r="L4" s="2"/>
    </row>
    <row r="5" spans="1:12" x14ac:dyDescent="0.25">
      <c r="A5" s="93" t="s">
        <v>80</v>
      </c>
      <c r="B5" s="34">
        <v>92335.633000000002</v>
      </c>
      <c r="C5" s="34">
        <v>91055.895999999993</v>
      </c>
      <c r="D5" s="34">
        <v>129352.75900000001</v>
      </c>
      <c r="E5" s="34">
        <v>93776.592999999993</v>
      </c>
      <c r="F5" s="34">
        <v>142752.565</v>
      </c>
      <c r="G5" s="34">
        <v>83827.096000000005</v>
      </c>
      <c r="H5" s="34">
        <v>131707.43900000001</v>
      </c>
      <c r="I5" s="21">
        <f t="shared" ref="I5:I16" si="1">SUM(B5:H5)</f>
        <v>764807.98100000003</v>
      </c>
      <c r="J5" s="50">
        <f t="shared" si="0"/>
        <v>38.76274225502555</v>
      </c>
    </row>
    <row r="6" spans="1:12" x14ac:dyDescent="0.25">
      <c r="A6" s="93" t="s">
        <v>81</v>
      </c>
      <c r="B6" s="34">
        <v>0</v>
      </c>
      <c r="C6" s="34">
        <v>2399.7649999999999</v>
      </c>
      <c r="D6" s="34">
        <v>100</v>
      </c>
      <c r="E6" s="34">
        <v>2543.7220000000002</v>
      </c>
      <c r="F6" s="34">
        <v>0</v>
      </c>
      <c r="G6" s="34">
        <v>0</v>
      </c>
      <c r="H6" s="34">
        <v>0</v>
      </c>
      <c r="I6" s="21">
        <f t="shared" si="1"/>
        <v>5043.4870000000001</v>
      </c>
      <c r="J6" s="50">
        <f t="shared" si="0"/>
        <v>0.25561891547202881</v>
      </c>
    </row>
    <row r="7" spans="1:12" x14ac:dyDescent="0.25">
      <c r="A7" s="93" t="s">
        <v>277</v>
      </c>
      <c r="B7" s="34">
        <v>0</v>
      </c>
      <c r="C7" s="34">
        <v>0</v>
      </c>
      <c r="D7" s="34">
        <v>0</v>
      </c>
      <c r="E7" s="34">
        <v>0</v>
      </c>
      <c r="F7" s="34">
        <v>1080.086</v>
      </c>
      <c r="G7" s="34">
        <v>0</v>
      </c>
      <c r="H7" s="34">
        <v>0</v>
      </c>
      <c r="I7" s="21">
        <f t="shared" si="1"/>
        <v>1080.086</v>
      </c>
      <c r="J7" s="50">
        <f t="shared" si="0"/>
        <v>5.4741969581069951E-2</v>
      </c>
    </row>
    <row r="8" spans="1:12" x14ac:dyDescent="0.25">
      <c r="A8" s="93" t="s">
        <v>271</v>
      </c>
      <c r="B8" s="34">
        <v>0</v>
      </c>
      <c r="C8" s="34">
        <v>0</v>
      </c>
      <c r="D8" s="34">
        <v>0</v>
      </c>
      <c r="E8" s="34">
        <v>12001.531000000001</v>
      </c>
      <c r="F8" s="34">
        <v>15025.925999999999</v>
      </c>
      <c r="G8" s="34">
        <v>0</v>
      </c>
      <c r="H8" s="34">
        <v>0</v>
      </c>
      <c r="I8" s="21">
        <f t="shared" si="1"/>
        <v>27027.457000000002</v>
      </c>
      <c r="J8" s="50">
        <f t="shared" si="0"/>
        <v>1.3698318735245862</v>
      </c>
    </row>
    <row r="9" spans="1:12" x14ac:dyDescent="0.25">
      <c r="A9" s="93" t="s">
        <v>82</v>
      </c>
      <c r="B9" s="34">
        <v>2379.7979999999998</v>
      </c>
      <c r="C9" s="34">
        <v>2483.6</v>
      </c>
      <c r="D9" s="34">
        <v>7714.4709999999995</v>
      </c>
      <c r="E9" s="34">
        <v>0</v>
      </c>
      <c r="F9" s="34">
        <v>2519.1990000000001</v>
      </c>
      <c r="G9" s="34">
        <v>7721.95</v>
      </c>
      <c r="H9" s="34">
        <v>4495.1899999999996</v>
      </c>
      <c r="I9" s="21">
        <f t="shared" si="1"/>
        <v>27314.207999999999</v>
      </c>
      <c r="J9" s="50">
        <f t="shared" si="0"/>
        <v>1.3843652667167405</v>
      </c>
    </row>
    <row r="10" spans="1:12" x14ac:dyDescent="0.25">
      <c r="A10" s="93" t="s">
        <v>278</v>
      </c>
      <c r="B10" s="34">
        <v>0</v>
      </c>
      <c r="C10" s="34">
        <v>0</v>
      </c>
      <c r="D10" s="34">
        <v>0</v>
      </c>
      <c r="E10" s="34">
        <v>0</v>
      </c>
      <c r="F10" s="34">
        <v>498.69499999999999</v>
      </c>
      <c r="G10" s="34">
        <v>0</v>
      </c>
      <c r="H10" s="34">
        <v>0</v>
      </c>
      <c r="I10" s="21">
        <f t="shared" si="1"/>
        <v>498.69499999999999</v>
      </c>
      <c r="J10" s="50">
        <f t="shared" si="0"/>
        <v>2.5275345222724559E-2</v>
      </c>
    </row>
    <row r="11" spans="1:12" x14ac:dyDescent="0.25">
      <c r="A11" s="93" t="s">
        <v>272</v>
      </c>
      <c r="B11" s="34">
        <v>0</v>
      </c>
      <c r="C11" s="34">
        <v>0</v>
      </c>
      <c r="D11" s="34">
        <v>0</v>
      </c>
      <c r="E11" s="34">
        <v>3250</v>
      </c>
      <c r="F11" s="34">
        <v>13752.8</v>
      </c>
      <c r="G11" s="34">
        <v>0</v>
      </c>
      <c r="H11" s="34">
        <v>0</v>
      </c>
      <c r="I11" s="21">
        <f t="shared" si="1"/>
        <v>17002.8</v>
      </c>
      <c r="J11" s="50">
        <f t="shared" si="0"/>
        <v>0.86175245340928042</v>
      </c>
    </row>
    <row r="12" spans="1:12" x14ac:dyDescent="0.25">
      <c r="A12" s="93" t="s">
        <v>83</v>
      </c>
      <c r="B12" s="34">
        <v>11024.429</v>
      </c>
      <c r="C12" s="34">
        <v>13562.492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21">
        <f t="shared" si="1"/>
        <v>24586.921000000002</v>
      </c>
      <c r="J12" s="50">
        <f t="shared" si="0"/>
        <v>1.2461382533188747</v>
      </c>
    </row>
    <row r="13" spans="1:12" x14ac:dyDescent="0.25">
      <c r="A13" s="93" t="s">
        <v>84</v>
      </c>
      <c r="B13" s="34">
        <v>68529.063999999998</v>
      </c>
      <c r="C13" s="34">
        <v>63740.786</v>
      </c>
      <c r="D13" s="34">
        <v>57877.105000000003</v>
      </c>
      <c r="E13" s="34">
        <v>64872.002999999997</v>
      </c>
      <c r="F13" s="34">
        <v>49025.107000000004</v>
      </c>
      <c r="G13" s="34">
        <v>47807.603999999999</v>
      </c>
      <c r="H13" s="34">
        <v>58788.415000000001</v>
      </c>
      <c r="I13" s="21">
        <f t="shared" si="1"/>
        <v>410640.08399999997</v>
      </c>
      <c r="J13" s="50">
        <f t="shared" si="0"/>
        <v>20.812460292139708</v>
      </c>
    </row>
    <row r="14" spans="1:12" x14ac:dyDescent="0.25">
      <c r="A14" s="93" t="s">
        <v>273</v>
      </c>
      <c r="B14" s="34">
        <v>0</v>
      </c>
      <c r="C14" s="34">
        <v>0</v>
      </c>
      <c r="D14" s="34">
        <v>0</v>
      </c>
      <c r="E14" s="34">
        <v>47153.908000000003</v>
      </c>
      <c r="F14" s="34">
        <v>43652.167000000001</v>
      </c>
      <c r="G14" s="34">
        <v>0</v>
      </c>
      <c r="H14" s="34">
        <v>21204.112000000001</v>
      </c>
      <c r="I14" s="21">
        <f t="shared" si="1"/>
        <v>112010.18700000001</v>
      </c>
      <c r="J14" s="50">
        <f t="shared" si="0"/>
        <v>5.6770092840051225</v>
      </c>
    </row>
    <row r="15" spans="1:12" x14ac:dyDescent="0.25">
      <c r="A15" s="93" t="s">
        <v>301</v>
      </c>
      <c r="B15" s="34">
        <v>0</v>
      </c>
      <c r="C15" s="34">
        <v>1998.7</v>
      </c>
      <c r="D15" s="34">
        <v>8480.75</v>
      </c>
      <c r="E15" s="34">
        <v>6984.69</v>
      </c>
      <c r="F15" s="34">
        <v>0</v>
      </c>
      <c r="G15" s="34">
        <v>0</v>
      </c>
      <c r="H15" s="34">
        <v>7000</v>
      </c>
      <c r="I15" s="21">
        <f t="shared" si="1"/>
        <v>24464.14</v>
      </c>
      <c r="J15" s="50">
        <f t="shared" si="0"/>
        <v>1.2399153472103486</v>
      </c>
    </row>
    <row r="16" spans="1:12" x14ac:dyDescent="0.25">
      <c r="A16" s="93" t="s">
        <v>85</v>
      </c>
      <c r="B16" s="34">
        <v>0</v>
      </c>
      <c r="C16" s="34">
        <v>0</v>
      </c>
      <c r="D16" s="34">
        <v>0</v>
      </c>
      <c r="E16" s="34">
        <v>3505.9679999999998</v>
      </c>
      <c r="F16" s="34">
        <v>0</v>
      </c>
      <c r="G16" s="34">
        <v>1100.0619999999999</v>
      </c>
      <c r="H16" s="34">
        <v>2002.25</v>
      </c>
      <c r="I16" s="21">
        <f t="shared" si="1"/>
        <v>6608.28</v>
      </c>
      <c r="J16" s="50">
        <f t="shared" si="0"/>
        <v>0.33492727684942952</v>
      </c>
    </row>
    <row r="17" spans="1:12" ht="16.899999999999999" customHeight="1" x14ac:dyDescent="0.25">
      <c r="A17" s="24" t="s">
        <v>86</v>
      </c>
      <c r="B17" s="21">
        <f t="shared" ref="B17:J17" si="2">SUM(B4:B16)</f>
        <v>246025.85800000001</v>
      </c>
      <c r="C17" s="21">
        <f t="shared" si="2"/>
        <v>245958.31299999999</v>
      </c>
      <c r="D17" s="21">
        <f t="shared" si="2"/>
        <v>320210.652</v>
      </c>
      <c r="E17" s="21">
        <f t="shared" si="2"/>
        <v>309421.875</v>
      </c>
      <c r="F17" s="21">
        <f t="shared" si="2"/>
        <v>283154.55900000001</v>
      </c>
      <c r="G17" s="21">
        <f t="shared" si="2"/>
        <v>265447.69899999996</v>
      </c>
      <c r="H17" s="21">
        <f t="shared" si="2"/>
        <v>302830.25700000004</v>
      </c>
      <c r="I17" s="21">
        <f t="shared" si="2"/>
        <v>1973049.213</v>
      </c>
      <c r="J17" s="21">
        <f t="shared" si="2"/>
        <v>100</v>
      </c>
    </row>
    <row r="18" spans="1:12" x14ac:dyDescent="0.25">
      <c r="A18" s="66" t="s">
        <v>258</v>
      </c>
    </row>
    <row r="20" spans="1:12" x14ac:dyDescent="0.25">
      <c r="A20" s="126" t="s">
        <v>259</v>
      </c>
      <c r="B20" s="126"/>
      <c r="C20" s="126"/>
      <c r="D20" s="126"/>
      <c r="E20" s="126"/>
      <c r="F20" s="126"/>
      <c r="G20" s="126"/>
      <c r="H20" s="126"/>
      <c r="I20" s="126"/>
      <c r="J20" s="126"/>
    </row>
    <row r="21" spans="1:12" ht="17.45" customHeight="1" x14ac:dyDescent="0.25">
      <c r="A21" s="20" t="s">
        <v>93</v>
      </c>
      <c r="B21" s="24" t="s">
        <v>63</v>
      </c>
      <c r="C21" s="24" t="s">
        <v>64</v>
      </c>
      <c r="D21" s="24" t="s">
        <v>65</v>
      </c>
      <c r="E21" s="76" t="s">
        <v>270</v>
      </c>
      <c r="F21" s="86" t="s">
        <v>276</v>
      </c>
      <c r="G21" s="89" t="s">
        <v>281</v>
      </c>
      <c r="H21" s="101" t="s">
        <v>300</v>
      </c>
      <c r="I21" s="24" t="s">
        <v>66</v>
      </c>
      <c r="J21" s="33" t="s">
        <v>67</v>
      </c>
    </row>
    <row r="22" spans="1:12" x14ac:dyDescent="0.25">
      <c r="A22" s="20" t="s">
        <v>98</v>
      </c>
      <c r="B22" s="34">
        <v>0</v>
      </c>
      <c r="C22" s="34">
        <v>12993.127999999999</v>
      </c>
      <c r="D22" s="34">
        <v>4988.3209999999999</v>
      </c>
      <c r="E22" s="34">
        <v>7957.3330000000005</v>
      </c>
      <c r="F22" s="34">
        <v>11975.314</v>
      </c>
      <c r="G22" s="34">
        <v>7983.2269999999999</v>
      </c>
      <c r="H22" s="34">
        <v>10970.703000000001</v>
      </c>
      <c r="I22" s="21">
        <f>SUM(B22:H22)</f>
        <v>56868.025999999998</v>
      </c>
      <c r="J22" s="50">
        <f t="shared" ref="J22:J31" si="3">I22/$I$32*100</f>
        <v>2.8822406266051916</v>
      </c>
      <c r="L22" s="2"/>
    </row>
    <row r="23" spans="1:12" ht="17.25" customHeight="1" x14ac:dyDescent="0.25">
      <c r="A23" s="20" t="s">
        <v>96</v>
      </c>
      <c r="B23" s="34">
        <v>11453.876</v>
      </c>
      <c r="C23" s="34">
        <v>10357.676000000001</v>
      </c>
      <c r="D23" s="34">
        <v>16982.338</v>
      </c>
      <c r="E23" s="34">
        <v>16202.027</v>
      </c>
      <c r="F23" s="34">
        <v>3992.6750000000002</v>
      </c>
      <c r="G23" s="34">
        <v>19494.683000000001</v>
      </c>
      <c r="H23" s="34">
        <v>11992.835999999999</v>
      </c>
      <c r="I23" s="21">
        <f t="shared" ref="I23:I31" si="4">SUM(B23:H23)</f>
        <v>90476.111000000004</v>
      </c>
      <c r="J23" s="50">
        <f t="shared" si="3"/>
        <v>4.5855982914096742</v>
      </c>
    </row>
    <row r="24" spans="1:12" ht="30" x14ac:dyDescent="0.25">
      <c r="A24" s="20" t="s">
        <v>274</v>
      </c>
      <c r="B24" s="34">
        <v>0</v>
      </c>
      <c r="C24" s="34">
        <v>0</v>
      </c>
      <c r="D24" s="34">
        <v>0</v>
      </c>
      <c r="E24" s="34">
        <v>6000.7650000000003</v>
      </c>
      <c r="F24" s="34">
        <v>0</v>
      </c>
      <c r="G24" s="34">
        <v>0</v>
      </c>
      <c r="H24" s="34">
        <v>0</v>
      </c>
      <c r="I24" s="21">
        <f t="shared" si="4"/>
        <v>6000.7650000000003</v>
      </c>
      <c r="J24" s="50">
        <f t="shared" si="3"/>
        <v>0.30413661050430174</v>
      </c>
    </row>
    <row r="25" spans="1:12" x14ac:dyDescent="0.25">
      <c r="A25" s="20" t="s">
        <v>100</v>
      </c>
      <c r="B25" s="34">
        <v>2379.7979999999998</v>
      </c>
      <c r="C25" s="34">
        <v>2833.6</v>
      </c>
      <c r="D25" s="34">
        <v>2562.078</v>
      </c>
      <c r="E25" s="34">
        <v>2543.7220000000002</v>
      </c>
      <c r="F25" s="34">
        <v>2519.1990000000001</v>
      </c>
      <c r="G25" s="34">
        <v>0</v>
      </c>
      <c r="H25" s="34">
        <v>0</v>
      </c>
      <c r="I25" s="21">
        <f t="shared" si="4"/>
        <v>12838.396999999999</v>
      </c>
      <c r="J25" s="50">
        <f t="shared" si="3"/>
        <v>0.65068812857837222</v>
      </c>
    </row>
    <row r="26" spans="1:12" x14ac:dyDescent="0.25">
      <c r="A26" s="20" t="s">
        <v>94</v>
      </c>
      <c r="B26" s="34">
        <v>108522.834</v>
      </c>
      <c r="C26" s="34">
        <v>117601.15499999998</v>
      </c>
      <c r="D26" s="34">
        <v>144297.26699999999</v>
      </c>
      <c r="E26" s="34">
        <v>123166.97399999994</v>
      </c>
      <c r="F26" s="34">
        <v>112617.09299999999</v>
      </c>
      <c r="G26" s="34">
        <v>104328.94300000001</v>
      </c>
      <c r="H26" s="34">
        <v>134524.36899999998</v>
      </c>
      <c r="I26" s="21">
        <f t="shared" si="4"/>
        <v>845058.63499999978</v>
      </c>
      <c r="J26" s="50">
        <f t="shared" si="3"/>
        <v>42.830083985340508</v>
      </c>
    </row>
    <row r="27" spans="1:12" ht="15.75" customHeight="1" x14ac:dyDescent="0.25">
      <c r="A27" s="20" t="s">
        <v>95</v>
      </c>
      <c r="B27" s="34">
        <v>105157.80700000002</v>
      </c>
      <c r="C27" s="34">
        <v>89701.343000000008</v>
      </c>
      <c r="D27" s="34">
        <v>130669.26699999999</v>
      </c>
      <c r="E27" s="34">
        <v>136917.56</v>
      </c>
      <c r="F27" s="34">
        <v>136662.15899999999</v>
      </c>
      <c r="G27" s="34">
        <v>114463.41000000002</v>
      </c>
      <c r="H27" s="34">
        <v>133348.60899999997</v>
      </c>
      <c r="I27" s="21">
        <f t="shared" si="4"/>
        <v>846920.15499999991</v>
      </c>
      <c r="J27" s="50">
        <f t="shared" si="3"/>
        <v>42.924431353248764</v>
      </c>
    </row>
    <row r="28" spans="1:12" ht="15" customHeight="1" x14ac:dyDescent="0.25">
      <c r="A28" s="20" t="s">
        <v>99</v>
      </c>
      <c r="B28" s="34">
        <v>7239.9340000000002</v>
      </c>
      <c r="C28" s="34">
        <v>7998.7999999999993</v>
      </c>
      <c r="D28" s="34">
        <v>0</v>
      </c>
      <c r="E28" s="34">
        <v>0</v>
      </c>
      <c r="F28" s="34">
        <v>0</v>
      </c>
      <c r="G28" s="34">
        <v>6005.2999999999993</v>
      </c>
      <c r="H28" s="34">
        <v>4982.2999999999993</v>
      </c>
      <c r="I28" s="21">
        <f t="shared" si="4"/>
        <v>26226.333999999999</v>
      </c>
      <c r="J28" s="50">
        <f t="shared" si="3"/>
        <v>1.3292285781419078</v>
      </c>
    </row>
    <row r="29" spans="1:12" x14ac:dyDescent="0.25">
      <c r="A29" s="20" t="s">
        <v>97</v>
      </c>
      <c r="B29" s="34">
        <v>4297.8950000000004</v>
      </c>
      <c r="C29" s="34">
        <v>4472.6109999999999</v>
      </c>
      <c r="D29" s="34">
        <v>7713.0809999999983</v>
      </c>
      <c r="E29" s="34">
        <v>5914.9139999999998</v>
      </c>
      <c r="F29" s="34">
        <v>3812.9360000000001</v>
      </c>
      <c r="G29" s="34">
        <v>8078.6659999999993</v>
      </c>
      <c r="H29" s="34">
        <v>2516.25</v>
      </c>
      <c r="I29" s="21">
        <f t="shared" si="4"/>
        <v>36806.353000000003</v>
      </c>
      <c r="J29" s="50">
        <f t="shared" si="3"/>
        <v>1.8654553955112123</v>
      </c>
    </row>
    <row r="30" spans="1:12" x14ac:dyDescent="0.25">
      <c r="A30" s="20" t="s">
        <v>101</v>
      </c>
      <c r="B30" s="34">
        <v>0</v>
      </c>
      <c r="C30" s="34">
        <v>0</v>
      </c>
      <c r="D30" s="34">
        <v>12998.3</v>
      </c>
      <c r="E30" s="34">
        <v>9001.1939999999995</v>
      </c>
      <c r="F30" s="34">
        <v>8977.9</v>
      </c>
      <c r="G30" s="34">
        <v>0</v>
      </c>
      <c r="H30" s="34"/>
      <c r="I30" s="21">
        <f t="shared" si="4"/>
        <v>30977.394</v>
      </c>
      <c r="J30" s="50">
        <f t="shared" si="3"/>
        <v>1.5700264238670059</v>
      </c>
    </row>
    <row r="31" spans="1:12" x14ac:dyDescent="0.25">
      <c r="A31" s="20" t="s">
        <v>102</v>
      </c>
      <c r="B31" s="34">
        <v>6973.7139999999999</v>
      </c>
      <c r="C31" s="34">
        <v>0</v>
      </c>
      <c r="D31" s="34">
        <v>0</v>
      </c>
      <c r="E31" s="34">
        <v>1717.386</v>
      </c>
      <c r="F31" s="34">
        <v>2597.2829999999999</v>
      </c>
      <c r="G31" s="34">
        <v>5093.47</v>
      </c>
      <c r="H31" s="34">
        <v>4495.1899999999996</v>
      </c>
      <c r="I31" s="21">
        <f t="shared" si="4"/>
        <v>20877.042999999998</v>
      </c>
      <c r="J31" s="50">
        <f t="shared" si="3"/>
        <v>1.0581106067930601</v>
      </c>
    </row>
    <row r="32" spans="1:12" ht="16.899999999999999" customHeight="1" x14ac:dyDescent="0.25">
      <c r="A32" s="24" t="s">
        <v>86</v>
      </c>
      <c r="B32" s="21">
        <f>SUM(B22:B31)</f>
        <v>246025.85800000001</v>
      </c>
      <c r="C32" s="21">
        <f t="shared" ref="C32:F32" si="5">SUM(C22:C31)</f>
        <v>245958.31299999999</v>
      </c>
      <c r="D32" s="21">
        <f t="shared" si="5"/>
        <v>320210.65199999994</v>
      </c>
      <c r="E32" s="21">
        <f t="shared" si="5"/>
        <v>309421.87499999994</v>
      </c>
      <c r="F32" s="21">
        <f t="shared" si="5"/>
        <v>283154.55899999995</v>
      </c>
      <c r="G32" s="21">
        <f>SUM(G22:G31)</f>
        <v>265447.69900000002</v>
      </c>
      <c r="H32" s="21">
        <f>SUM(H22:H31)</f>
        <v>302830.25699999993</v>
      </c>
      <c r="I32" s="21">
        <f>SUM(B32:H32)</f>
        <v>1973049.2129999998</v>
      </c>
      <c r="J32" s="21">
        <f>SUM(J22:J31)</f>
        <v>100.00000000000001</v>
      </c>
    </row>
    <row r="35" spans="1:10" x14ac:dyDescent="0.25">
      <c r="A35" s="126" t="s">
        <v>260</v>
      </c>
      <c r="B35" s="126"/>
      <c r="C35" s="126"/>
      <c r="D35" s="126"/>
      <c r="E35" s="126"/>
      <c r="F35" s="126"/>
      <c r="G35" s="126"/>
      <c r="H35" s="126"/>
      <c r="I35" s="126"/>
      <c r="J35" s="126"/>
    </row>
    <row r="36" spans="1:10" ht="18" customHeight="1" x14ac:dyDescent="0.25">
      <c r="A36" s="20" t="s">
        <v>158</v>
      </c>
      <c r="B36" s="24" t="s">
        <v>63</v>
      </c>
      <c r="C36" s="24" t="s">
        <v>64</v>
      </c>
      <c r="D36" s="24" t="s">
        <v>65</v>
      </c>
      <c r="E36" s="76" t="s">
        <v>270</v>
      </c>
      <c r="F36" s="86" t="s">
        <v>276</v>
      </c>
      <c r="G36" s="89" t="s">
        <v>281</v>
      </c>
      <c r="H36" s="101" t="s">
        <v>300</v>
      </c>
      <c r="I36" s="24" t="s">
        <v>66</v>
      </c>
      <c r="J36" s="33" t="s">
        <v>67</v>
      </c>
    </row>
    <row r="37" spans="1:10" x14ac:dyDescent="0.25">
      <c r="A37" s="20" t="s">
        <v>114</v>
      </c>
      <c r="B37" s="34">
        <v>0</v>
      </c>
      <c r="C37" s="34">
        <v>27794.852999999999</v>
      </c>
      <c r="D37" s="34">
        <v>14732.75</v>
      </c>
      <c r="E37" s="34">
        <v>24577.797999999999</v>
      </c>
      <c r="F37" s="34">
        <v>10116.812</v>
      </c>
      <c r="G37" s="34">
        <v>46741.888999999996</v>
      </c>
      <c r="H37" s="34">
        <v>8328.655999999999</v>
      </c>
      <c r="I37" s="21">
        <f>SUM(B37:H37)</f>
        <v>132292.758</v>
      </c>
      <c r="J37" s="50">
        <f t="shared" ref="J37:J47" si="6">I37/$I$48*100</f>
        <v>6.7049902824699581</v>
      </c>
    </row>
    <row r="38" spans="1:10" x14ac:dyDescent="0.25">
      <c r="A38" s="20" t="s">
        <v>113</v>
      </c>
      <c r="B38" s="34">
        <v>121524.81299999999</v>
      </c>
      <c r="C38" s="34">
        <v>62133.391000000003</v>
      </c>
      <c r="D38" s="34">
        <v>142361.88400000002</v>
      </c>
      <c r="E38" s="34">
        <v>120474.4</v>
      </c>
      <c r="F38" s="34">
        <v>113034.68900000001</v>
      </c>
      <c r="G38" s="34">
        <v>77943.990999999995</v>
      </c>
      <c r="H38" s="34">
        <v>132921.02499999999</v>
      </c>
      <c r="I38" s="21">
        <f t="shared" ref="I38:I47" si="7">SUM(B38:H38)</f>
        <v>770394.19300000009</v>
      </c>
      <c r="J38" s="50">
        <f t="shared" si="6"/>
        <v>39.045868087021709</v>
      </c>
    </row>
    <row r="39" spans="1:10" x14ac:dyDescent="0.25">
      <c r="A39" s="20" t="s">
        <v>116</v>
      </c>
      <c r="B39" s="34">
        <v>6973.7139999999999</v>
      </c>
      <c r="C39" s="34">
        <v>3003.3</v>
      </c>
      <c r="D39" s="34">
        <v>997.17600000000004</v>
      </c>
      <c r="E39" s="34">
        <v>3712.9189999999999</v>
      </c>
      <c r="F39" s="34">
        <v>3594.8829999999998</v>
      </c>
      <c r="G39" s="34">
        <v>6590.8700000000008</v>
      </c>
      <c r="H39" s="34">
        <v>9478.1329999999998</v>
      </c>
      <c r="I39" s="21">
        <f t="shared" si="7"/>
        <v>34350.995000000003</v>
      </c>
      <c r="J39" s="50">
        <f t="shared" si="6"/>
        <v>1.74101055227962</v>
      </c>
    </row>
    <row r="40" spans="1:10" ht="30" x14ac:dyDescent="0.25">
      <c r="A40" s="20" t="s">
        <v>282</v>
      </c>
      <c r="B40" s="34">
        <v>16974.068000000003</v>
      </c>
      <c r="C40" s="34">
        <v>34465.281999999999</v>
      </c>
      <c r="D40" s="34">
        <v>22016.908999999996</v>
      </c>
      <c r="E40" s="34">
        <v>22440.974000000002</v>
      </c>
      <c r="F40" s="34">
        <v>33542.328999999998</v>
      </c>
      <c r="G40" s="34">
        <v>30101.931999999997</v>
      </c>
      <c r="H40" s="34">
        <v>31019.934000000001</v>
      </c>
      <c r="I40" s="21">
        <f t="shared" si="7"/>
        <v>190561.42800000001</v>
      </c>
      <c r="J40" s="50">
        <f t="shared" si="6"/>
        <v>9.6582197111167538</v>
      </c>
    </row>
    <row r="41" spans="1:10" ht="30.75" customHeight="1" x14ac:dyDescent="0.25">
      <c r="A41" s="20" t="s">
        <v>118</v>
      </c>
      <c r="B41" s="34">
        <v>6984.4120000000003</v>
      </c>
      <c r="C41" s="34">
        <v>16710.226999999999</v>
      </c>
      <c r="D41" s="34">
        <v>12995.367</v>
      </c>
      <c r="E41" s="34">
        <v>13102.082</v>
      </c>
      <c r="F41" s="34">
        <v>6985.1440000000002</v>
      </c>
      <c r="G41" s="34">
        <v>9093.777</v>
      </c>
      <c r="H41" s="34">
        <v>9496.3389999999999</v>
      </c>
      <c r="I41" s="21">
        <f t="shared" si="7"/>
        <v>75367.347999999998</v>
      </c>
      <c r="J41" s="50">
        <f t="shared" si="6"/>
        <v>3.8198412641418482</v>
      </c>
    </row>
    <row r="42" spans="1:10" x14ac:dyDescent="0.25">
      <c r="A42" s="20" t="s">
        <v>130</v>
      </c>
      <c r="B42" s="34">
        <v>0</v>
      </c>
      <c r="C42" s="34">
        <v>0</v>
      </c>
      <c r="D42" s="34">
        <v>3484.8950000000004</v>
      </c>
      <c r="E42" s="34">
        <v>0</v>
      </c>
      <c r="F42" s="34">
        <v>0</v>
      </c>
      <c r="G42" s="34">
        <v>0</v>
      </c>
      <c r="H42" s="34"/>
      <c r="I42" s="21">
        <f t="shared" si="7"/>
        <v>3484.8950000000004</v>
      </c>
      <c r="J42" s="50">
        <f t="shared" si="6"/>
        <v>0.17662483921023212</v>
      </c>
    </row>
    <row r="43" spans="1:10" x14ac:dyDescent="0.25">
      <c r="A43" s="20" t="s">
        <v>117</v>
      </c>
      <c r="B43" s="34">
        <v>26885.608</v>
      </c>
      <c r="C43" s="34">
        <v>21835.640000000003</v>
      </c>
      <c r="D43" s="34">
        <v>40385.395999999993</v>
      </c>
      <c r="E43" s="34">
        <v>29994.979000000003</v>
      </c>
      <c r="F43" s="34">
        <v>30039.954000000002</v>
      </c>
      <c r="G43" s="34">
        <v>22693.999999999996</v>
      </c>
      <c r="H43" s="34">
        <v>28455.421000000002</v>
      </c>
      <c r="I43" s="21">
        <f t="shared" si="7"/>
        <v>200290.99800000002</v>
      </c>
      <c r="J43" s="50">
        <f t="shared" si="6"/>
        <v>10.151343244776937</v>
      </c>
    </row>
    <row r="44" spans="1:10" x14ac:dyDescent="0.25">
      <c r="A44" s="20" t="s">
        <v>111</v>
      </c>
      <c r="B44" s="34">
        <v>39609.845000000001</v>
      </c>
      <c r="C44" s="34">
        <v>52389.469000000005</v>
      </c>
      <c r="D44" s="34">
        <v>59223.88900000001</v>
      </c>
      <c r="E44" s="34">
        <v>67297.364000000001</v>
      </c>
      <c r="F44" s="34">
        <v>47720.735000000015</v>
      </c>
      <c r="G44" s="34">
        <v>41792.050999999999</v>
      </c>
      <c r="H44" s="34">
        <v>53507.949000000001</v>
      </c>
      <c r="I44" s="21">
        <f t="shared" si="7"/>
        <v>361541.30200000003</v>
      </c>
      <c r="J44" s="50">
        <f t="shared" si="6"/>
        <v>18.323988049455711</v>
      </c>
    </row>
    <row r="45" spans="1:10" x14ac:dyDescent="0.25">
      <c r="A45" s="20" t="s">
        <v>112</v>
      </c>
      <c r="B45" s="34">
        <v>26208.398000000001</v>
      </c>
      <c r="C45" s="34">
        <v>23443.155999999999</v>
      </c>
      <c r="D45" s="34">
        <v>23912.386000000002</v>
      </c>
      <c r="E45" s="34">
        <v>27821.359000000004</v>
      </c>
      <c r="F45" s="34">
        <v>38120.013000000006</v>
      </c>
      <c r="G45" s="34">
        <v>18888.927</v>
      </c>
      <c r="H45" s="34">
        <v>14322</v>
      </c>
      <c r="I45" s="21">
        <f t="shared" si="7"/>
        <v>172716.239</v>
      </c>
      <c r="J45" s="50">
        <f t="shared" si="6"/>
        <v>8.7537724787607711</v>
      </c>
    </row>
    <row r="46" spans="1:10" x14ac:dyDescent="0.25">
      <c r="A46" s="20" t="s">
        <v>115</v>
      </c>
      <c r="B46" s="34">
        <v>0</v>
      </c>
      <c r="C46" s="34">
        <v>3982.9949999999999</v>
      </c>
      <c r="D46" s="34">
        <v>0</v>
      </c>
      <c r="E46" s="34">
        <v>0</v>
      </c>
      <c r="F46" s="34">
        <v>0</v>
      </c>
      <c r="G46" s="34">
        <v>11600.261999999999</v>
      </c>
      <c r="H46" s="34">
        <v>15300.8</v>
      </c>
      <c r="I46" s="21">
        <f t="shared" si="7"/>
        <v>30884.056999999997</v>
      </c>
      <c r="J46" s="50">
        <f t="shared" si="6"/>
        <v>1.5652958272156385</v>
      </c>
    </row>
    <row r="47" spans="1:10" ht="30" x14ac:dyDescent="0.25">
      <c r="A47" s="20" t="s">
        <v>119</v>
      </c>
      <c r="B47" s="78">
        <v>865</v>
      </c>
      <c r="C47" s="78">
        <v>200</v>
      </c>
      <c r="D47" s="78">
        <v>100</v>
      </c>
      <c r="E47" s="78">
        <v>0</v>
      </c>
      <c r="F47" s="78">
        <v>0</v>
      </c>
      <c r="G47" s="78">
        <v>0</v>
      </c>
      <c r="H47" s="78">
        <v>0</v>
      </c>
      <c r="I47" s="21">
        <f t="shared" si="7"/>
        <v>1165</v>
      </c>
      <c r="J47" s="50">
        <f t="shared" si="6"/>
        <v>5.9045663550815843E-2</v>
      </c>
    </row>
    <row r="48" spans="1:10" ht="15.6" customHeight="1" x14ac:dyDescent="0.25">
      <c r="A48" s="24" t="s">
        <v>86</v>
      </c>
      <c r="B48" s="21">
        <f>SUM(B37:B47)</f>
        <v>246025.85800000001</v>
      </c>
      <c r="C48" s="21">
        <f t="shared" ref="C48:F48" si="8">SUM(C37:C47)</f>
        <v>245958.31300000002</v>
      </c>
      <c r="D48" s="21">
        <f t="shared" si="8"/>
        <v>320210.652</v>
      </c>
      <c r="E48" s="21">
        <f t="shared" si="8"/>
        <v>309421.875</v>
      </c>
      <c r="F48" s="21">
        <f t="shared" si="8"/>
        <v>283154.55900000001</v>
      </c>
      <c r="G48" s="21">
        <f>SUM(G37:G47)</f>
        <v>265447.69900000002</v>
      </c>
      <c r="H48" s="21">
        <f>SUM(H37:H47)</f>
        <v>302830.25699999998</v>
      </c>
      <c r="I48" s="21">
        <f>SUM(B48:H48)</f>
        <v>1973049.2130000002</v>
      </c>
      <c r="J48" s="21">
        <f>SUM(J37:J47)</f>
        <v>99.999999999999986</v>
      </c>
    </row>
  </sheetData>
  <sortState xmlns:xlrd2="http://schemas.microsoft.com/office/spreadsheetml/2017/richdata2" ref="A37:J47">
    <sortCondition descending="1" ref="I37:I47"/>
  </sortState>
  <mergeCells count="3">
    <mergeCell ref="A35:J35"/>
    <mergeCell ref="A2:J2"/>
    <mergeCell ref="A20:J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L48"/>
  <sheetViews>
    <sheetView workbookViewId="0">
      <selection activeCell="A15" sqref="A15"/>
    </sheetView>
  </sheetViews>
  <sheetFormatPr defaultColWidth="9.140625" defaultRowHeight="15" x14ac:dyDescent="0.25"/>
  <cols>
    <col min="1" max="1" width="35.140625" style="22" customWidth="1"/>
    <col min="2" max="2" width="11.140625" style="22" customWidth="1"/>
    <col min="3" max="4" width="9.42578125" style="22" bestFit="1" customWidth="1"/>
    <col min="5" max="7" width="9.42578125" style="22" customWidth="1"/>
    <col min="8" max="8" width="10.5703125" style="22" customWidth="1"/>
    <col min="9" max="9" width="10.140625" style="22" bestFit="1" customWidth="1"/>
    <col min="10" max="16384" width="9.140625" style="22"/>
  </cols>
  <sheetData>
    <row r="2" spans="1:10" x14ac:dyDescent="0.25">
      <c r="A2" s="126" t="s">
        <v>261</v>
      </c>
      <c r="B2" s="126"/>
      <c r="C2" s="126"/>
      <c r="D2" s="126"/>
      <c r="E2" s="126"/>
      <c r="F2" s="126"/>
      <c r="G2" s="126"/>
      <c r="H2" s="126"/>
      <c r="I2" s="126"/>
      <c r="J2" s="126"/>
    </row>
    <row r="3" spans="1:10" ht="17.25" customHeight="1" x14ac:dyDescent="0.25">
      <c r="A3" s="20" t="s">
        <v>77</v>
      </c>
      <c r="B3" s="24" t="s">
        <v>63</v>
      </c>
      <c r="C3" s="24" t="s">
        <v>64</v>
      </c>
      <c r="D3" s="24" t="s">
        <v>65</v>
      </c>
      <c r="E3" s="76" t="s">
        <v>270</v>
      </c>
      <c r="F3" s="88" t="s">
        <v>276</v>
      </c>
      <c r="G3" s="89" t="s">
        <v>281</v>
      </c>
      <c r="H3" s="101" t="s">
        <v>300</v>
      </c>
      <c r="I3" s="24" t="s">
        <v>66</v>
      </c>
      <c r="J3" s="33" t="s">
        <v>67</v>
      </c>
    </row>
    <row r="4" spans="1:10" x14ac:dyDescent="0.25">
      <c r="A4" s="93" t="s">
        <v>279</v>
      </c>
      <c r="B4" s="23">
        <v>0</v>
      </c>
      <c r="C4" s="23">
        <v>0</v>
      </c>
      <c r="D4" s="23">
        <v>0</v>
      </c>
      <c r="E4" s="23">
        <v>0</v>
      </c>
      <c r="F4" s="23">
        <v>4501.8109999999997</v>
      </c>
      <c r="G4" s="23">
        <v>0</v>
      </c>
      <c r="H4" s="23">
        <v>0</v>
      </c>
      <c r="I4" s="21">
        <f>SUM(B4:H4)</f>
        <v>4501.8109999999997</v>
      </c>
      <c r="J4" s="50">
        <f t="shared" ref="J4:J18" si="0">I4/$I$19*100</f>
        <v>1.0868664373383603</v>
      </c>
    </row>
    <row r="5" spans="1:10" x14ac:dyDescent="0.25">
      <c r="A5" s="93" t="s">
        <v>79</v>
      </c>
      <c r="B5" s="23">
        <v>17328.624</v>
      </c>
      <c r="C5" s="23">
        <v>11747.909</v>
      </c>
      <c r="D5" s="23">
        <v>23872.225999999999</v>
      </c>
      <c r="E5" s="23">
        <v>43832.324999999997</v>
      </c>
      <c r="F5" s="23">
        <v>25537.525000000001</v>
      </c>
      <c r="G5" s="23">
        <v>14658.537</v>
      </c>
      <c r="H5" s="23">
        <v>16872.941999999999</v>
      </c>
      <c r="I5" s="21">
        <f>SUM(B5:H5)</f>
        <v>153850.08800000002</v>
      </c>
      <c r="J5" s="50">
        <f t="shared" si="0"/>
        <v>37.14382878995881</v>
      </c>
    </row>
    <row r="6" spans="1:10" ht="13.5" customHeight="1" x14ac:dyDescent="0.25">
      <c r="A6" s="93" t="s">
        <v>87</v>
      </c>
      <c r="B6" s="23">
        <v>9567.2189999999991</v>
      </c>
      <c r="C6" s="23">
        <v>7196.973</v>
      </c>
      <c r="D6" s="23">
        <v>4944.7920000000004</v>
      </c>
      <c r="E6" s="23">
        <v>21451.399000000001</v>
      </c>
      <c r="F6" s="23">
        <v>3803.8530000000001</v>
      </c>
      <c r="G6" s="23">
        <v>2196.6770000000001</v>
      </c>
      <c r="H6" s="23">
        <v>9492.4680000000008</v>
      </c>
      <c r="I6" s="21">
        <f t="shared" ref="I6:I18" si="1">SUM(B6:H6)</f>
        <v>58653.381000000008</v>
      </c>
      <c r="J6" s="50">
        <f t="shared" si="0"/>
        <v>14.16061030667869</v>
      </c>
    </row>
    <row r="7" spans="1:10" x14ac:dyDescent="0.25">
      <c r="A7" s="93" t="s">
        <v>262</v>
      </c>
      <c r="B7" s="23">
        <v>7267.6959999999999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3288.6469999999999</v>
      </c>
      <c r="I7" s="21">
        <f t="shared" si="1"/>
        <v>10556.343000000001</v>
      </c>
      <c r="J7" s="50">
        <f t="shared" si="0"/>
        <v>2.5486043078511607</v>
      </c>
    </row>
    <row r="8" spans="1:10" x14ac:dyDescent="0.25">
      <c r="A8" s="93" t="s">
        <v>275</v>
      </c>
      <c r="B8" s="23">
        <v>0</v>
      </c>
      <c r="C8" s="23">
        <v>0</v>
      </c>
      <c r="D8" s="23">
        <v>0</v>
      </c>
      <c r="E8" s="23">
        <v>4307.4449999999997</v>
      </c>
      <c r="F8" s="23">
        <v>2126.4229999999998</v>
      </c>
      <c r="G8" s="23">
        <v>4128.1149999999998</v>
      </c>
      <c r="H8" s="23">
        <v>4106.277</v>
      </c>
      <c r="I8" s="21">
        <f t="shared" si="1"/>
        <v>14668.26</v>
      </c>
      <c r="J8" s="50">
        <f t="shared" si="0"/>
        <v>3.5413391384384596</v>
      </c>
    </row>
    <row r="9" spans="1:10" x14ac:dyDescent="0.25">
      <c r="A9" s="93" t="s">
        <v>283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925.90899999999999</v>
      </c>
      <c r="H9" s="23">
        <v>0</v>
      </c>
      <c r="I9" s="21">
        <f t="shared" si="1"/>
        <v>925.90899999999999</v>
      </c>
      <c r="J9" s="50">
        <f t="shared" si="0"/>
        <v>0.22354101852110714</v>
      </c>
    </row>
    <row r="10" spans="1:10" x14ac:dyDescent="0.25">
      <c r="A10" s="93" t="s">
        <v>284</v>
      </c>
      <c r="B10" s="23">
        <v>0</v>
      </c>
      <c r="C10" s="23">
        <v>4387.46</v>
      </c>
      <c r="D10" s="23">
        <v>3654.1970000000001</v>
      </c>
      <c r="E10" s="23">
        <v>0</v>
      </c>
      <c r="F10" s="23">
        <v>2167.7979999999998</v>
      </c>
      <c r="G10" s="23">
        <v>2099.8380000000002</v>
      </c>
      <c r="H10" s="23">
        <v>0</v>
      </c>
      <c r="I10" s="21">
        <f t="shared" si="1"/>
        <v>12309.293</v>
      </c>
      <c r="J10" s="50">
        <f t="shared" si="0"/>
        <v>2.9718167708648848</v>
      </c>
    </row>
    <row r="11" spans="1:10" x14ac:dyDescent="0.25">
      <c r="A11" s="93" t="s">
        <v>88</v>
      </c>
      <c r="B11" s="23">
        <v>0</v>
      </c>
      <c r="C11" s="23">
        <v>33</v>
      </c>
      <c r="D11" s="23">
        <v>33</v>
      </c>
      <c r="E11" s="23">
        <v>0</v>
      </c>
      <c r="F11" s="23">
        <v>22</v>
      </c>
      <c r="G11" s="23">
        <v>3.9</v>
      </c>
      <c r="H11" s="23">
        <v>22</v>
      </c>
      <c r="I11" s="21">
        <f t="shared" si="1"/>
        <v>113.9</v>
      </c>
      <c r="J11" s="50">
        <f t="shared" si="0"/>
        <v>2.7498730447111007E-2</v>
      </c>
    </row>
    <row r="12" spans="1:10" x14ac:dyDescent="0.25">
      <c r="A12" s="93" t="s">
        <v>89</v>
      </c>
      <c r="B12" s="23">
        <v>1865.059</v>
      </c>
      <c r="C12" s="23">
        <v>100.054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1">
        <f t="shared" si="1"/>
        <v>1965.1130000000001</v>
      </c>
      <c r="J12" s="50">
        <f t="shared" si="0"/>
        <v>0.47443470311776692</v>
      </c>
    </row>
    <row r="13" spans="1:10" x14ac:dyDescent="0.25">
      <c r="A13" s="93" t="s">
        <v>90</v>
      </c>
      <c r="B13" s="23">
        <v>1509.1179999999999</v>
      </c>
      <c r="C13" s="23"/>
      <c r="D13" s="23">
        <v>1556.6</v>
      </c>
      <c r="E13" s="23">
        <v>4079.63</v>
      </c>
      <c r="F13" s="23">
        <v>2043.633</v>
      </c>
      <c r="G13" s="23">
        <v>4860.6689999999999</v>
      </c>
      <c r="H13" s="23">
        <v>6397.6750000000002</v>
      </c>
      <c r="I13" s="21">
        <f t="shared" si="1"/>
        <v>20447.325000000001</v>
      </c>
      <c r="J13" s="50">
        <f t="shared" si="0"/>
        <v>4.9365713655792289</v>
      </c>
    </row>
    <row r="14" spans="1:10" x14ac:dyDescent="0.25">
      <c r="A14" s="93" t="s">
        <v>91</v>
      </c>
      <c r="B14" s="23">
        <v>1924.2149999999999</v>
      </c>
      <c r="C14" s="23">
        <v>16420.216</v>
      </c>
      <c r="D14" s="23">
        <v>6740.2179999999998</v>
      </c>
      <c r="E14" s="23">
        <v>0</v>
      </c>
      <c r="F14" s="23">
        <v>0</v>
      </c>
      <c r="G14" s="23">
        <v>0</v>
      </c>
      <c r="H14" s="23">
        <v>30.050999999999998</v>
      </c>
      <c r="I14" s="21">
        <f t="shared" si="1"/>
        <v>25114.7</v>
      </c>
      <c r="J14" s="50">
        <f t="shared" si="0"/>
        <v>6.0634097064096473</v>
      </c>
    </row>
    <row r="15" spans="1:10" x14ac:dyDescent="0.25">
      <c r="A15" s="93" t="s">
        <v>257</v>
      </c>
      <c r="B15" s="23">
        <v>27.251999999999999</v>
      </c>
      <c r="C15" s="23">
        <v>20.867999999999999</v>
      </c>
      <c r="D15" s="23">
        <v>13.9</v>
      </c>
      <c r="E15" s="23">
        <v>14.1</v>
      </c>
      <c r="F15" s="23">
        <v>11.3</v>
      </c>
      <c r="G15" s="23">
        <v>11</v>
      </c>
      <c r="H15" s="23">
        <v>0</v>
      </c>
      <c r="I15" s="21">
        <f t="shared" si="1"/>
        <v>98.419999999999987</v>
      </c>
      <c r="J15" s="50">
        <f t="shared" si="0"/>
        <v>2.3761413964922432E-2</v>
      </c>
    </row>
    <row r="16" spans="1:10" x14ac:dyDescent="0.25">
      <c r="A16" s="93" t="s">
        <v>92</v>
      </c>
      <c r="B16" s="23">
        <v>8862.1970000000001</v>
      </c>
      <c r="C16" s="23">
        <v>12408.157999999999</v>
      </c>
      <c r="D16" s="23">
        <v>19984.696</v>
      </c>
      <c r="E16" s="23">
        <v>13225.798000000001</v>
      </c>
      <c r="F16" s="23">
        <v>5695.8190000000004</v>
      </c>
      <c r="G16" s="23">
        <v>12010.525</v>
      </c>
      <c r="H16" s="23">
        <v>10.119999999999999</v>
      </c>
      <c r="I16" s="21">
        <f t="shared" si="1"/>
        <v>72197.312999999995</v>
      </c>
      <c r="J16" s="50">
        <f t="shared" si="0"/>
        <v>17.430504382727861</v>
      </c>
    </row>
    <row r="17" spans="1:10" x14ac:dyDescent="0.25">
      <c r="A17" s="93" t="s">
        <v>263</v>
      </c>
      <c r="B17" s="23">
        <v>0</v>
      </c>
      <c r="C17" s="23">
        <v>10212.407999999999</v>
      </c>
      <c r="D17" s="23">
        <v>12006.358</v>
      </c>
      <c r="E17" s="23">
        <v>0</v>
      </c>
      <c r="F17" s="23">
        <v>0</v>
      </c>
      <c r="G17" s="23">
        <v>0</v>
      </c>
      <c r="H17" s="23">
        <v>11075.383</v>
      </c>
      <c r="I17" s="21">
        <f t="shared" si="1"/>
        <v>33294.148999999998</v>
      </c>
      <c r="J17" s="50">
        <f t="shared" si="0"/>
        <v>8.0381635541435514</v>
      </c>
    </row>
    <row r="18" spans="1:10" x14ac:dyDescent="0.25">
      <c r="A18" s="93" t="s">
        <v>85</v>
      </c>
      <c r="B18" s="23">
        <v>5054.9350000000004</v>
      </c>
      <c r="C18" s="23">
        <v>0</v>
      </c>
      <c r="D18" s="23">
        <v>450</v>
      </c>
      <c r="E18" s="23">
        <v>0</v>
      </c>
      <c r="F18" s="23">
        <v>0</v>
      </c>
      <c r="G18" s="23">
        <v>0</v>
      </c>
      <c r="H18" s="23">
        <v>0</v>
      </c>
      <c r="I18" s="21">
        <f t="shared" si="1"/>
        <v>5504.9350000000004</v>
      </c>
      <c r="J18" s="50">
        <f t="shared" si="0"/>
        <v>1.3290493739584464</v>
      </c>
    </row>
    <row r="19" spans="1:10" x14ac:dyDescent="0.25">
      <c r="A19" s="24" t="s">
        <v>86</v>
      </c>
      <c r="B19" s="21">
        <f>SUM(B4:B18)</f>
        <v>53406.315000000002</v>
      </c>
      <c r="C19" s="21">
        <f t="shared" ref="C19:J19" si="2">SUM(C4:C18)</f>
        <v>62527.045999999988</v>
      </c>
      <c r="D19" s="21">
        <f t="shared" si="2"/>
        <v>73255.986999999994</v>
      </c>
      <c r="E19" s="21">
        <f t="shared" si="2"/>
        <v>86910.697</v>
      </c>
      <c r="F19" s="21">
        <f t="shared" si="2"/>
        <v>45910.162000000018</v>
      </c>
      <c r="G19" s="21">
        <f>SUM(G4:G18)</f>
        <v>40895.17</v>
      </c>
      <c r="H19" s="21">
        <f>SUM(H4:H18)</f>
        <v>51295.563000000009</v>
      </c>
      <c r="I19" s="21">
        <f>SUM(B19:H19)</f>
        <v>414200.94</v>
      </c>
      <c r="J19" s="21">
        <f t="shared" si="2"/>
        <v>99.999999999999986</v>
      </c>
    </row>
    <row r="20" spans="1:10" x14ac:dyDescent="0.25">
      <c r="A20" s="68" t="s">
        <v>265</v>
      </c>
    </row>
    <row r="22" spans="1:10" x14ac:dyDescent="0.25">
      <c r="A22" s="126" t="s">
        <v>264</v>
      </c>
      <c r="B22" s="126"/>
      <c r="C22" s="126"/>
      <c r="D22" s="126"/>
      <c r="E22" s="126"/>
      <c r="F22" s="126"/>
      <c r="G22" s="126"/>
      <c r="H22" s="126"/>
      <c r="I22" s="126"/>
      <c r="J22" s="126"/>
    </row>
    <row r="23" spans="1:10" x14ac:dyDescent="0.25">
      <c r="A23" s="20" t="s">
        <v>93</v>
      </c>
      <c r="B23" s="24" t="s">
        <v>63</v>
      </c>
      <c r="C23" s="24" t="s">
        <v>64</v>
      </c>
      <c r="D23" s="24" t="s">
        <v>65</v>
      </c>
      <c r="E23" s="76" t="s">
        <v>270</v>
      </c>
      <c r="F23" s="88" t="s">
        <v>276</v>
      </c>
      <c r="G23" s="89" t="s">
        <v>281</v>
      </c>
      <c r="H23" s="101" t="s">
        <v>300</v>
      </c>
      <c r="I23" s="24" t="s">
        <v>66</v>
      </c>
      <c r="J23" s="33" t="s">
        <v>67</v>
      </c>
    </row>
    <row r="24" spans="1:10" x14ac:dyDescent="0.25">
      <c r="A24" s="20" t="s">
        <v>98</v>
      </c>
      <c r="B24" s="79">
        <v>0</v>
      </c>
      <c r="C24" s="79">
        <v>0</v>
      </c>
      <c r="D24" s="79">
        <v>0</v>
      </c>
      <c r="E24" s="79">
        <v>2516.8240000000001</v>
      </c>
      <c r="F24" s="79">
        <v>0</v>
      </c>
      <c r="G24" s="79">
        <v>0</v>
      </c>
      <c r="H24" s="79">
        <v>0</v>
      </c>
      <c r="I24" s="37">
        <f>SUM(B24:H24)</f>
        <v>2516.8240000000001</v>
      </c>
      <c r="J24" s="51">
        <f t="shared" ref="J24:J34" si="3">I24/$I$35*100</f>
        <v>0.60763357997207834</v>
      </c>
    </row>
    <row r="25" spans="1:10" x14ac:dyDescent="0.25">
      <c r="A25" s="20" t="s">
        <v>96</v>
      </c>
      <c r="B25" s="60">
        <v>0</v>
      </c>
      <c r="C25" s="60">
        <v>0</v>
      </c>
      <c r="D25" s="60">
        <v>0</v>
      </c>
      <c r="E25" s="60">
        <v>0</v>
      </c>
      <c r="F25" s="60">
        <v>2015.0930000000001</v>
      </c>
      <c r="G25" s="60">
        <v>3320.6390000000001</v>
      </c>
      <c r="H25" s="60">
        <v>5620.3419999999996</v>
      </c>
      <c r="I25" s="37">
        <f>SUM(B25:H25)</f>
        <v>10956.074000000001</v>
      </c>
      <c r="J25" s="51">
        <f t="shared" si="3"/>
        <v>2.6451108488551478</v>
      </c>
    </row>
    <row r="26" spans="1:10" ht="30" x14ac:dyDescent="0.25">
      <c r="A26" s="20" t="s">
        <v>103</v>
      </c>
      <c r="B26" s="60">
        <v>6.65</v>
      </c>
      <c r="C26" s="60">
        <v>6.4</v>
      </c>
      <c r="D26" s="60">
        <v>5.0999999999999996</v>
      </c>
      <c r="E26" s="60">
        <v>10.4</v>
      </c>
      <c r="F26" s="60">
        <v>5.8</v>
      </c>
      <c r="G26" s="60">
        <v>3.6</v>
      </c>
      <c r="H26" s="60">
        <v>4.1999999999999993</v>
      </c>
      <c r="I26" s="37">
        <f t="shared" ref="I26:I34" si="4">SUM(B26:H26)</f>
        <v>42.149999999999991</v>
      </c>
      <c r="J26" s="51">
        <f t="shared" si="3"/>
        <v>1.0176220266424309E-2</v>
      </c>
    </row>
    <row r="27" spans="1:10" x14ac:dyDescent="0.25">
      <c r="A27" s="20" t="s">
        <v>104</v>
      </c>
      <c r="B27" s="67">
        <v>0</v>
      </c>
      <c r="C27" s="67">
        <v>33</v>
      </c>
      <c r="D27" s="67">
        <v>33</v>
      </c>
      <c r="E27" s="67">
        <v>0</v>
      </c>
      <c r="F27" s="67">
        <v>2</v>
      </c>
      <c r="G27" s="67">
        <v>0</v>
      </c>
      <c r="H27" s="67">
        <v>22</v>
      </c>
      <c r="I27" s="37">
        <f t="shared" si="4"/>
        <v>90</v>
      </c>
      <c r="J27" s="51">
        <f t="shared" si="3"/>
        <v>2.1728584198770773E-2</v>
      </c>
    </row>
    <row r="28" spans="1:10" x14ac:dyDescent="0.25">
      <c r="A28" s="20" t="s">
        <v>105</v>
      </c>
      <c r="B28" s="79">
        <v>0</v>
      </c>
      <c r="C28" s="79">
        <v>1</v>
      </c>
      <c r="D28" s="79">
        <v>1</v>
      </c>
      <c r="E28" s="79">
        <v>0</v>
      </c>
      <c r="F28" s="79">
        <v>1</v>
      </c>
      <c r="G28" s="79">
        <v>0.9</v>
      </c>
      <c r="H28" s="79">
        <v>0</v>
      </c>
      <c r="I28" s="37">
        <f t="shared" si="4"/>
        <v>3.9</v>
      </c>
      <c r="J28" s="51">
        <f t="shared" si="3"/>
        <v>9.4157198194673344E-4</v>
      </c>
    </row>
    <row r="29" spans="1:10" x14ac:dyDescent="0.25">
      <c r="A29" s="20" t="s">
        <v>94</v>
      </c>
      <c r="B29" s="60">
        <v>10353.327000000001</v>
      </c>
      <c r="C29" s="60">
        <v>32947.900999999998</v>
      </c>
      <c r="D29" s="60">
        <v>36863.711000000003</v>
      </c>
      <c r="E29" s="60">
        <v>28840.159</v>
      </c>
      <c r="F29" s="60">
        <v>9091.726999999999</v>
      </c>
      <c r="G29" s="60">
        <v>0</v>
      </c>
      <c r="H29" s="60">
        <v>1858.585</v>
      </c>
      <c r="I29" s="37">
        <f t="shared" si="4"/>
        <v>119955.41000000002</v>
      </c>
      <c r="J29" s="51">
        <f t="shared" si="3"/>
        <v>28.960680292034112</v>
      </c>
    </row>
    <row r="30" spans="1:10" x14ac:dyDescent="0.25">
      <c r="A30" s="20" t="s">
        <v>106</v>
      </c>
      <c r="B30" s="60">
        <v>5.4</v>
      </c>
      <c r="C30" s="60">
        <v>2</v>
      </c>
      <c r="D30" s="60">
        <v>2</v>
      </c>
      <c r="E30" s="60">
        <v>0</v>
      </c>
      <c r="F30" s="60">
        <v>22</v>
      </c>
      <c r="G30" s="60">
        <v>3.2</v>
      </c>
      <c r="H30" s="60">
        <v>0</v>
      </c>
      <c r="I30" s="37">
        <f t="shared" si="4"/>
        <v>34.6</v>
      </c>
      <c r="J30" s="51">
        <f t="shared" si="3"/>
        <v>8.3534334808607648E-3</v>
      </c>
    </row>
    <row r="31" spans="1:10" ht="30" x14ac:dyDescent="0.25">
      <c r="A31" s="20" t="s">
        <v>95</v>
      </c>
      <c r="B31" s="67">
        <v>42055.736000000004</v>
      </c>
      <c r="C31" s="67">
        <v>27835.277000000002</v>
      </c>
      <c r="D31" s="67">
        <v>30668.086000000003</v>
      </c>
      <c r="E31" s="67">
        <v>55539.614000000001</v>
      </c>
      <c r="F31" s="67">
        <v>34770.042000000001</v>
      </c>
      <c r="G31" s="67">
        <v>37559.631000000001</v>
      </c>
      <c r="H31" s="67">
        <v>43784.515999999996</v>
      </c>
      <c r="I31" s="37">
        <f t="shared" si="4"/>
        <v>272212.902</v>
      </c>
      <c r="J31" s="51">
        <f t="shared" si="3"/>
        <v>65.720010678874857</v>
      </c>
    </row>
    <row r="32" spans="1:10" ht="30" x14ac:dyDescent="0.25">
      <c r="A32" s="80" t="s">
        <v>107</v>
      </c>
      <c r="B32" s="79">
        <v>7.702</v>
      </c>
      <c r="C32" s="79">
        <v>6.968</v>
      </c>
      <c r="D32" s="79">
        <v>1.1000000000000001</v>
      </c>
      <c r="E32" s="79">
        <v>1.2</v>
      </c>
      <c r="F32" s="79">
        <v>0</v>
      </c>
      <c r="G32" s="79">
        <v>2.2000000000000002</v>
      </c>
      <c r="H32" s="79">
        <v>0.92</v>
      </c>
      <c r="I32" s="37">
        <f t="shared" si="4"/>
        <v>20.09</v>
      </c>
      <c r="J32" s="51">
        <f t="shared" si="3"/>
        <v>4.8503028505922762E-3</v>
      </c>
    </row>
    <row r="33" spans="1:12" x14ac:dyDescent="0.25">
      <c r="A33" s="80" t="s">
        <v>101</v>
      </c>
      <c r="B33" s="60">
        <v>970</v>
      </c>
      <c r="C33" s="60">
        <v>1690</v>
      </c>
      <c r="D33" s="60">
        <v>5677.29</v>
      </c>
      <c r="E33" s="60">
        <v>0</v>
      </c>
      <c r="F33" s="60">
        <v>0</v>
      </c>
      <c r="G33" s="60">
        <v>0</v>
      </c>
      <c r="H33" s="60">
        <v>0</v>
      </c>
      <c r="I33" s="37">
        <f t="shared" si="4"/>
        <v>8337.2900000000009</v>
      </c>
      <c r="J33" s="51">
        <f t="shared" si="3"/>
        <v>2.0128611972729957</v>
      </c>
    </row>
    <row r="34" spans="1:12" ht="30" x14ac:dyDescent="0.25">
      <c r="A34" s="20" t="s">
        <v>108</v>
      </c>
      <c r="B34" s="60">
        <v>7.5</v>
      </c>
      <c r="C34" s="60">
        <v>4.5</v>
      </c>
      <c r="D34" s="60">
        <v>4.7</v>
      </c>
      <c r="E34" s="60">
        <v>2.5</v>
      </c>
      <c r="F34" s="60">
        <v>2.5</v>
      </c>
      <c r="G34" s="60">
        <v>5</v>
      </c>
      <c r="H34" s="60">
        <v>5</v>
      </c>
      <c r="I34" s="37">
        <f t="shared" si="4"/>
        <v>31.7</v>
      </c>
      <c r="J34" s="51">
        <f t="shared" si="3"/>
        <v>7.6532902122337055E-3</v>
      </c>
    </row>
    <row r="35" spans="1:12" x14ac:dyDescent="0.25">
      <c r="A35" s="61" t="s">
        <v>86</v>
      </c>
      <c r="B35" s="21">
        <f>SUM(B24:B34)</f>
        <v>53406.315000000002</v>
      </c>
      <c r="C35" s="21">
        <f t="shared" ref="C35:J35" si="5">SUM(C24:C34)</f>
        <v>62527.046000000002</v>
      </c>
      <c r="D35" s="21">
        <f t="shared" si="5"/>
        <v>73255.986999999994</v>
      </c>
      <c r="E35" s="21">
        <f t="shared" si="5"/>
        <v>86910.697</v>
      </c>
      <c r="F35" s="21">
        <f t="shared" si="5"/>
        <v>45910.161999999997</v>
      </c>
      <c r="G35" s="21">
        <f>SUM(G24:G34)</f>
        <v>40895.17</v>
      </c>
      <c r="H35" s="21">
        <f>SUM(H24:H34)</f>
        <v>51295.562999999995</v>
      </c>
      <c r="I35" s="37">
        <f>SUM(B35:H35)</f>
        <v>414200.93999999994</v>
      </c>
      <c r="J35" s="21">
        <f t="shared" si="5"/>
        <v>100.00000000000003</v>
      </c>
    </row>
    <row r="38" spans="1:12" x14ac:dyDescent="0.25">
      <c r="A38" s="126" t="s">
        <v>266</v>
      </c>
      <c r="B38" s="126"/>
      <c r="C38" s="126"/>
      <c r="D38" s="126"/>
      <c r="E38" s="126"/>
      <c r="F38" s="126"/>
      <c r="G38" s="126"/>
      <c r="H38" s="126"/>
      <c r="I38" s="126"/>
      <c r="J38" s="126"/>
    </row>
    <row r="39" spans="1:12" x14ac:dyDescent="0.25">
      <c r="A39" s="20" t="s">
        <v>158</v>
      </c>
      <c r="B39" s="24" t="s">
        <v>63</v>
      </c>
      <c r="C39" s="24" t="s">
        <v>64</v>
      </c>
      <c r="D39" s="24" t="s">
        <v>65</v>
      </c>
      <c r="E39" s="76" t="s">
        <v>270</v>
      </c>
      <c r="F39" s="88" t="s">
        <v>276</v>
      </c>
      <c r="G39" s="89" t="s">
        <v>281</v>
      </c>
      <c r="H39" s="101" t="s">
        <v>300</v>
      </c>
      <c r="I39" s="24" t="s">
        <v>66</v>
      </c>
      <c r="J39" s="33" t="s">
        <v>67</v>
      </c>
    </row>
    <row r="40" spans="1:12" ht="16.5" customHeight="1" x14ac:dyDescent="0.25">
      <c r="A40" s="20" t="s">
        <v>114</v>
      </c>
      <c r="B40" s="34">
        <v>0</v>
      </c>
      <c r="C40" s="34">
        <v>2940.172</v>
      </c>
      <c r="D40" s="34">
        <v>2996.1570000000002</v>
      </c>
      <c r="E40" s="34">
        <v>3940.6419999999998</v>
      </c>
      <c r="F40" s="34">
        <v>0</v>
      </c>
      <c r="G40" s="34">
        <v>989.59299999999996</v>
      </c>
      <c r="H40" s="34">
        <v>0</v>
      </c>
      <c r="I40" s="37">
        <f>SUM(B40:H40)</f>
        <v>10866.564</v>
      </c>
      <c r="J40" s="51">
        <f t="shared" ref="J40:J47" si="6">I40/$I$48*100</f>
        <v>2.6235005647259033</v>
      </c>
    </row>
    <row r="41" spans="1:12" ht="15" customHeight="1" x14ac:dyDescent="0.25">
      <c r="A41" s="20" t="s">
        <v>113</v>
      </c>
      <c r="B41" s="34">
        <v>38309.716999999997</v>
      </c>
      <c r="C41" s="34">
        <v>15242.772000000001</v>
      </c>
      <c r="D41" s="34">
        <v>26811.93</v>
      </c>
      <c r="E41" s="34">
        <v>56999.222000000002</v>
      </c>
      <c r="F41" s="34">
        <v>29707.581000000002</v>
      </c>
      <c r="G41" s="34">
        <v>25607.684000000001</v>
      </c>
      <c r="H41" s="34">
        <v>38438.862999999998</v>
      </c>
      <c r="I41" s="37">
        <f>SUM(B41:H41)</f>
        <v>231117.76900000003</v>
      </c>
      <c r="J41" s="51">
        <f t="shared" si="6"/>
        <v>55.798465594983924</v>
      </c>
    </row>
    <row r="42" spans="1:12" ht="32.25" customHeight="1" x14ac:dyDescent="0.25">
      <c r="A42" s="20" t="s">
        <v>282</v>
      </c>
      <c r="B42" s="34">
        <v>0</v>
      </c>
      <c r="C42" s="34">
        <v>0</v>
      </c>
      <c r="D42" s="34">
        <v>0</v>
      </c>
      <c r="E42" s="34">
        <v>0</v>
      </c>
      <c r="F42" s="34">
        <v>3803.8530000000001</v>
      </c>
      <c r="G42" s="34">
        <v>0</v>
      </c>
      <c r="H42" s="34">
        <v>0</v>
      </c>
      <c r="I42" s="37">
        <f t="shared" ref="I42:I47" si="7">SUM(B42:H42)</f>
        <v>3803.8530000000001</v>
      </c>
      <c r="J42" s="51">
        <f t="shared" si="6"/>
        <v>0.91835933544718651</v>
      </c>
    </row>
    <row r="43" spans="1:12" ht="30" x14ac:dyDescent="0.25">
      <c r="A43" s="20" t="s">
        <v>118</v>
      </c>
      <c r="B43" s="34">
        <v>1924.2149999999999</v>
      </c>
      <c r="C43" s="34">
        <v>16420.216</v>
      </c>
      <c r="D43" s="34">
        <v>6740.2180000000008</v>
      </c>
      <c r="E43" s="34">
        <v>0</v>
      </c>
      <c r="F43" s="34">
        <v>0</v>
      </c>
      <c r="G43" s="34">
        <v>0</v>
      </c>
      <c r="H43" s="34">
        <v>0</v>
      </c>
      <c r="I43" s="37">
        <f t="shared" si="7"/>
        <v>25084.649000000001</v>
      </c>
      <c r="J43" s="51">
        <f t="shared" si="6"/>
        <v>6.056154532145678</v>
      </c>
    </row>
    <row r="44" spans="1:12" ht="15" customHeight="1" x14ac:dyDescent="0.25">
      <c r="A44" s="20" t="s">
        <v>117</v>
      </c>
      <c r="B44" s="34">
        <v>997.25200000000007</v>
      </c>
      <c r="C44" s="34">
        <v>1743.3680000000002</v>
      </c>
      <c r="D44" s="34">
        <v>5724.19</v>
      </c>
      <c r="E44" s="34">
        <v>14.1</v>
      </c>
      <c r="F44" s="34">
        <v>33.299999999999997</v>
      </c>
      <c r="G44" s="34">
        <v>14.9</v>
      </c>
      <c r="H44" s="34">
        <v>32.120000000000005</v>
      </c>
      <c r="I44" s="37">
        <f t="shared" si="7"/>
        <v>8559.23</v>
      </c>
      <c r="J44" s="51">
        <f t="shared" si="6"/>
        <v>2.0664438859071637</v>
      </c>
      <c r="L44" s="2"/>
    </row>
    <row r="45" spans="1:12" ht="18" customHeight="1" x14ac:dyDescent="0.25">
      <c r="A45" s="20" t="s">
        <v>111</v>
      </c>
      <c r="B45" s="34">
        <v>12175.131000000001</v>
      </c>
      <c r="C45" s="34">
        <v>26180.518</v>
      </c>
      <c r="D45" s="34">
        <v>27329.294999999998</v>
      </c>
      <c r="E45" s="34">
        <v>23439.909000000003</v>
      </c>
      <c r="F45" s="34">
        <v>10197.629999999999</v>
      </c>
      <c r="G45" s="34">
        <v>12183.155000000001</v>
      </c>
      <c r="H45" s="34">
        <v>12824.58</v>
      </c>
      <c r="I45" s="37">
        <f t="shared" si="7"/>
        <v>124330.21800000001</v>
      </c>
      <c r="J45" s="51">
        <f t="shared" si="6"/>
        <v>30.016884558494727</v>
      </c>
    </row>
    <row r="46" spans="1:12" ht="18" customHeight="1" x14ac:dyDescent="0.25">
      <c r="A46" s="20" t="s">
        <v>285</v>
      </c>
      <c r="B46" s="34">
        <v>0</v>
      </c>
      <c r="C46" s="34">
        <v>0</v>
      </c>
      <c r="D46" s="34">
        <v>0</v>
      </c>
      <c r="E46" s="34">
        <v>2516.8240000000001</v>
      </c>
      <c r="F46" s="34">
        <v>0</v>
      </c>
      <c r="G46" s="34">
        <v>0</v>
      </c>
      <c r="H46" s="34">
        <v>0</v>
      </c>
      <c r="I46" s="37">
        <f t="shared" si="7"/>
        <v>2516.8240000000001</v>
      </c>
      <c r="J46" s="51">
        <f t="shared" si="6"/>
        <v>0.60763357997207834</v>
      </c>
    </row>
    <row r="47" spans="1:12" ht="18" customHeight="1" x14ac:dyDescent="0.25">
      <c r="A47" s="20" t="s">
        <v>159</v>
      </c>
      <c r="B47" s="34">
        <v>0</v>
      </c>
      <c r="C47" s="34">
        <v>0</v>
      </c>
      <c r="D47" s="34">
        <v>3654.1970000000001</v>
      </c>
      <c r="E47" s="34">
        <v>0</v>
      </c>
      <c r="F47" s="34">
        <v>2167.7979999999998</v>
      </c>
      <c r="G47" s="34">
        <v>2099.8380000000002</v>
      </c>
      <c r="H47" s="34">
        <v>0</v>
      </c>
      <c r="I47" s="37">
        <f t="shared" si="7"/>
        <v>7921.8330000000005</v>
      </c>
      <c r="J47" s="51">
        <f t="shared" si="6"/>
        <v>1.912557948323343</v>
      </c>
    </row>
    <row r="48" spans="1:12" x14ac:dyDescent="0.25">
      <c r="A48" s="24" t="s">
        <v>86</v>
      </c>
      <c r="B48" s="21">
        <f t="shared" ref="B48:H48" si="8">SUM(B40:B47)</f>
        <v>53406.314999999995</v>
      </c>
      <c r="C48" s="21">
        <f t="shared" si="8"/>
        <v>62527.046000000002</v>
      </c>
      <c r="D48" s="21">
        <f t="shared" si="8"/>
        <v>73255.987000000008</v>
      </c>
      <c r="E48" s="21">
        <f t="shared" si="8"/>
        <v>86910.697</v>
      </c>
      <c r="F48" s="21">
        <f t="shared" si="8"/>
        <v>45910.162000000004</v>
      </c>
      <c r="G48" s="21">
        <f t="shared" si="8"/>
        <v>40895.170000000006</v>
      </c>
      <c r="H48" s="21">
        <f t="shared" si="8"/>
        <v>51295.563000000002</v>
      </c>
      <c r="I48" s="37">
        <f>SUM(B48:H48)</f>
        <v>414200.94</v>
      </c>
      <c r="J48" s="21">
        <f>SUM(J40:J47)</f>
        <v>99.999999999999986</v>
      </c>
    </row>
  </sheetData>
  <sortState xmlns:xlrd2="http://schemas.microsoft.com/office/spreadsheetml/2017/richdata2" ref="A40:J47">
    <sortCondition descending="1" ref="I40:I47"/>
  </sortState>
  <mergeCells count="3">
    <mergeCell ref="A2:J2"/>
    <mergeCell ref="A22:J22"/>
    <mergeCell ref="A38:J3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J28"/>
  <sheetViews>
    <sheetView workbookViewId="0">
      <selection activeCell="D21" sqref="D21"/>
    </sheetView>
  </sheetViews>
  <sheetFormatPr defaultColWidth="9.140625" defaultRowHeight="15" x14ac:dyDescent="0.25"/>
  <cols>
    <col min="1" max="1" width="16.140625" style="1" customWidth="1"/>
    <col min="2" max="3" width="9.28515625" style="1" bestFit="1" customWidth="1"/>
    <col min="4" max="4" width="9.5703125" style="1" bestFit="1" customWidth="1"/>
    <col min="5" max="5" width="9.5703125" style="77" customWidth="1"/>
    <col min="6" max="6" width="9.5703125" style="87" customWidth="1"/>
    <col min="7" max="7" width="9.5703125" style="92" customWidth="1"/>
    <col min="8" max="8" width="10.7109375" style="102" customWidth="1"/>
    <col min="9" max="10" width="10.140625" style="1" bestFit="1" customWidth="1"/>
    <col min="11" max="16384" width="9.140625" style="1"/>
  </cols>
  <sheetData>
    <row r="1" spans="1:10" s="25" customFormat="1" x14ac:dyDescent="0.25">
      <c r="E1" s="77"/>
      <c r="F1" s="87"/>
      <c r="G1" s="92"/>
      <c r="H1" s="102"/>
    </row>
    <row r="2" spans="1:10" s="25" customFormat="1" x14ac:dyDescent="0.25">
      <c r="A2" s="127" t="s">
        <v>267</v>
      </c>
      <c r="B2" s="127"/>
      <c r="C2" s="127"/>
      <c r="D2" s="127"/>
      <c r="E2" s="127"/>
      <c r="F2" s="127"/>
      <c r="G2" s="127"/>
      <c r="H2" s="127"/>
      <c r="I2" s="127"/>
    </row>
    <row r="3" spans="1:10" s="25" customFormat="1" x14ac:dyDescent="0.25">
      <c r="A3" s="20" t="s">
        <v>1</v>
      </c>
      <c r="B3" s="36" t="s">
        <v>63</v>
      </c>
      <c r="C3" s="36" t="s">
        <v>64</v>
      </c>
      <c r="D3" s="36" t="s">
        <v>65</v>
      </c>
      <c r="E3" s="75" t="s">
        <v>270</v>
      </c>
      <c r="F3" s="85" t="s">
        <v>276</v>
      </c>
      <c r="G3" s="91" t="s">
        <v>281</v>
      </c>
      <c r="H3" s="100" t="s">
        <v>300</v>
      </c>
      <c r="I3" s="36" t="s">
        <v>66</v>
      </c>
    </row>
    <row r="4" spans="1:10" s="25" customFormat="1" x14ac:dyDescent="0.25">
      <c r="A4" s="35" t="s">
        <v>7</v>
      </c>
      <c r="B4" s="30">
        <v>239816.0604340001</v>
      </c>
      <c r="C4" s="30">
        <v>223267.79334500007</v>
      </c>
      <c r="D4" s="30">
        <v>269376.03503799986</v>
      </c>
      <c r="E4" s="30">
        <v>247416.78336099969</v>
      </c>
      <c r="F4" s="30">
        <v>291980.50989200035</v>
      </c>
      <c r="G4" s="30">
        <v>271388.46352000022</v>
      </c>
      <c r="H4" s="30">
        <v>292435.3825439997</v>
      </c>
      <c r="I4" s="37">
        <f>SUM(B4:H4)</f>
        <v>1835681.028134</v>
      </c>
    </row>
    <row r="5" spans="1:10" s="25" customFormat="1" x14ac:dyDescent="0.25">
      <c r="E5" s="77"/>
      <c r="F5" s="87"/>
      <c r="G5" s="92"/>
      <c r="H5" s="102"/>
      <c r="J5" s="22"/>
    </row>
    <row r="6" spans="1:10" s="25" customFormat="1" x14ac:dyDescent="0.25">
      <c r="E6" s="22"/>
      <c r="F6" s="22"/>
      <c r="G6" s="92"/>
      <c r="H6" s="102"/>
    </row>
    <row r="7" spans="1:10" ht="15" customHeight="1" x14ac:dyDescent="0.25">
      <c r="A7" s="127" t="s">
        <v>268</v>
      </c>
      <c r="B7" s="127"/>
      <c r="C7" s="127"/>
      <c r="D7" s="127"/>
      <c r="E7" s="127"/>
      <c r="F7" s="127"/>
      <c r="G7" s="127"/>
      <c r="H7" s="127"/>
      <c r="I7" s="127"/>
      <c r="J7" s="127"/>
    </row>
    <row r="8" spans="1:10" x14ac:dyDescent="0.25">
      <c r="A8" s="20" t="s">
        <v>1</v>
      </c>
      <c r="B8" s="36" t="s">
        <v>63</v>
      </c>
      <c r="C8" s="36" t="s">
        <v>64</v>
      </c>
      <c r="D8" s="36" t="s">
        <v>65</v>
      </c>
      <c r="E8" s="75" t="s">
        <v>270</v>
      </c>
      <c r="F8" s="85" t="s">
        <v>276</v>
      </c>
      <c r="G8" s="91" t="s">
        <v>281</v>
      </c>
      <c r="H8" s="100" t="s">
        <v>300</v>
      </c>
      <c r="I8" s="36" t="s">
        <v>66</v>
      </c>
      <c r="J8" s="33" t="s">
        <v>67</v>
      </c>
    </row>
    <row r="9" spans="1:10" x14ac:dyDescent="0.25">
      <c r="A9" s="35" t="s">
        <v>68</v>
      </c>
      <c r="B9" s="30">
        <v>3436.0019999999981</v>
      </c>
      <c r="C9" s="30">
        <v>2876.7099999999996</v>
      </c>
      <c r="D9" s="30">
        <v>3304.6699999999983</v>
      </c>
      <c r="E9" s="30">
        <v>3156.0939999999991</v>
      </c>
      <c r="F9" s="30">
        <v>3685.9539999999993</v>
      </c>
      <c r="G9" s="30">
        <v>4502.0979999999945</v>
      </c>
      <c r="H9" s="30">
        <v>4717.7500000000009</v>
      </c>
      <c r="I9" s="37">
        <f>SUM(B9:H9)</f>
        <v>25679.277999999988</v>
      </c>
      <c r="J9" s="51">
        <f>I9/I15*100</f>
        <v>8.5220435807194459</v>
      </c>
    </row>
    <row r="10" spans="1:10" x14ac:dyDescent="0.25">
      <c r="A10" s="35" t="s">
        <v>69</v>
      </c>
      <c r="B10" s="30">
        <v>31603.784999999993</v>
      </c>
      <c r="C10" s="30">
        <v>26803.780000000006</v>
      </c>
      <c r="D10" s="30">
        <v>33614.403999999995</v>
      </c>
      <c r="E10" s="30">
        <v>28291.296000000002</v>
      </c>
      <c r="F10" s="30">
        <v>30480.221999999987</v>
      </c>
      <c r="G10" s="30">
        <v>35786.099000000002</v>
      </c>
      <c r="H10" s="30">
        <v>40164.669000000024</v>
      </c>
      <c r="I10" s="37">
        <f t="shared" ref="I10:I14" si="0">SUM(B10:H10)</f>
        <v>226744.25500000003</v>
      </c>
      <c r="J10" s="51">
        <f>I10/I15*100</f>
        <v>75.24839377445754</v>
      </c>
    </row>
    <row r="11" spans="1:10" x14ac:dyDescent="0.25">
      <c r="A11" s="35" t="s">
        <v>70</v>
      </c>
      <c r="B11" s="30">
        <v>946.38200000000143</v>
      </c>
      <c r="C11" s="30">
        <v>816.69200000000114</v>
      </c>
      <c r="D11" s="30">
        <v>904.53900000000112</v>
      </c>
      <c r="E11" s="30">
        <v>880.02000000000123</v>
      </c>
      <c r="F11" s="30">
        <v>826.83500000000151</v>
      </c>
      <c r="G11" s="30">
        <v>899.28300000000127</v>
      </c>
      <c r="H11" s="30">
        <v>958.50400000000161</v>
      </c>
      <c r="I11" s="37">
        <f t="shared" si="0"/>
        <v>6232.2550000000101</v>
      </c>
      <c r="J11" s="51">
        <f>I11/I15*100</f>
        <v>2.0682648755216868</v>
      </c>
    </row>
    <row r="12" spans="1:10" x14ac:dyDescent="0.25">
      <c r="A12" s="35" t="s">
        <v>71</v>
      </c>
      <c r="B12" s="30">
        <v>814.86000000000024</v>
      </c>
      <c r="C12" s="30">
        <v>708.43500000000006</v>
      </c>
      <c r="D12" s="30">
        <v>809.68500000000063</v>
      </c>
      <c r="E12" s="30">
        <v>767.46600000000035</v>
      </c>
      <c r="F12" s="30">
        <v>742.23000000000059</v>
      </c>
      <c r="G12" s="30">
        <v>914.98499999999956</v>
      </c>
      <c r="H12" s="30">
        <v>906.84000000000049</v>
      </c>
      <c r="I12" s="37">
        <f t="shared" si="0"/>
        <v>5664.5010000000011</v>
      </c>
      <c r="J12" s="51">
        <f>I12/I15*100</f>
        <v>1.8798474156878135</v>
      </c>
    </row>
    <row r="13" spans="1:10" x14ac:dyDescent="0.25">
      <c r="A13" s="35" t="s">
        <v>72</v>
      </c>
      <c r="B13" s="30">
        <v>6630.8160000000044</v>
      </c>
      <c r="C13" s="30">
        <v>5535.9719999999979</v>
      </c>
      <c r="D13" s="30">
        <v>5533.5180000000018</v>
      </c>
      <c r="E13" s="30">
        <v>5030.0640000000012</v>
      </c>
      <c r="F13" s="30">
        <v>4348.8599999999979</v>
      </c>
      <c r="G13" s="30">
        <v>4754.9309999999987</v>
      </c>
      <c r="H13" s="30">
        <v>5173.2509999999984</v>
      </c>
      <c r="I13" s="37">
        <f t="shared" si="0"/>
        <v>37007.411999999997</v>
      </c>
      <c r="J13" s="51">
        <f>I13/I15*100</f>
        <v>12.281450353613522</v>
      </c>
    </row>
    <row r="14" spans="1:10" x14ac:dyDescent="0.25">
      <c r="A14" s="35" t="s">
        <v>73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7">
        <f t="shared" si="0"/>
        <v>0</v>
      </c>
      <c r="J14" s="51">
        <v>0</v>
      </c>
    </row>
    <row r="15" spans="1:10" x14ac:dyDescent="0.25">
      <c r="A15" s="20" t="s">
        <v>86</v>
      </c>
      <c r="B15" s="38">
        <f>SUM(B9:B14)</f>
        <v>43431.845000000001</v>
      </c>
      <c r="C15" s="38">
        <f>SUM(C9:C14)</f>
        <v>36741.589000000007</v>
      </c>
      <c r="D15" s="38">
        <f t="shared" ref="D15:J15" si="1">SUM(D9:D14)</f>
        <v>44166.815999999999</v>
      </c>
      <c r="E15" s="38">
        <f>SUM(E9:E14)</f>
        <v>38124.94</v>
      </c>
      <c r="F15" s="38">
        <f>SUM(F9:F14)</f>
        <v>40084.100999999988</v>
      </c>
      <c r="G15" s="38">
        <f>SUM(G9:G14)</f>
        <v>46857.396000000001</v>
      </c>
      <c r="H15" s="38">
        <f>SUM(H9:H14)</f>
        <v>51921.014000000025</v>
      </c>
      <c r="I15" s="37">
        <f>SUM(B15:H15)</f>
        <v>301327.701</v>
      </c>
      <c r="J15" s="39">
        <f t="shared" si="1"/>
        <v>100.00000000000001</v>
      </c>
    </row>
    <row r="18" spans="1:10" x14ac:dyDescent="0.25">
      <c r="A18" s="127" t="s">
        <v>269</v>
      </c>
      <c r="B18" s="127"/>
      <c r="C18" s="127"/>
      <c r="D18" s="127"/>
      <c r="E18" s="127"/>
      <c r="F18" s="127"/>
      <c r="G18" s="127"/>
      <c r="H18" s="127"/>
      <c r="I18" s="127"/>
      <c r="J18" s="127"/>
    </row>
    <row r="19" spans="1:10" x14ac:dyDescent="0.25">
      <c r="A19" s="20" t="s">
        <v>1</v>
      </c>
      <c r="B19" s="36" t="s">
        <v>63</v>
      </c>
      <c r="C19" s="36" t="s">
        <v>64</v>
      </c>
      <c r="D19" s="36" t="s">
        <v>65</v>
      </c>
      <c r="E19" s="75" t="s">
        <v>270</v>
      </c>
      <c r="F19" s="85" t="s">
        <v>276</v>
      </c>
      <c r="G19" s="91" t="s">
        <v>281</v>
      </c>
      <c r="H19" s="100" t="s">
        <v>300</v>
      </c>
      <c r="I19" s="36" t="s">
        <v>66</v>
      </c>
      <c r="J19" s="33" t="s">
        <v>67</v>
      </c>
    </row>
    <row r="20" spans="1:10" x14ac:dyDescent="0.25">
      <c r="A20" s="35" t="s">
        <v>74</v>
      </c>
      <c r="B20" s="30">
        <v>2146.6712000000002</v>
      </c>
      <c r="C20" s="30">
        <v>1553.4901000000002</v>
      </c>
      <c r="D20" s="30">
        <v>1596.4319999999998</v>
      </c>
      <c r="E20" s="30">
        <v>1450.8818999999999</v>
      </c>
      <c r="F20" s="30">
        <v>1188.6365000000005</v>
      </c>
      <c r="G20" s="30">
        <v>1514.9236000000001</v>
      </c>
      <c r="H20" s="30">
        <v>1537.4573999999998</v>
      </c>
      <c r="I20" s="37">
        <f>SUM(B20:H20)</f>
        <v>10988.492700000001</v>
      </c>
      <c r="J20" s="51">
        <f>I20/I25*100</f>
        <v>15.789346618536481</v>
      </c>
    </row>
    <row r="21" spans="1:10" ht="30" x14ac:dyDescent="0.25">
      <c r="A21" s="35" t="s">
        <v>75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7">
        <f t="shared" ref="I21:I24" si="2">SUM(B21:H21)</f>
        <v>0</v>
      </c>
      <c r="J21" s="51">
        <f>I21/I25*100</f>
        <v>0</v>
      </c>
    </row>
    <row r="22" spans="1:10" x14ac:dyDescent="0.25">
      <c r="A22" s="35" t="s">
        <v>76</v>
      </c>
      <c r="B22" s="30">
        <v>3734.2250000000004</v>
      </c>
      <c r="C22" s="30">
        <v>4160.8999999999996</v>
      </c>
      <c r="D22" s="30">
        <v>4713.009</v>
      </c>
      <c r="E22" s="30">
        <v>5191.1409999999996</v>
      </c>
      <c r="F22" s="30">
        <v>3853.3460000000005</v>
      </c>
      <c r="G22" s="30">
        <v>5271.3760000000002</v>
      </c>
      <c r="H22" s="30">
        <v>5033.5599999999995</v>
      </c>
      <c r="I22" s="37">
        <f t="shared" si="2"/>
        <v>31957.557000000001</v>
      </c>
      <c r="J22" s="51">
        <f>I22/I25*100</f>
        <v>45.919759727795686</v>
      </c>
    </row>
    <row r="23" spans="1:10" x14ac:dyDescent="0.25">
      <c r="A23" s="35" t="s">
        <v>72</v>
      </c>
      <c r="B23" s="30">
        <v>4666.3079000000007</v>
      </c>
      <c r="C23" s="30">
        <v>3859.5939200000016</v>
      </c>
      <c r="D23" s="30">
        <v>4055.8879600000009</v>
      </c>
      <c r="E23" s="30">
        <v>3932.3818699999979</v>
      </c>
      <c r="F23" s="30">
        <v>3438.3767700000003</v>
      </c>
      <c r="G23" s="30">
        <v>3391.2728399999996</v>
      </c>
      <c r="H23" s="30">
        <v>3304.4762000000005</v>
      </c>
      <c r="I23" s="37">
        <f t="shared" si="2"/>
        <v>26648.297459999998</v>
      </c>
      <c r="J23" s="51">
        <f>I23/I25*100</f>
        <v>38.29089365366783</v>
      </c>
    </row>
    <row r="24" spans="1:10" x14ac:dyDescent="0.25">
      <c r="A24" s="35" t="s">
        <v>73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7">
        <f t="shared" si="2"/>
        <v>0</v>
      </c>
      <c r="J24" s="51">
        <f>I24/I25*100</f>
        <v>0</v>
      </c>
    </row>
    <row r="25" spans="1:10" x14ac:dyDescent="0.25">
      <c r="A25" s="20" t="s">
        <v>86</v>
      </c>
      <c r="B25" s="40">
        <f t="shared" ref="B25:D25" si="3">SUM(B20:B24)</f>
        <v>10547.204100000003</v>
      </c>
      <c r="C25" s="40">
        <f t="shared" si="3"/>
        <v>9573.9840200000017</v>
      </c>
      <c r="D25" s="40">
        <f t="shared" si="3"/>
        <v>10365.328960000001</v>
      </c>
      <c r="E25" s="40">
        <f>SUM(E20:E24)</f>
        <v>10574.404769999997</v>
      </c>
      <c r="F25" s="40">
        <f>SUM(F20:F24)</f>
        <v>8480.3592700000008</v>
      </c>
      <c r="G25" s="40">
        <f>SUM(G20:G24)</f>
        <v>10177.57244</v>
      </c>
      <c r="H25" s="106">
        <f>SUM(H20:H24)</f>
        <v>9875.4935999999998</v>
      </c>
      <c r="I25" s="37">
        <f>SUM(B25:H25)</f>
        <v>69594.347160000005</v>
      </c>
      <c r="J25" s="39">
        <f t="shared" ref="J25" si="4">SUM(J20:J24)</f>
        <v>100</v>
      </c>
    </row>
    <row r="28" spans="1:10" x14ac:dyDescent="0.25">
      <c r="B28" s="22"/>
      <c r="C28" s="22"/>
      <c r="D28" s="22"/>
      <c r="E28" s="22"/>
      <c r="F28" s="22"/>
      <c r="G28" s="22"/>
      <c r="H28" s="22"/>
    </row>
  </sheetData>
  <mergeCells count="3">
    <mergeCell ref="A2:I2"/>
    <mergeCell ref="A7:J7"/>
    <mergeCell ref="A18:J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I65"/>
  <sheetViews>
    <sheetView topLeftCell="A46" workbookViewId="0">
      <selection activeCell="K58" sqref="K58"/>
    </sheetView>
  </sheetViews>
  <sheetFormatPr defaultColWidth="9.140625" defaultRowHeight="15" x14ac:dyDescent="0.25"/>
  <cols>
    <col min="1" max="1" width="48.140625" style="25" customWidth="1"/>
    <col min="2" max="2" width="11" style="25" customWidth="1"/>
    <col min="3" max="3" width="9.140625" style="25"/>
    <col min="4" max="4" width="11.28515625" style="25" bestFit="1" customWidth="1"/>
    <col min="5" max="5" width="9.140625" style="25"/>
    <col min="6" max="6" width="13.140625" style="25" bestFit="1" customWidth="1"/>
    <col min="7" max="7" width="9.140625" style="25"/>
    <col min="8" max="8" width="13.140625" style="25" bestFit="1" customWidth="1"/>
    <col min="9" max="16384" width="9.140625" style="25"/>
  </cols>
  <sheetData>
    <row r="2" spans="1:9" x14ac:dyDescent="0.25">
      <c r="A2" s="128" t="s">
        <v>302</v>
      </c>
      <c r="B2" s="128"/>
      <c r="C2" s="128"/>
      <c r="D2" s="128"/>
      <c r="E2" s="128"/>
      <c r="F2" s="128"/>
      <c r="G2" s="128"/>
      <c r="H2" s="128"/>
      <c r="I2" s="128"/>
    </row>
    <row r="3" spans="1:9" x14ac:dyDescent="0.25">
      <c r="A3" s="47"/>
      <c r="B3" s="129" t="s">
        <v>131</v>
      </c>
      <c r="C3" s="130"/>
      <c r="D3" s="129" t="s">
        <v>132</v>
      </c>
      <c r="E3" s="130"/>
      <c r="F3" s="129" t="s">
        <v>7</v>
      </c>
      <c r="G3" s="130"/>
      <c r="H3" s="133" t="s">
        <v>66</v>
      </c>
      <c r="I3" s="130"/>
    </row>
    <row r="4" spans="1:9" x14ac:dyDescent="0.25">
      <c r="A4" s="41" t="s">
        <v>133</v>
      </c>
      <c r="B4" s="129" t="s">
        <v>110</v>
      </c>
      <c r="C4" s="130" t="s">
        <v>3</v>
      </c>
      <c r="D4" s="129" t="s">
        <v>110</v>
      </c>
      <c r="E4" s="130" t="s">
        <v>3</v>
      </c>
      <c r="F4" s="129" t="s">
        <v>110</v>
      </c>
      <c r="G4" s="130" t="s">
        <v>3</v>
      </c>
      <c r="H4" s="131" t="s">
        <v>110</v>
      </c>
      <c r="I4" s="132" t="s">
        <v>3</v>
      </c>
    </row>
    <row r="5" spans="1:9" x14ac:dyDescent="0.25">
      <c r="A5" s="69" t="s">
        <v>113</v>
      </c>
      <c r="B5" s="16">
        <v>127738.711</v>
      </c>
      <c r="C5" s="16">
        <v>42.391957518701602</v>
      </c>
      <c r="D5" s="16">
        <v>27451.035</v>
      </c>
      <c r="E5" s="16">
        <v>39.444345870346403</v>
      </c>
      <c r="F5" s="16">
        <v>451250.72</v>
      </c>
      <c r="G5" s="16">
        <v>24.582196638960902</v>
      </c>
      <c r="H5" s="70">
        <v>606440.46600000001</v>
      </c>
      <c r="I5" s="70">
        <v>27.482988332388199</v>
      </c>
    </row>
    <row r="6" spans="1:9" x14ac:dyDescent="0.25">
      <c r="A6" s="69" t="s">
        <v>115</v>
      </c>
      <c r="B6" s="16">
        <v>0</v>
      </c>
      <c r="C6" s="16">
        <v>0</v>
      </c>
      <c r="D6" s="16">
        <v>0</v>
      </c>
      <c r="E6" s="16">
        <v>0</v>
      </c>
      <c r="F6" s="16">
        <v>484040.62</v>
      </c>
      <c r="G6" s="16">
        <v>26.368449233908201</v>
      </c>
      <c r="H6" s="70">
        <v>484040.62</v>
      </c>
      <c r="I6" s="70">
        <v>21.936007667176298</v>
      </c>
    </row>
    <row r="7" spans="1:9" ht="15" customHeight="1" x14ac:dyDescent="0.25">
      <c r="A7" s="69" t="s">
        <v>111</v>
      </c>
      <c r="B7" s="16">
        <v>55292.595000000001</v>
      </c>
      <c r="C7" s="16">
        <v>18.349655480230801</v>
      </c>
      <c r="D7" s="16">
        <v>3871.4059999999999</v>
      </c>
      <c r="E7" s="16">
        <v>5.5628167487504303</v>
      </c>
      <c r="F7" s="16">
        <v>183856.541</v>
      </c>
      <c r="G7" s="16">
        <v>10.015712870710001</v>
      </c>
      <c r="H7" s="70">
        <v>243020.54199999999</v>
      </c>
      <c r="I7" s="70">
        <v>11.0133328739917</v>
      </c>
    </row>
    <row r="8" spans="1:9" x14ac:dyDescent="0.25">
      <c r="A8" s="69" t="s">
        <v>117</v>
      </c>
      <c r="B8" s="16">
        <v>86643.785999999993</v>
      </c>
      <c r="C8" s="16">
        <v>28.754006257128001</v>
      </c>
      <c r="D8" s="16">
        <v>31464.322100000001</v>
      </c>
      <c r="E8" s="16">
        <v>45.211031332275198</v>
      </c>
      <c r="F8" s="16">
        <v>68921.221999999994</v>
      </c>
      <c r="G8" s="16">
        <v>3.75453147598629</v>
      </c>
      <c r="H8" s="70">
        <v>187029.33009999999</v>
      </c>
      <c r="I8" s="70">
        <v>8.4758936534302407</v>
      </c>
    </row>
    <row r="9" spans="1:9" x14ac:dyDescent="0.25">
      <c r="A9" s="69" t="s">
        <v>121</v>
      </c>
      <c r="B9" s="16">
        <v>0</v>
      </c>
      <c r="C9" s="16">
        <v>0</v>
      </c>
      <c r="D9" s="16">
        <v>0</v>
      </c>
      <c r="E9" s="16">
        <v>0</v>
      </c>
      <c r="F9" s="16">
        <v>158858.123659</v>
      </c>
      <c r="G9" s="16">
        <v>8.6539067095159492</v>
      </c>
      <c r="H9" s="70">
        <v>158858.123659</v>
      </c>
      <c r="I9" s="70">
        <v>7.1992160876437596</v>
      </c>
    </row>
    <row r="10" spans="1:9" x14ac:dyDescent="0.25">
      <c r="A10" s="69" t="s">
        <v>116</v>
      </c>
      <c r="B10" s="16">
        <v>0</v>
      </c>
      <c r="C10" s="16">
        <v>0</v>
      </c>
      <c r="D10" s="16">
        <v>0</v>
      </c>
      <c r="E10" s="16">
        <v>0</v>
      </c>
      <c r="F10" s="16">
        <v>150392.91399999999</v>
      </c>
      <c r="G10" s="16">
        <v>8.1927585291261895</v>
      </c>
      <c r="H10" s="70">
        <v>150392.91399999999</v>
      </c>
      <c r="I10" s="70">
        <v>6.8155852593383202</v>
      </c>
    </row>
    <row r="11" spans="1:9" x14ac:dyDescent="0.25">
      <c r="A11" s="69" t="s">
        <v>123</v>
      </c>
      <c r="B11" s="16">
        <v>0</v>
      </c>
      <c r="C11" s="16">
        <v>0</v>
      </c>
      <c r="D11" s="16">
        <v>10.782999999999999</v>
      </c>
      <c r="E11" s="16">
        <v>1.54940745046569E-2</v>
      </c>
      <c r="F11" s="16">
        <v>30017.548900000002</v>
      </c>
      <c r="G11" s="16">
        <v>1.63522684169772</v>
      </c>
      <c r="H11" s="70">
        <v>30028.331900000001</v>
      </c>
      <c r="I11" s="70">
        <v>1.3608397551240901</v>
      </c>
    </row>
    <row r="12" spans="1:9" ht="28.5" customHeight="1" x14ac:dyDescent="0.25">
      <c r="A12" s="69" t="s">
        <v>134</v>
      </c>
      <c r="B12" s="16">
        <v>0</v>
      </c>
      <c r="C12" s="16">
        <v>0</v>
      </c>
      <c r="D12" s="16">
        <v>0</v>
      </c>
      <c r="E12" s="16">
        <v>0</v>
      </c>
      <c r="F12" s="16">
        <v>28494.572</v>
      </c>
      <c r="G12" s="16">
        <v>1.5522616164402601</v>
      </c>
      <c r="H12" s="70">
        <v>28494.572</v>
      </c>
      <c r="I12" s="70">
        <v>1.29133201644297</v>
      </c>
    </row>
    <row r="13" spans="1:9" x14ac:dyDescent="0.25">
      <c r="A13" s="69" t="s">
        <v>112</v>
      </c>
      <c r="B13" s="16">
        <v>0</v>
      </c>
      <c r="C13" s="16">
        <v>0</v>
      </c>
      <c r="D13" s="16">
        <v>1223.886</v>
      </c>
      <c r="E13" s="16">
        <v>1.75859972820241</v>
      </c>
      <c r="F13" s="16">
        <v>24921.664000000001</v>
      </c>
      <c r="G13" s="16">
        <v>1.35762496959143</v>
      </c>
      <c r="H13" s="70">
        <v>26145.55</v>
      </c>
      <c r="I13" s="70">
        <v>1.1848778006741301</v>
      </c>
    </row>
    <row r="14" spans="1:9" x14ac:dyDescent="0.25">
      <c r="A14" s="69" t="s">
        <v>288</v>
      </c>
      <c r="B14" s="16">
        <v>1965.364</v>
      </c>
      <c r="C14" s="16">
        <v>0.65223475753395799</v>
      </c>
      <c r="D14" s="16">
        <v>147.50399999999999</v>
      </c>
      <c r="E14" s="16">
        <v>0.21194824870026099</v>
      </c>
      <c r="F14" s="16">
        <v>22923.040000000001</v>
      </c>
      <c r="G14" s="16">
        <v>1.24874853793644</v>
      </c>
      <c r="H14" s="70">
        <v>25035.907999999999</v>
      </c>
      <c r="I14" s="70">
        <v>1.1345904602855801</v>
      </c>
    </row>
    <row r="15" spans="1:9" x14ac:dyDescent="0.25">
      <c r="A15" s="69" t="s">
        <v>135</v>
      </c>
      <c r="B15" s="16">
        <v>0</v>
      </c>
      <c r="C15" s="16">
        <v>0</v>
      </c>
      <c r="D15" s="16">
        <v>0</v>
      </c>
      <c r="E15" s="16">
        <v>0</v>
      </c>
      <c r="F15" s="16">
        <v>23484.741000000002</v>
      </c>
      <c r="G15" s="16">
        <v>1.27934759035302</v>
      </c>
      <c r="H15" s="70">
        <v>23484.741000000002</v>
      </c>
      <c r="I15" s="70">
        <v>1.06429385748173</v>
      </c>
    </row>
    <row r="16" spans="1:9" ht="15.75" customHeight="1" x14ac:dyDescent="0.25">
      <c r="A16" s="69" t="s">
        <v>126</v>
      </c>
      <c r="B16" s="16">
        <v>0</v>
      </c>
      <c r="C16" s="16">
        <v>0</v>
      </c>
      <c r="D16" s="16">
        <v>0</v>
      </c>
      <c r="E16" s="16">
        <v>0</v>
      </c>
      <c r="F16" s="16">
        <v>20177.940999999999</v>
      </c>
      <c r="G16" s="16">
        <v>1.0992073617774001</v>
      </c>
      <c r="H16" s="70">
        <v>20177.940999999999</v>
      </c>
      <c r="I16" s="70">
        <v>0.914434554033564</v>
      </c>
    </row>
    <row r="17" spans="1:9" x14ac:dyDescent="0.25">
      <c r="A17" s="69" t="s">
        <v>125</v>
      </c>
      <c r="B17" s="16">
        <v>7131.0060000000003</v>
      </c>
      <c r="C17" s="16">
        <v>2.3665285256996702</v>
      </c>
      <c r="D17" s="16">
        <v>146.23099999999999</v>
      </c>
      <c r="E17" s="16">
        <v>0.210119077148334</v>
      </c>
      <c r="F17" s="16">
        <v>12330.489</v>
      </c>
      <c r="G17" s="16">
        <v>0.67171195926855098</v>
      </c>
      <c r="H17" s="70">
        <v>19607.725999999999</v>
      </c>
      <c r="I17" s="70">
        <v>0.888593250442269</v>
      </c>
    </row>
    <row r="18" spans="1:9" ht="16.5" customHeight="1" x14ac:dyDescent="0.25">
      <c r="A18" s="69" t="s">
        <v>120</v>
      </c>
      <c r="B18" s="16">
        <v>1863.953</v>
      </c>
      <c r="C18" s="16">
        <v>0.61858003556068697</v>
      </c>
      <c r="D18" s="16">
        <v>420.58600000000001</v>
      </c>
      <c r="E18" s="16">
        <v>0.60433931369893701</v>
      </c>
      <c r="F18" s="16">
        <v>11816.236000000001</v>
      </c>
      <c r="G18" s="16">
        <v>0.64369766963334396</v>
      </c>
      <c r="H18" s="70">
        <v>14100.775</v>
      </c>
      <c r="I18" s="70">
        <v>0.63902634558464799</v>
      </c>
    </row>
    <row r="19" spans="1:9" x14ac:dyDescent="0.25">
      <c r="A19" s="69" t="s">
        <v>138</v>
      </c>
      <c r="B19" s="16">
        <v>1684.6179999999999</v>
      </c>
      <c r="C19" s="16">
        <v>0.559065095711197</v>
      </c>
      <c r="D19" s="16">
        <v>891.774</v>
      </c>
      <c r="E19" s="16">
        <v>1.2813885558115501</v>
      </c>
      <c r="F19" s="16">
        <v>11388.278</v>
      </c>
      <c r="G19" s="16">
        <v>0.62038436010728604</v>
      </c>
      <c r="H19" s="70">
        <v>13964.67</v>
      </c>
      <c r="I19" s="70">
        <v>0.63285826753462604</v>
      </c>
    </row>
    <row r="20" spans="1:9" x14ac:dyDescent="0.25">
      <c r="A20" s="69" t="s">
        <v>129</v>
      </c>
      <c r="B20" s="16">
        <v>0</v>
      </c>
      <c r="C20" s="16">
        <v>0</v>
      </c>
      <c r="D20" s="16">
        <v>1.401</v>
      </c>
      <c r="E20" s="16">
        <v>2.0130945359384598E-3</v>
      </c>
      <c r="F20" s="16">
        <v>13318.288</v>
      </c>
      <c r="G20" s="16">
        <v>0.72552299641829499</v>
      </c>
      <c r="H20" s="70">
        <v>13319.689</v>
      </c>
      <c r="I20" s="70">
        <v>0.603628678990625</v>
      </c>
    </row>
    <row r="21" spans="1:9" ht="18" customHeight="1" x14ac:dyDescent="0.25">
      <c r="A21" s="69" t="s">
        <v>141</v>
      </c>
      <c r="B21" s="16">
        <v>0</v>
      </c>
      <c r="C21" s="16">
        <v>0</v>
      </c>
      <c r="D21" s="16">
        <v>0</v>
      </c>
      <c r="E21" s="16">
        <v>0</v>
      </c>
      <c r="F21" s="16">
        <v>13135.334999999999</v>
      </c>
      <c r="G21" s="16">
        <v>0.71555650457161701</v>
      </c>
      <c r="H21" s="70">
        <v>13135.334999999999</v>
      </c>
      <c r="I21" s="70">
        <v>0.59527402735524304</v>
      </c>
    </row>
    <row r="22" spans="1:9" x14ac:dyDescent="0.25">
      <c r="A22" s="69" t="s">
        <v>137</v>
      </c>
      <c r="B22" s="16">
        <v>12155.475</v>
      </c>
      <c r="C22" s="16">
        <v>4.0339719712659301</v>
      </c>
      <c r="D22" s="16">
        <v>87.165000000000006</v>
      </c>
      <c r="E22" s="16">
        <v>0.125247241416899</v>
      </c>
      <c r="F22" s="16">
        <v>732.12099999999998</v>
      </c>
      <c r="G22" s="16">
        <v>3.9882800376501701E-2</v>
      </c>
      <c r="H22" s="70">
        <v>12974.761</v>
      </c>
      <c r="I22" s="70">
        <v>0.58799705028015903</v>
      </c>
    </row>
    <row r="23" spans="1:9" x14ac:dyDescent="0.25">
      <c r="A23" s="69" t="s">
        <v>139</v>
      </c>
      <c r="B23" s="16">
        <v>0</v>
      </c>
      <c r="C23" s="16">
        <v>0</v>
      </c>
      <c r="D23" s="16">
        <v>46.923999999999999</v>
      </c>
      <c r="E23" s="16">
        <v>6.7425016419968703E-2</v>
      </c>
      <c r="F23" s="16">
        <v>12241.519</v>
      </c>
      <c r="G23" s="16">
        <v>0.66686525667499397</v>
      </c>
      <c r="H23" s="70">
        <v>12288.442999999999</v>
      </c>
      <c r="I23" s="70">
        <v>0.55689412980600395</v>
      </c>
    </row>
    <row r="24" spans="1:9" x14ac:dyDescent="0.25">
      <c r="A24" s="69" t="s">
        <v>122</v>
      </c>
      <c r="B24" s="16">
        <v>0</v>
      </c>
      <c r="C24" s="16">
        <v>0</v>
      </c>
      <c r="D24" s="16">
        <v>43.436999999999998</v>
      </c>
      <c r="E24" s="16">
        <v>6.2414552003967699E-2</v>
      </c>
      <c r="F24" s="16">
        <v>11248.530790000001</v>
      </c>
      <c r="G24" s="16">
        <v>0.61277153370345006</v>
      </c>
      <c r="H24" s="70">
        <v>11291.967790000001</v>
      </c>
      <c r="I24" s="70">
        <v>0.51173534158961098</v>
      </c>
    </row>
    <row r="25" spans="1:9" ht="15.75" customHeight="1" x14ac:dyDescent="0.25">
      <c r="A25" s="69" t="s">
        <v>142</v>
      </c>
      <c r="B25" s="16">
        <v>614.90899999999999</v>
      </c>
      <c r="C25" s="16">
        <v>0.204066535522401</v>
      </c>
      <c r="D25" s="16">
        <v>1387.61436</v>
      </c>
      <c r="E25" s="16">
        <v>1.9938607324095201</v>
      </c>
      <c r="F25" s="16">
        <v>8037.5079999999998</v>
      </c>
      <c r="G25" s="16">
        <v>0.437848835217861</v>
      </c>
      <c r="H25" s="70">
        <v>10040.031360000001</v>
      </c>
      <c r="I25" s="70">
        <v>0.45499942730353898</v>
      </c>
    </row>
    <row r="26" spans="1:9" ht="15" customHeight="1" x14ac:dyDescent="0.25">
      <c r="A26" s="69" t="s">
        <v>118</v>
      </c>
      <c r="B26" s="16">
        <v>0</v>
      </c>
      <c r="C26" s="16">
        <v>0</v>
      </c>
      <c r="D26" s="16">
        <v>0</v>
      </c>
      <c r="E26" s="16">
        <v>0</v>
      </c>
      <c r="F26" s="16">
        <v>8682.0059999999994</v>
      </c>
      <c r="G26" s="16">
        <v>0.472958311762114</v>
      </c>
      <c r="H26" s="70">
        <v>8682.0059999999994</v>
      </c>
      <c r="I26" s="70">
        <v>0.39345571903132898</v>
      </c>
    </row>
    <row r="27" spans="1:9" x14ac:dyDescent="0.25">
      <c r="A27" s="69" t="s">
        <v>140</v>
      </c>
      <c r="B27" s="16">
        <v>0</v>
      </c>
      <c r="C27" s="16">
        <v>0</v>
      </c>
      <c r="D27" s="16">
        <v>0</v>
      </c>
      <c r="E27" s="16">
        <v>0</v>
      </c>
      <c r="F27" s="16">
        <v>7971.3559999999998</v>
      </c>
      <c r="G27" s="16">
        <v>0.43424515903522698</v>
      </c>
      <c r="H27" s="70">
        <v>7971.3559999999998</v>
      </c>
      <c r="I27" s="70">
        <v>0.361250108170243</v>
      </c>
    </row>
    <row r="28" spans="1:9" ht="30" x14ac:dyDescent="0.25">
      <c r="A28" s="69" t="s">
        <v>143</v>
      </c>
      <c r="B28" s="16">
        <v>0</v>
      </c>
      <c r="C28" s="16">
        <v>0</v>
      </c>
      <c r="D28" s="16">
        <v>600.85799999999995</v>
      </c>
      <c r="E28" s="16">
        <v>0.86337184630614505</v>
      </c>
      <c r="F28" s="16">
        <v>6741.3639999999996</v>
      </c>
      <c r="G28" s="16">
        <v>0.36724048986074098</v>
      </c>
      <c r="H28" s="70">
        <v>7342.2219999999998</v>
      </c>
      <c r="I28" s="70">
        <v>0.33273868231577403</v>
      </c>
    </row>
    <row r="29" spans="1:9" ht="30" x14ac:dyDescent="0.25">
      <c r="A29" s="69" t="s">
        <v>144</v>
      </c>
      <c r="B29" s="16">
        <v>2474.069</v>
      </c>
      <c r="C29" s="16">
        <v>0.82105594400695403</v>
      </c>
      <c r="D29" s="16">
        <v>41.531999999999996</v>
      </c>
      <c r="E29" s="16">
        <v>5.96772607184839E-2</v>
      </c>
      <c r="F29" s="16">
        <v>4656.2150000000001</v>
      </c>
      <c r="G29" s="16">
        <v>0.25365054868672399</v>
      </c>
      <c r="H29" s="70">
        <v>7171.8159999999998</v>
      </c>
      <c r="I29" s="70">
        <v>0.325016133488089</v>
      </c>
    </row>
    <row r="30" spans="1:9" x14ac:dyDescent="0.25">
      <c r="A30" s="69" t="s">
        <v>124</v>
      </c>
      <c r="B30" s="16">
        <v>0</v>
      </c>
      <c r="C30" s="16">
        <v>0</v>
      </c>
      <c r="D30" s="16">
        <v>0</v>
      </c>
      <c r="E30" s="16">
        <v>0</v>
      </c>
      <c r="F30" s="16">
        <v>6475.1390000000001</v>
      </c>
      <c r="G30" s="16">
        <v>0.35273769793121801</v>
      </c>
      <c r="H30" s="70">
        <v>6475.1390000000001</v>
      </c>
      <c r="I30" s="70">
        <v>0.29344375839786302</v>
      </c>
    </row>
    <row r="31" spans="1:9" ht="30" x14ac:dyDescent="0.25">
      <c r="A31" s="69" t="s">
        <v>289</v>
      </c>
      <c r="B31" s="16">
        <v>0</v>
      </c>
      <c r="C31" s="16">
        <v>0</v>
      </c>
      <c r="D31" s="16">
        <v>3.9950000000000001</v>
      </c>
      <c r="E31" s="16">
        <v>5.7404087587966703E-3</v>
      </c>
      <c r="F31" s="16">
        <v>6464.5967199999996</v>
      </c>
      <c r="G31" s="16">
        <v>0.352163399900219</v>
      </c>
      <c r="H31" s="70">
        <v>6468.5917200000004</v>
      </c>
      <c r="I31" s="70">
        <v>0.29314704531564501</v>
      </c>
    </row>
    <row r="32" spans="1:9" ht="19.5" customHeight="1" x14ac:dyDescent="0.25">
      <c r="A32" s="69" t="s">
        <v>290</v>
      </c>
      <c r="B32" s="16">
        <v>0</v>
      </c>
      <c r="C32" s="16">
        <v>0</v>
      </c>
      <c r="D32" s="16">
        <v>62.116700000000002</v>
      </c>
      <c r="E32" s="16">
        <v>8.9255381413653301E-2</v>
      </c>
      <c r="F32" s="16">
        <v>5443.6157999999996</v>
      </c>
      <c r="G32" s="16">
        <v>0.29654475459353102</v>
      </c>
      <c r="H32" s="70">
        <v>5505.7325000000001</v>
      </c>
      <c r="I32" s="70">
        <v>0.24951168423307399</v>
      </c>
    </row>
    <row r="33" spans="1:9" x14ac:dyDescent="0.25">
      <c r="A33" s="69" t="s">
        <v>291</v>
      </c>
      <c r="B33" s="16">
        <v>0</v>
      </c>
      <c r="C33" s="16">
        <v>0</v>
      </c>
      <c r="D33" s="16">
        <v>0</v>
      </c>
      <c r="E33" s="16">
        <v>0</v>
      </c>
      <c r="F33" s="16">
        <v>5273.8860000000004</v>
      </c>
      <c r="G33" s="16">
        <v>0.28729860575837501</v>
      </c>
      <c r="H33" s="70">
        <v>5273.8860000000004</v>
      </c>
      <c r="I33" s="70">
        <v>0.23900474247763201</v>
      </c>
    </row>
    <row r="34" spans="1:9" x14ac:dyDescent="0.25">
      <c r="A34" s="69" t="s">
        <v>292</v>
      </c>
      <c r="B34" s="16">
        <v>769.63400000000001</v>
      </c>
      <c r="C34" s="16">
        <v>0.25541428731771298</v>
      </c>
      <c r="D34" s="16">
        <v>104.163</v>
      </c>
      <c r="E34" s="16">
        <v>0.14967163893430199</v>
      </c>
      <c r="F34" s="16">
        <v>3545.828</v>
      </c>
      <c r="G34" s="16">
        <v>0.19316144502535801</v>
      </c>
      <c r="H34" s="70">
        <v>4419.625</v>
      </c>
      <c r="I34" s="70">
        <v>0.20029089270657499</v>
      </c>
    </row>
    <row r="35" spans="1:9" ht="30" x14ac:dyDescent="0.25">
      <c r="A35" s="69" t="s">
        <v>145</v>
      </c>
      <c r="B35" s="16">
        <v>0</v>
      </c>
      <c r="C35" s="16">
        <v>0</v>
      </c>
      <c r="D35" s="16">
        <v>80.088999999999999</v>
      </c>
      <c r="E35" s="16">
        <v>0.11507974895701301</v>
      </c>
      <c r="F35" s="16">
        <v>3843.4549999999999</v>
      </c>
      <c r="G35" s="16">
        <v>0.209374882732591</v>
      </c>
      <c r="H35" s="70">
        <v>3923.5439999999999</v>
      </c>
      <c r="I35" s="70">
        <v>0.17780923275923299</v>
      </c>
    </row>
    <row r="36" spans="1:9" ht="30" x14ac:dyDescent="0.25">
      <c r="A36" s="69" t="s">
        <v>293</v>
      </c>
      <c r="B36" s="16">
        <v>32.869</v>
      </c>
      <c r="C36" s="16">
        <v>1.09080578688648E-2</v>
      </c>
      <c r="D36" s="16">
        <v>0</v>
      </c>
      <c r="E36" s="16">
        <v>0</v>
      </c>
      <c r="F36" s="16">
        <v>3880.5349999999999</v>
      </c>
      <c r="G36" s="16">
        <v>0.21139484150711199</v>
      </c>
      <c r="H36" s="70">
        <v>3913.404</v>
      </c>
      <c r="I36" s="70">
        <v>0.177349702900468</v>
      </c>
    </row>
    <row r="37" spans="1:9" ht="30" x14ac:dyDescent="0.25">
      <c r="A37" s="69" t="s">
        <v>146</v>
      </c>
      <c r="B37" s="16">
        <v>0</v>
      </c>
      <c r="C37" s="16">
        <v>0</v>
      </c>
      <c r="D37" s="16">
        <v>383.536</v>
      </c>
      <c r="E37" s="16">
        <v>0.55110223121748103</v>
      </c>
      <c r="F37" s="16">
        <v>3239.9270000000001</v>
      </c>
      <c r="G37" s="16">
        <v>0.176497275416821</v>
      </c>
      <c r="H37" s="70">
        <v>3623.4630000000002</v>
      </c>
      <c r="I37" s="70">
        <v>0.16421000400695601</v>
      </c>
    </row>
    <row r="38" spans="1:9" ht="30" x14ac:dyDescent="0.25">
      <c r="A38" s="69" t="s">
        <v>136</v>
      </c>
      <c r="B38" s="16">
        <v>0</v>
      </c>
      <c r="C38" s="16">
        <v>0</v>
      </c>
      <c r="D38" s="16">
        <v>16.312999999999999</v>
      </c>
      <c r="E38" s="16">
        <v>2.34401221732791E-2</v>
      </c>
      <c r="F38" s="16">
        <v>3459.8290000000002</v>
      </c>
      <c r="G38" s="16">
        <v>0.18847658972196099</v>
      </c>
      <c r="H38" s="70">
        <v>3476.1419999999998</v>
      </c>
      <c r="I38" s="70">
        <v>0.15753363336364901</v>
      </c>
    </row>
    <row r="39" spans="1:9" x14ac:dyDescent="0.25">
      <c r="A39" s="69" t="s">
        <v>147</v>
      </c>
      <c r="B39" s="16">
        <v>0</v>
      </c>
      <c r="C39" s="16">
        <v>0</v>
      </c>
      <c r="D39" s="16">
        <v>0</v>
      </c>
      <c r="E39" s="16">
        <v>0</v>
      </c>
      <c r="F39" s="16">
        <v>2869.7570000000001</v>
      </c>
      <c r="G39" s="16">
        <v>0.15633200735953301</v>
      </c>
      <c r="H39" s="70">
        <v>2869.7570000000001</v>
      </c>
      <c r="I39" s="70">
        <v>0.130053158668652</v>
      </c>
    </row>
    <row r="40" spans="1:9" ht="17.25" customHeight="1" x14ac:dyDescent="0.25">
      <c r="A40" s="69" t="s">
        <v>149</v>
      </c>
      <c r="B40" s="16">
        <v>0</v>
      </c>
      <c r="C40" s="16">
        <v>0</v>
      </c>
      <c r="D40" s="16">
        <v>0</v>
      </c>
      <c r="E40" s="16">
        <v>0</v>
      </c>
      <c r="F40" s="16">
        <v>2551.4549999999999</v>
      </c>
      <c r="G40" s="16">
        <v>0.13899228465598901</v>
      </c>
      <c r="H40" s="70">
        <v>2551.4549999999999</v>
      </c>
      <c r="I40" s="70">
        <v>0.11562818104491999</v>
      </c>
    </row>
    <row r="41" spans="1:9" ht="16.5" customHeight="1" x14ac:dyDescent="0.25">
      <c r="A41" s="69" t="s">
        <v>294</v>
      </c>
      <c r="B41" s="16">
        <v>770.98</v>
      </c>
      <c r="C41" s="16">
        <v>0.25586097708288702</v>
      </c>
      <c r="D41" s="16">
        <v>627.24099999999999</v>
      </c>
      <c r="E41" s="16">
        <v>0.90128153448720405</v>
      </c>
      <c r="F41" s="16">
        <v>917.38099999999997</v>
      </c>
      <c r="G41" s="16">
        <v>4.9974967651789201E-2</v>
      </c>
      <c r="H41" s="70">
        <v>2315.6019999999999</v>
      </c>
      <c r="I41" s="70">
        <v>0.104939670613034</v>
      </c>
    </row>
    <row r="42" spans="1:9" ht="16.5" customHeight="1" x14ac:dyDescent="0.25">
      <c r="A42" s="69" t="s">
        <v>155</v>
      </c>
      <c r="B42" s="16">
        <v>0</v>
      </c>
      <c r="C42" s="16">
        <v>0</v>
      </c>
      <c r="D42" s="16">
        <v>0</v>
      </c>
      <c r="E42" s="16">
        <v>0</v>
      </c>
      <c r="F42" s="16">
        <v>2203.1344399999998</v>
      </c>
      <c r="G42" s="16">
        <v>0.120017280030372</v>
      </c>
      <c r="H42" s="70">
        <v>2203.1344399999998</v>
      </c>
      <c r="I42" s="70">
        <v>9.9842806514172405E-2</v>
      </c>
    </row>
    <row r="43" spans="1:9" ht="15.75" customHeight="1" x14ac:dyDescent="0.25">
      <c r="A43" s="69" t="s">
        <v>148</v>
      </c>
      <c r="B43" s="16">
        <v>0</v>
      </c>
      <c r="C43" s="16">
        <v>0</v>
      </c>
      <c r="D43" s="16">
        <v>42.366</v>
      </c>
      <c r="E43" s="16">
        <v>6.0875633911183898E-2</v>
      </c>
      <c r="F43" s="16">
        <v>2033.759</v>
      </c>
      <c r="G43" s="16">
        <v>0.110790435202533</v>
      </c>
      <c r="H43" s="70">
        <v>2076.125</v>
      </c>
      <c r="I43" s="70">
        <v>9.4086925841092198E-2</v>
      </c>
    </row>
    <row r="44" spans="1:9" x14ac:dyDescent="0.25">
      <c r="A44" s="69" t="s">
        <v>152</v>
      </c>
      <c r="B44" s="16">
        <v>106.161</v>
      </c>
      <c r="C44" s="16">
        <v>3.5231078871172203E-2</v>
      </c>
      <c r="D44" s="16">
        <v>0</v>
      </c>
      <c r="E44" s="16">
        <v>0</v>
      </c>
      <c r="F44" s="16">
        <v>1837.96</v>
      </c>
      <c r="G44" s="16">
        <v>0.100124148576526</v>
      </c>
      <c r="H44" s="70">
        <v>1944.1210000000001</v>
      </c>
      <c r="I44" s="70">
        <v>8.8104699068268996E-2</v>
      </c>
    </row>
    <row r="45" spans="1:9" x14ac:dyDescent="0.25">
      <c r="A45" s="69" t="s">
        <v>150</v>
      </c>
      <c r="B45" s="16">
        <v>97.391999999999996</v>
      </c>
      <c r="C45" s="16">
        <v>3.2320958105341899E-2</v>
      </c>
      <c r="D45" s="16">
        <v>97.28</v>
      </c>
      <c r="E45" s="16">
        <v>0.13978146784874601</v>
      </c>
      <c r="F45" s="16">
        <v>1730.21</v>
      </c>
      <c r="G45" s="16">
        <v>9.4254392428884101E-2</v>
      </c>
      <c r="H45" s="70">
        <v>1924.8820000000001</v>
      </c>
      <c r="I45" s="70">
        <v>8.7232815936831007E-2</v>
      </c>
    </row>
    <row r="46" spans="1:9" x14ac:dyDescent="0.25">
      <c r="A46" s="69" t="s">
        <v>151</v>
      </c>
      <c r="B46" s="16">
        <v>299.74099999999999</v>
      </c>
      <c r="C46" s="16">
        <v>9.9473430091314499E-2</v>
      </c>
      <c r="D46" s="16">
        <v>1.548</v>
      </c>
      <c r="E46" s="16">
        <v>2.2243185878891699E-3</v>
      </c>
      <c r="F46" s="16">
        <v>1555.212</v>
      </c>
      <c r="G46" s="16">
        <v>8.4721254736771695E-2</v>
      </c>
      <c r="H46" s="70">
        <v>1856.501</v>
      </c>
      <c r="I46" s="70">
        <v>8.4133889775863002E-2</v>
      </c>
    </row>
    <row r="47" spans="1:9" ht="18.75" customHeight="1" x14ac:dyDescent="0.25">
      <c r="A47" s="69" t="s">
        <v>153</v>
      </c>
      <c r="B47" s="16">
        <v>18.126999999999999</v>
      </c>
      <c r="C47" s="16">
        <v>6.0157097870003002E-3</v>
      </c>
      <c r="D47" s="16">
        <v>7.91</v>
      </c>
      <c r="E47" s="16">
        <v>1.1365865652586101E-2</v>
      </c>
      <c r="F47" s="16">
        <v>1584.5260000000001</v>
      </c>
      <c r="G47" s="16">
        <v>8.6318155263101007E-2</v>
      </c>
      <c r="H47" s="70">
        <v>1610.5630000000001</v>
      </c>
      <c r="I47" s="70">
        <v>7.2988342004169801E-2</v>
      </c>
    </row>
    <row r="48" spans="1:9" ht="45" x14ac:dyDescent="0.25">
      <c r="A48" s="69" t="s">
        <v>295</v>
      </c>
      <c r="B48" s="16">
        <v>0</v>
      </c>
      <c r="C48" s="16">
        <v>0</v>
      </c>
      <c r="D48" s="16">
        <v>0</v>
      </c>
      <c r="E48" s="16">
        <v>0</v>
      </c>
      <c r="F48" s="16">
        <v>1516.72</v>
      </c>
      <c r="G48" s="16">
        <v>8.2624376280761899E-2</v>
      </c>
      <c r="H48" s="70">
        <v>1516.72</v>
      </c>
      <c r="I48" s="70">
        <v>6.8735515521320401E-2</v>
      </c>
    </row>
    <row r="49" spans="1:9" ht="17.25" customHeight="1" x14ac:dyDescent="0.25">
      <c r="A49" s="69" t="s">
        <v>127</v>
      </c>
      <c r="B49" s="16">
        <v>600.38400000000001</v>
      </c>
      <c r="C49" s="16">
        <v>0.199246202060925</v>
      </c>
      <c r="D49" s="16">
        <v>11.93</v>
      </c>
      <c r="E49" s="16">
        <v>1.7142196869197601E-2</v>
      </c>
      <c r="F49" s="16">
        <v>901.34900000000005</v>
      </c>
      <c r="G49" s="16">
        <v>4.9101613307854099E-2</v>
      </c>
      <c r="H49" s="70">
        <v>1513.663</v>
      </c>
      <c r="I49" s="70">
        <v>6.8596976785793295E-2</v>
      </c>
    </row>
    <row r="50" spans="1:9" x14ac:dyDescent="0.25">
      <c r="A50" s="69" t="s">
        <v>154</v>
      </c>
      <c r="B50" s="16">
        <v>0</v>
      </c>
      <c r="C50" s="16">
        <v>0</v>
      </c>
      <c r="D50" s="16">
        <v>219.14099999999999</v>
      </c>
      <c r="E50" s="16">
        <v>0.31488333311926398</v>
      </c>
      <c r="F50" s="16">
        <v>974.01800000000003</v>
      </c>
      <c r="G50" s="16">
        <v>5.3060307595492399E-2</v>
      </c>
      <c r="H50" s="70">
        <v>1193.1590000000001</v>
      </c>
      <c r="I50" s="70">
        <v>5.4072207766696002E-2</v>
      </c>
    </row>
    <row r="51" spans="1:9" x14ac:dyDescent="0.25">
      <c r="A51" s="69" t="s">
        <v>296</v>
      </c>
      <c r="B51" s="16">
        <v>0</v>
      </c>
      <c r="C51" s="16">
        <v>0</v>
      </c>
      <c r="D51" s="16">
        <v>96.28</v>
      </c>
      <c r="E51" s="16">
        <v>0.13834456953615601</v>
      </c>
      <c r="F51" s="16">
        <v>775.61699999999996</v>
      </c>
      <c r="G51" s="16">
        <v>4.2252275210820603E-2</v>
      </c>
      <c r="H51" s="70">
        <v>871.89700000000005</v>
      </c>
      <c r="I51" s="70">
        <v>3.9513087304507602E-2</v>
      </c>
    </row>
    <row r="52" spans="1:9" x14ac:dyDescent="0.25">
      <c r="A52" s="69" t="s">
        <v>156</v>
      </c>
      <c r="B52" s="16">
        <v>0</v>
      </c>
      <c r="C52" s="16">
        <v>0</v>
      </c>
      <c r="D52" s="16">
        <v>0</v>
      </c>
      <c r="E52" s="16">
        <v>0</v>
      </c>
      <c r="F52" s="16">
        <v>795.73882500000002</v>
      </c>
      <c r="G52" s="16">
        <v>4.3348425614491398E-2</v>
      </c>
      <c r="H52" s="70">
        <v>795.73882500000002</v>
      </c>
      <c r="I52" s="70">
        <v>3.6061711032164698E-2</v>
      </c>
    </row>
    <row r="53" spans="1:9" ht="16.5" customHeight="1" x14ac:dyDescent="0.25">
      <c r="A53" s="69" t="s">
        <v>286</v>
      </c>
      <c r="B53" s="16">
        <v>0</v>
      </c>
      <c r="C53" s="16">
        <v>0</v>
      </c>
      <c r="D53" s="16">
        <v>0</v>
      </c>
      <c r="E53" s="16">
        <v>0</v>
      </c>
      <c r="F53" s="16">
        <v>680.79399999999998</v>
      </c>
      <c r="G53" s="16">
        <v>3.7086726373809997E-2</v>
      </c>
      <c r="H53" s="70">
        <v>680.79399999999998</v>
      </c>
      <c r="I53" s="70">
        <v>3.0852580933739802E-2</v>
      </c>
    </row>
    <row r="54" spans="1:9" ht="18" customHeight="1" x14ac:dyDescent="0.25">
      <c r="A54" s="69" t="s">
        <v>119</v>
      </c>
      <c r="B54" s="16">
        <v>0</v>
      </c>
      <c r="C54" s="16">
        <v>0</v>
      </c>
      <c r="D54" s="16">
        <v>0</v>
      </c>
      <c r="E54" s="16">
        <v>0</v>
      </c>
      <c r="F54" s="16">
        <v>644.72799999999995</v>
      </c>
      <c r="G54" s="16">
        <v>3.5122005954126699E-2</v>
      </c>
      <c r="H54" s="70">
        <v>644.72799999999995</v>
      </c>
      <c r="I54" s="70">
        <v>2.9218122956794899E-2</v>
      </c>
    </row>
    <row r="55" spans="1:9" ht="17.25" customHeight="1" x14ac:dyDescent="0.25">
      <c r="A55" s="69" t="s">
        <v>297</v>
      </c>
      <c r="B55" s="16">
        <v>0</v>
      </c>
      <c r="C55" s="16">
        <v>0</v>
      </c>
      <c r="D55" s="16">
        <v>0</v>
      </c>
      <c r="E55" s="16">
        <v>0</v>
      </c>
      <c r="F55" s="16">
        <v>585.10799999999995</v>
      </c>
      <c r="G55" s="16">
        <v>3.1874165011923097E-2</v>
      </c>
      <c r="H55" s="70">
        <v>585.10799999999995</v>
      </c>
      <c r="I55" s="70">
        <v>2.6516232406540899E-2</v>
      </c>
    </row>
    <row r="56" spans="1:9" x14ac:dyDescent="0.25">
      <c r="A56" s="69" t="s">
        <v>298</v>
      </c>
      <c r="B56" s="16">
        <v>532.38499999999999</v>
      </c>
      <c r="C56" s="16">
        <v>0.17667974043979501</v>
      </c>
      <c r="D56" s="16">
        <v>0</v>
      </c>
      <c r="E56" s="16">
        <v>0</v>
      </c>
      <c r="F56" s="16">
        <v>0</v>
      </c>
      <c r="G56" s="16">
        <v>0</v>
      </c>
      <c r="H56" s="70">
        <v>532.38499999999999</v>
      </c>
      <c r="I56" s="70">
        <v>2.4126903733594999E-2</v>
      </c>
    </row>
    <row r="57" spans="1:9" ht="21" customHeight="1" x14ac:dyDescent="0.25">
      <c r="A57" s="69" t="s">
        <v>299</v>
      </c>
      <c r="B57" s="16">
        <v>186.667</v>
      </c>
      <c r="C57" s="16">
        <v>6.1948171170628598E-2</v>
      </c>
      <c r="D57" s="16">
        <v>3.98</v>
      </c>
      <c r="E57" s="16">
        <v>5.7188552841078199E-3</v>
      </c>
      <c r="F57" s="16">
        <v>148.44</v>
      </c>
      <c r="G57" s="16">
        <v>8.0863721814944806E-3</v>
      </c>
      <c r="H57" s="70">
        <v>339.08699999999999</v>
      </c>
      <c r="I57" s="70">
        <v>1.5366923197147799E-2</v>
      </c>
    </row>
    <row r="58" spans="1:9" ht="18" customHeight="1" x14ac:dyDescent="0.25">
      <c r="A58" s="69" t="s">
        <v>128</v>
      </c>
      <c r="B58" s="16">
        <v>324.572</v>
      </c>
      <c r="C58" s="16">
        <v>0.107713960224321</v>
      </c>
      <c r="D58" s="16">
        <v>0</v>
      </c>
      <c r="E58" s="16">
        <v>0</v>
      </c>
      <c r="F58" s="16">
        <v>0</v>
      </c>
      <c r="G58" s="16">
        <v>0</v>
      </c>
      <c r="H58" s="70">
        <v>324.572</v>
      </c>
      <c r="I58" s="70">
        <v>1.4709124784921399E-2</v>
      </c>
    </row>
    <row r="59" spans="1:9" x14ac:dyDescent="0.25">
      <c r="A59" s="69" t="s">
        <v>130</v>
      </c>
      <c r="B59" s="16">
        <v>0</v>
      </c>
      <c r="C59" s="16">
        <v>0</v>
      </c>
      <c r="D59" s="16">
        <v>0</v>
      </c>
      <c r="E59" s="16">
        <v>0</v>
      </c>
      <c r="F59" s="16">
        <v>109.416</v>
      </c>
      <c r="G59" s="16">
        <v>5.9605126556884899E-3</v>
      </c>
      <c r="H59" s="70">
        <v>109.416</v>
      </c>
      <c r="I59" s="70">
        <v>4.95857189611846E-3</v>
      </c>
    </row>
    <row r="60" spans="1:9" s="92" customFormat="1" x14ac:dyDescent="0.25">
      <c r="A60" s="69" t="s">
        <v>157</v>
      </c>
      <c r="B60" s="16">
        <v>24.303000000000001</v>
      </c>
      <c r="C60" s="16">
        <v>8.0653056188816907E-3</v>
      </c>
      <c r="D60" s="16">
        <v>0</v>
      </c>
      <c r="E60" s="16">
        <v>0</v>
      </c>
      <c r="F60" s="16">
        <v>0</v>
      </c>
      <c r="G60" s="16">
        <v>0</v>
      </c>
      <c r="H60" s="70">
        <v>24.303000000000001</v>
      </c>
      <c r="I60" s="70">
        <v>1.1013761496615399E-3</v>
      </c>
    </row>
    <row r="61" spans="1:9" x14ac:dyDescent="0.25">
      <c r="A61" s="71" t="s">
        <v>86</v>
      </c>
      <c r="B61" s="48">
        <v>301327.701</v>
      </c>
      <c r="C61" s="49" t="s">
        <v>10</v>
      </c>
      <c r="D61" s="48">
        <v>69594.347160000005</v>
      </c>
      <c r="E61" s="49" t="s">
        <v>10</v>
      </c>
      <c r="F61" s="48">
        <v>1835681.02813401</v>
      </c>
      <c r="G61" s="49" t="s">
        <v>10</v>
      </c>
      <c r="H61" s="48">
        <v>2206603.0762939998</v>
      </c>
      <c r="I61" s="52" t="s">
        <v>10</v>
      </c>
    </row>
    <row r="63" spans="1:9" x14ac:dyDescent="0.25">
      <c r="B63" s="99"/>
      <c r="D63" s="99"/>
      <c r="F63" s="99"/>
      <c r="H63" s="99"/>
    </row>
    <row r="65" spans="8:8" x14ac:dyDescent="0.25">
      <c r="H65" s="98"/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41"/>
  <sheetViews>
    <sheetView topLeftCell="A226" workbookViewId="0">
      <selection activeCell="H14" sqref="H14"/>
    </sheetView>
  </sheetViews>
  <sheetFormatPr defaultColWidth="9.140625" defaultRowHeight="15" x14ac:dyDescent="0.25"/>
  <cols>
    <col min="1" max="1" width="29.7109375" style="11" customWidth="1"/>
    <col min="2" max="2" width="13.140625" style="11" customWidth="1"/>
    <col min="3" max="3" width="15.5703125" style="11" customWidth="1"/>
    <col min="4" max="4" width="12.42578125" style="11" customWidth="1"/>
    <col min="5" max="5" width="18" style="11" customWidth="1"/>
    <col min="6" max="6" width="12.7109375" style="11" customWidth="1"/>
    <col min="7" max="7" width="13.28515625" style="11" customWidth="1"/>
    <col min="8" max="16384" width="9.140625" style="11"/>
  </cols>
  <sheetData>
    <row r="1" spans="1:7" x14ac:dyDescent="0.25">
      <c r="A1" s="26"/>
      <c r="B1" s="26"/>
      <c r="C1" s="2"/>
      <c r="D1" s="26"/>
      <c r="E1" s="2"/>
      <c r="F1" s="55"/>
      <c r="G1" s="55"/>
    </row>
    <row r="2" spans="1:7" ht="15" customHeight="1" x14ac:dyDescent="0.25">
      <c r="A2" s="137" t="s">
        <v>303</v>
      </c>
      <c r="B2" s="138"/>
      <c r="C2" s="138"/>
      <c r="D2" s="138"/>
      <c r="E2" s="138"/>
      <c r="F2" s="138"/>
      <c r="G2" s="138"/>
    </row>
    <row r="3" spans="1:7" x14ac:dyDescent="0.25">
      <c r="A3" s="141" t="s">
        <v>158</v>
      </c>
      <c r="B3" s="57" t="s">
        <v>0</v>
      </c>
      <c r="C3" s="139" t="s">
        <v>310</v>
      </c>
      <c r="D3" s="140"/>
      <c r="E3" s="139" t="s">
        <v>311</v>
      </c>
      <c r="F3" s="140"/>
      <c r="G3" s="58" t="s">
        <v>0</v>
      </c>
    </row>
    <row r="4" spans="1:7" x14ac:dyDescent="0.25">
      <c r="A4" s="142"/>
      <c r="B4" s="12" t="s">
        <v>1</v>
      </c>
      <c r="C4" s="4" t="s">
        <v>2</v>
      </c>
      <c r="D4" s="12" t="s">
        <v>3</v>
      </c>
      <c r="E4" s="4" t="s">
        <v>2</v>
      </c>
      <c r="F4" s="13" t="s">
        <v>3</v>
      </c>
      <c r="G4" s="13" t="s">
        <v>4</v>
      </c>
    </row>
    <row r="5" spans="1:7" ht="14.45" customHeight="1" x14ac:dyDescent="0.25">
      <c r="A5" s="134" t="s">
        <v>5</v>
      </c>
      <c r="B5" s="14" t="s">
        <v>6</v>
      </c>
      <c r="C5" s="15">
        <v>3822.0549999999998</v>
      </c>
      <c r="D5" s="16">
        <v>3.9747781802543898</v>
      </c>
      <c r="E5" s="15">
        <v>4615.0789999999997</v>
      </c>
      <c r="F5" s="45">
        <v>4.6094205214620603</v>
      </c>
      <c r="G5" s="51">
        <v>20.748628682737401</v>
      </c>
    </row>
    <row r="6" spans="1:7" x14ac:dyDescent="0.25">
      <c r="A6" s="135"/>
      <c r="B6" s="14" t="s">
        <v>7</v>
      </c>
      <c r="C6" s="15">
        <v>71696.11</v>
      </c>
      <c r="D6" s="16">
        <v>74.560971424304</v>
      </c>
      <c r="E6" s="15">
        <v>72796.67</v>
      </c>
      <c r="F6" s="45">
        <v>72.707415104292096</v>
      </c>
      <c r="G6" s="51">
        <v>1.5350344670024201</v>
      </c>
    </row>
    <row r="7" spans="1:7" x14ac:dyDescent="0.25">
      <c r="A7" s="135"/>
      <c r="B7" s="14" t="s">
        <v>8</v>
      </c>
      <c r="C7" s="15">
        <v>20639.527999999998</v>
      </c>
      <c r="D7" s="16">
        <v>21.464250395441599</v>
      </c>
      <c r="E7" s="15">
        <v>22711.01</v>
      </c>
      <c r="F7" s="45">
        <v>22.683164374245798</v>
      </c>
      <c r="G7" s="51">
        <v>10.036479516392101</v>
      </c>
    </row>
    <row r="8" spans="1:7" ht="30" x14ac:dyDescent="0.25">
      <c r="A8" s="136"/>
      <c r="B8" s="17" t="s">
        <v>9</v>
      </c>
      <c r="C8" s="18">
        <v>96157.692999999999</v>
      </c>
      <c r="D8" s="19" t="s">
        <v>10</v>
      </c>
      <c r="E8" s="18">
        <v>100122.75900000001</v>
      </c>
      <c r="F8" s="53" t="s">
        <v>10</v>
      </c>
      <c r="G8" s="54">
        <v>4.1235036701639398</v>
      </c>
    </row>
    <row r="9" spans="1:7" ht="14.45" customHeight="1" x14ac:dyDescent="0.25">
      <c r="A9" s="134" t="s">
        <v>11</v>
      </c>
      <c r="B9" s="14" t="s">
        <v>6</v>
      </c>
      <c r="C9" s="15">
        <v>0</v>
      </c>
      <c r="D9" s="16">
        <v>0</v>
      </c>
      <c r="E9" s="15">
        <v>0</v>
      </c>
      <c r="F9" s="45">
        <v>0</v>
      </c>
      <c r="G9" s="51" t="s">
        <v>62</v>
      </c>
    </row>
    <row r="10" spans="1:7" x14ac:dyDescent="0.25">
      <c r="A10" s="135"/>
      <c r="B10" s="14" t="s">
        <v>7</v>
      </c>
      <c r="C10" s="15">
        <v>76174.716</v>
      </c>
      <c r="D10" s="16">
        <v>100</v>
      </c>
      <c r="E10" s="15">
        <v>77554.543000000005</v>
      </c>
      <c r="F10" s="45">
        <v>100</v>
      </c>
      <c r="G10" s="51">
        <v>1.81139762962813</v>
      </c>
    </row>
    <row r="11" spans="1:7" x14ac:dyDescent="0.25">
      <c r="A11" s="135"/>
      <c r="B11" s="14" t="s">
        <v>8</v>
      </c>
      <c r="C11" s="15">
        <v>0</v>
      </c>
      <c r="D11" s="16">
        <v>0</v>
      </c>
      <c r="E11" s="15">
        <v>0</v>
      </c>
      <c r="F11" s="45">
        <v>0</v>
      </c>
      <c r="G11" s="51" t="s">
        <v>62</v>
      </c>
    </row>
    <row r="12" spans="1:7" ht="30" x14ac:dyDescent="0.25">
      <c r="A12" s="136"/>
      <c r="B12" s="17" t="s">
        <v>9</v>
      </c>
      <c r="C12" s="18">
        <v>76174.716</v>
      </c>
      <c r="D12" s="19" t="s">
        <v>10</v>
      </c>
      <c r="E12" s="18">
        <v>77554.543000000005</v>
      </c>
      <c r="F12" s="53" t="s">
        <v>10</v>
      </c>
      <c r="G12" s="54">
        <v>1.81139762962813</v>
      </c>
    </row>
    <row r="13" spans="1:7" ht="15" customHeight="1" x14ac:dyDescent="0.25">
      <c r="A13" s="134" t="s">
        <v>12</v>
      </c>
      <c r="B13" s="14" t="s">
        <v>6</v>
      </c>
      <c r="C13" s="15">
        <v>462.51400000000001</v>
      </c>
      <c r="D13" s="16">
        <v>1.2286926242818199</v>
      </c>
      <c r="E13" s="15">
        <v>517.55399999999997</v>
      </c>
      <c r="F13" s="45">
        <v>1.35115011995917</v>
      </c>
      <c r="G13" s="51">
        <v>11.900180318865999</v>
      </c>
    </row>
    <row r="14" spans="1:7" x14ac:dyDescent="0.25">
      <c r="A14" s="135"/>
      <c r="B14" s="14" t="s">
        <v>7</v>
      </c>
      <c r="C14" s="15">
        <v>27972.368999999999</v>
      </c>
      <c r="D14" s="16">
        <v>74.310060828405994</v>
      </c>
      <c r="E14" s="15">
        <v>28392.215</v>
      </c>
      <c r="F14" s="45">
        <v>74.122013747660205</v>
      </c>
      <c r="G14" s="51">
        <v>1.50093115102261</v>
      </c>
    </row>
    <row r="15" spans="1:7" x14ac:dyDescent="0.25">
      <c r="A15" s="135"/>
      <c r="B15" s="14" t="s">
        <v>8</v>
      </c>
      <c r="C15" s="15">
        <v>9207.8919999999998</v>
      </c>
      <c r="D15" s="16">
        <v>24.4612465473122</v>
      </c>
      <c r="E15" s="15">
        <v>9394.9310000000005</v>
      </c>
      <c r="F15" s="45">
        <v>24.526836132380598</v>
      </c>
      <c r="G15" s="51">
        <v>2.0312901150447802</v>
      </c>
    </row>
    <row r="16" spans="1:7" ht="30" x14ac:dyDescent="0.25">
      <c r="A16" s="136"/>
      <c r="B16" s="17" t="s">
        <v>9</v>
      </c>
      <c r="C16" s="18">
        <v>37642.775000000001</v>
      </c>
      <c r="D16" s="19" t="s">
        <v>10</v>
      </c>
      <c r="E16" s="18">
        <v>38304.699999999997</v>
      </c>
      <c r="F16" s="53" t="s">
        <v>10</v>
      </c>
      <c r="G16" s="54">
        <v>1.7584383723038199</v>
      </c>
    </row>
    <row r="17" spans="1:7" ht="14.45" customHeight="1" x14ac:dyDescent="0.25">
      <c r="A17" s="134" t="s">
        <v>13</v>
      </c>
      <c r="B17" s="14" t="s">
        <v>6</v>
      </c>
      <c r="C17" s="15">
        <v>4473.4719999999998</v>
      </c>
      <c r="D17" s="16">
        <v>14.4267117488509</v>
      </c>
      <c r="E17" s="15">
        <v>3974.7271000000001</v>
      </c>
      <c r="F17" s="45">
        <v>14.345794214253299</v>
      </c>
      <c r="G17" s="51">
        <v>-11.148944265215</v>
      </c>
    </row>
    <row r="18" spans="1:7" x14ac:dyDescent="0.25">
      <c r="A18" s="135"/>
      <c r="B18" s="14" t="s">
        <v>7</v>
      </c>
      <c r="C18" s="15">
        <v>12516.518</v>
      </c>
      <c r="D18" s="16">
        <v>40.365111771193298</v>
      </c>
      <c r="E18" s="15">
        <v>9555.8700000000008</v>
      </c>
      <c r="F18" s="45">
        <v>34.489548869444697</v>
      </c>
      <c r="G18" s="51">
        <v>-23.653926755028799</v>
      </c>
    </row>
    <row r="19" spans="1:7" x14ac:dyDescent="0.25">
      <c r="A19" s="135"/>
      <c r="B19" s="14" t="s">
        <v>8</v>
      </c>
      <c r="C19" s="15">
        <v>14018.268</v>
      </c>
      <c r="D19" s="16">
        <v>45.208176479955803</v>
      </c>
      <c r="E19" s="15">
        <v>14175.97</v>
      </c>
      <c r="F19" s="45">
        <v>51.164656916302</v>
      </c>
      <c r="G19" s="51">
        <v>1.12497492557569</v>
      </c>
    </row>
    <row r="20" spans="1:7" ht="30" x14ac:dyDescent="0.25">
      <c r="A20" s="136"/>
      <c r="B20" s="17" t="s">
        <v>9</v>
      </c>
      <c r="C20" s="18">
        <v>31008.258000000002</v>
      </c>
      <c r="D20" s="19" t="s">
        <v>10</v>
      </c>
      <c r="E20" s="18">
        <v>27706.5671</v>
      </c>
      <c r="F20" s="53" t="s">
        <v>10</v>
      </c>
      <c r="G20" s="54">
        <v>-10.6477793754167</v>
      </c>
    </row>
    <row r="21" spans="1:7" ht="15" customHeight="1" x14ac:dyDescent="0.25">
      <c r="A21" s="134" t="s">
        <v>14</v>
      </c>
      <c r="B21" s="14" t="s">
        <v>6</v>
      </c>
      <c r="C21" s="15">
        <v>0</v>
      </c>
      <c r="D21" s="16">
        <v>0</v>
      </c>
      <c r="E21" s="15">
        <v>0</v>
      </c>
      <c r="F21" s="45">
        <v>0</v>
      </c>
      <c r="G21" s="51" t="s">
        <v>62</v>
      </c>
    </row>
    <row r="22" spans="1:7" x14ac:dyDescent="0.25">
      <c r="A22" s="135"/>
      <c r="B22" s="14" t="s">
        <v>7</v>
      </c>
      <c r="C22" s="15">
        <v>27017.597000000002</v>
      </c>
      <c r="D22" s="16">
        <v>100</v>
      </c>
      <c r="E22" s="15">
        <v>26521.424541</v>
      </c>
      <c r="F22" s="45">
        <v>100</v>
      </c>
      <c r="G22" s="51">
        <v>-1.8364788659776099</v>
      </c>
    </row>
    <row r="23" spans="1:7" x14ac:dyDescent="0.25">
      <c r="A23" s="135"/>
      <c r="B23" s="14" t="s">
        <v>8</v>
      </c>
      <c r="C23" s="15">
        <v>0</v>
      </c>
      <c r="D23" s="16">
        <v>0</v>
      </c>
      <c r="E23" s="15">
        <v>0</v>
      </c>
      <c r="F23" s="45">
        <v>0</v>
      </c>
      <c r="G23" s="51" t="s">
        <v>62</v>
      </c>
    </row>
    <row r="24" spans="1:7" ht="30" x14ac:dyDescent="0.25">
      <c r="A24" s="136"/>
      <c r="B24" s="17" t="s">
        <v>9</v>
      </c>
      <c r="C24" s="18">
        <v>27017.597000000002</v>
      </c>
      <c r="D24" s="19" t="s">
        <v>10</v>
      </c>
      <c r="E24" s="18">
        <v>26521.424541</v>
      </c>
      <c r="F24" s="53" t="s">
        <v>10</v>
      </c>
      <c r="G24" s="54">
        <v>-1.8364788659776099</v>
      </c>
    </row>
    <row r="25" spans="1:7" ht="15" customHeight="1" x14ac:dyDescent="0.25">
      <c r="A25" s="134" t="s">
        <v>15</v>
      </c>
      <c r="B25" s="14" t="s">
        <v>6</v>
      </c>
      <c r="C25" s="15">
        <v>0</v>
      </c>
      <c r="D25" s="16">
        <v>0</v>
      </c>
      <c r="E25" s="15">
        <v>0</v>
      </c>
      <c r="F25" s="45">
        <v>0</v>
      </c>
      <c r="G25" s="51" t="s">
        <v>62</v>
      </c>
    </row>
    <row r="26" spans="1:7" x14ac:dyDescent="0.25">
      <c r="A26" s="135"/>
      <c r="B26" s="14" t="s">
        <v>7</v>
      </c>
      <c r="C26" s="15">
        <v>20283.917000000001</v>
      </c>
      <c r="D26" s="16">
        <v>100</v>
      </c>
      <c r="E26" s="15">
        <v>24347.893</v>
      </c>
      <c r="F26" s="45">
        <v>100</v>
      </c>
      <c r="G26" s="51">
        <v>20.035459620545701</v>
      </c>
    </row>
    <row r="27" spans="1:7" x14ac:dyDescent="0.25">
      <c r="A27" s="135"/>
      <c r="B27" s="14" t="s">
        <v>8</v>
      </c>
      <c r="C27" s="15">
        <v>0</v>
      </c>
      <c r="D27" s="16">
        <v>0</v>
      </c>
      <c r="E27" s="15">
        <v>0</v>
      </c>
      <c r="F27" s="45">
        <v>0</v>
      </c>
      <c r="G27" s="51" t="s">
        <v>62</v>
      </c>
    </row>
    <row r="28" spans="1:7" ht="30" x14ac:dyDescent="0.25">
      <c r="A28" s="136"/>
      <c r="B28" s="17" t="s">
        <v>9</v>
      </c>
      <c r="C28" s="18">
        <v>20283.917000000001</v>
      </c>
      <c r="D28" s="19" t="s">
        <v>10</v>
      </c>
      <c r="E28" s="18">
        <v>24347.893</v>
      </c>
      <c r="F28" s="53" t="s">
        <v>10</v>
      </c>
      <c r="G28" s="54">
        <v>20.035459620545701</v>
      </c>
    </row>
    <row r="29" spans="1:7" ht="14.45" customHeight="1" x14ac:dyDescent="0.25">
      <c r="A29" s="134" t="s">
        <v>16</v>
      </c>
      <c r="B29" s="14" t="s">
        <v>6</v>
      </c>
      <c r="C29" s="15">
        <v>3.7829999999999999</v>
      </c>
      <c r="D29" s="16">
        <v>6.8152876915972702E-2</v>
      </c>
      <c r="E29" s="15">
        <v>2.83</v>
      </c>
      <c r="F29" s="45">
        <v>5.8712873158430802E-2</v>
      </c>
      <c r="G29" s="51">
        <v>-25.191646841131401</v>
      </c>
    </row>
    <row r="30" spans="1:7" x14ac:dyDescent="0.25">
      <c r="A30" s="135"/>
      <c r="B30" s="14" t="s">
        <v>7</v>
      </c>
      <c r="C30" s="15">
        <v>5546.9731400000001</v>
      </c>
      <c r="D30" s="16">
        <v>99.931847123083998</v>
      </c>
      <c r="E30" s="15">
        <v>4817.2372999999998</v>
      </c>
      <c r="F30" s="45">
        <v>99.941287126841601</v>
      </c>
      <c r="G30" s="51">
        <v>-13.1555682997232</v>
      </c>
    </row>
    <row r="31" spans="1:7" x14ac:dyDescent="0.25">
      <c r="A31" s="135"/>
      <c r="B31" s="14" t="s">
        <v>8</v>
      </c>
      <c r="C31" s="15">
        <v>0</v>
      </c>
      <c r="D31" s="16">
        <v>0</v>
      </c>
      <c r="E31" s="15">
        <v>0</v>
      </c>
      <c r="F31" s="45">
        <v>0</v>
      </c>
      <c r="G31" s="51" t="s">
        <v>62</v>
      </c>
    </row>
    <row r="32" spans="1:7" ht="30" x14ac:dyDescent="0.25">
      <c r="A32" s="136"/>
      <c r="B32" s="17" t="s">
        <v>9</v>
      </c>
      <c r="C32" s="18">
        <v>5550.7561400000004</v>
      </c>
      <c r="D32" s="19" t="s">
        <v>10</v>
      </c>
      <c r="E32" s="18">
        <v>4820.0672999999997</v>
      </c>
      <c r="F32" s="53" t="s">
        <v>10</v>
      </c>
      <c r="G32" s="54">
        <v>-13.163771233517</v>
      </c>
    </row>
    <row r="33" spans="1:7" ht="15" customHeight="1" x14ac:dyDescent="0.25">
      <c r="A33" s="134" t="s">
        <v>17</v>
      </c>
      <c r="B33" s="14" t="s">
        <v>6</v>
      </c>
      <c r="C33" s="15">
        <v>0</v>
      </c>
      <c r="D33" s="16">
        <v>0</v>
      </c>
      <c r="E33" s="15">
        <v>0</v>
      </c>
      <c r="F33" s="45">
        <v>0</v>
      </c>
      <c r="G33" s="51" t="s">
        <v>62</v>
      </c>
    </row>
    <row r="34" spans="1:7" x14ac:dyDescent="0.25">
      <c r="A34" s="135"/>
      <c r="B34" s="14" t="s">
        <v>7</v>
      </c>
      <c r="C34" s="15">
        <v>4037.6190000000001</v>
      </c>
      <c r="D34" s="16">
        <v>100</v>
      </c>
      <c r="E34" s="15">
        <v>4721.4369999999999</v>
      </c>
      <c r="F34" s="45">
        <v>100</v>
      </c>
      <c r="G34" s="51">
        <v>16.9361695593368</v>
      </c>
    </row>
    <row r="35" spans="1:7" x14ac:dyDescent="0.25">
      <c r="A35" s="135"/>
      <c r="B35" s="14" t="s">
        <v>8</v>
      </c>
      <c r="C35" s="15">
        <v>0</v>
      </c>
      <c r="D35" s="16">
        <v>0</v>
      </c>
      <c r="E35" s="15">
        <v>0</v>
      </c>
      <c r="F35" s="45">
        <v>0</v>
      </c>
      <c r="G35" s="51" t="s">
        <v>62</v>
      </c>
    </row>
    <row r="36" spans="1:7" ht="30" x14ac:dyDescent="0.25">
      <c r="A36" s="136"/>
      <c r="B36" s="17" t="s">
        <v>9</v>
      </c>
      <c r="C36" s="18">
        <v>4037.6190000000001</v>
      </c>
      <c r="D36" s="19" t="s">
        <v>10</v>
      </c>
      <c r="E36" s="18">
        <v>4721.4369999999999</v>
      </c>
      <c r="F36" s="53" t="s">
        <v>10</v>
      </c>
      <c r="G36" s="54">
        <v>16.9361695593368</v>
      </c>
    </row>
    <row r="37" spans="1:7" ht="15" customHeight="1" x14ac:dyDescent="0.25">
      <c r="A37" s="134" t="s">
        <v>18</v>
      </c>
      <c r="B37" s="14" t="s">
        <v>6</v>
      </c>
      <c r="C37" s="15">
        <v>17.404</v>
      </c>
      <c r="D37" s="16">
        <v>0.49430206389004699</v>
      </c>
      <c r="E37" s="15">
        <v>14.204000000000001</v>
      </c>
      <c r="F37" s="45">
        <v>0.31900240554404802</v>
      </c>
      <c r="G37" s="51">
        <v>-18.386577798207298</v>
      </c>
    </row>
    <row r="38" spans="1:7" x14ac:dyDescent="0.25">
      <c r="A38" s="135"/>
      <c r="B38" s="14" t="s">
        <v>7</v>
      </c>
      <c r="C38" s="15">
        <v>3093.4810000000002</v>
      </c>
      <c r="D38" s="16">
        <v>87.859919725617502</v>
      </c>
      <c r="E38" s="15">
        <v>4019.2350000000001</v>
      </c>
      <c r="F38" s="45">
        <v>90.266518828979997</v>
      </c>
      <c r="G38" s="51">
        <v>29.925963663588</v>
      </c>
    </row>
    <row r="39" spans="1:7" x14ac:dyDescent="0.25">
      <c r="A39" s="135"/>
      <c r="B39" s="14" t="s">
        <v>8</v>
      </c>
      <c r="C39" s="15">
        <v>410.03899999999999</v>
      </c>
      <c r="D39" s="16">
        <v>11.6457782104925</v>
      </c>
      <c r="E39" s="15">
        <v>419.19200000000001</v>
      </c>
      <c r="F39" s="45">
        <v>9.4144787654759607</v>
      </c>
      <c r="G39" s="51">
        <v>2.2322266906318702</v>
      </c>
    </row>
    <row r="40" spans="1:7" ht="30" x14ac:dyDescent="0.25">
      <c r="A40" s="136"/>
      <c r="B40" s="17" t="s">
        <v>9</v>
      </c>
      <c r="C40" s="18">
        <v>3520.924</v>
      </c>
      <c r="D40" s="19" t="s">
        <v>10</v>
      </c>
      <c r="E40" s="18">
        <v>4452.6310000000003</v>
      </c>
      <c r="F40" s="53" t="s">
        <v>10</v>
      </c>
      <c r="G40" s="54">
        <v>26.462002587956999</v>
      </c>
    </row>
    <row r="41" spans="1:7" ht="15" customHeight="1" x14ac:dyDescent="0.25">
      <c r="A41" s="134" t="s">
        <v>56</v>
      </c>
      <c r="B41" s="14" t="s">
        <v>6</v>
      </c>
      <c r="C41" s="15">
        <v>0</v>
      </c>
      <c r="D41" s="105" t="s">
        <v>62</v>
      </c>
      <c r="E41" s="15">
        <v>54.25</v>
      </c>
      <c r="F41" s="45">
        <v>1.2773563221367901</v>
      </c>
      <c r="G41" s="51" t="s">
        <v>62</v>
      </c>
    </row>
    <row r="42" spans="1:7" x14ac:dyDescent="0.25">
      <c r="A42" s="135"/>
      <c r="B42" s="14" t="s">
        <v>7</v>
      </c>
      <c r="C42" s="15">
        <v>0</v>
      </c>
      <c r="D42" s="105" t="s">
        <v>62</v>
      </c>
      <c r="E42" s="15">
        <v>4192.8029999999999</v>
      </c>
      <c r="F42" s="45">
        <v>98.722643677863203</v>
      </c>
      <c r="G42" s="51" t="s">
        <v>62</v>
      </c>
    </row>
    <row r="43" spans="1:7" x14ac:dyDescent="0.25">
      <c r="A43" s="135"/>
      <c r="B43" s="14" t="s">
        <v>8</v>
      </c>
      <c r="C43" s="15">
        <v>0</v>
      </c>
      <c r="D43" s="105" t="s">
        <v>62</v>
      </c>
      <c r="E43" s="15">
        <v>0</v>
      </c>
      <c r="F43" s="45">
        <v>0</v>
      </c>
      <c r="G43" s="51" t="s">
        <v>62</v>
      </c>
    </row>
    <row r="44" spans="1:7" ht="30" x14ac:dyDescent="0.25">
      <c r="A44" s="136"/>
      <c r="B44" s="17" t="s">
        <v>9</v>
      </c>
      <c r="C44" s="18">
        <v>0</v>
      </c>
      <c r="D44" s="19" t="s">
        <v>10</v>
      </c>
      <c r="E44" s="18">
        <v>4247.0529999999999</v>
      </c>
      <c r="F44" s="53" t="s">
        <v>10</v>
      </c>
      <c r="G44" s="54" t="s">
        <v>62</v>
      </c>
    </row>
    <row r="45" spans="1:7" ht="15" customHeight="1" x14ac:dyDescent="0.25">
      <c r="A45" s="134" t="s">
        <v>25</v>
      </c>
      <c r="B45" s="14" t="s">
        <v>6</v>
      </c>
      <c r="C45" s="15">
        <v>0</v>
      </c>
      <c r="D45" s="16">
        <v>0</v>
      </c>
      <c r="E45" s="15">
        <v>0</v>
      </c>
      <c r="F45" s="45">
        <v>0</v>
      </c>
      <c r="G45" s="51" t="s">
        <v>62</v>
      </c>
    </row>
    <row r="46" spans="1:7" x14ac:dyDescent="0.25">
      <c r="A46" s="135"/>
      <c r="B46" s="14" t="s">
        <v>7</v>
      </c>
      <c r="C46" s="15">
        <v>2227.0120000000002</v>
      </c>
      <c r="D46" s="16">
        <v>100</v>
      </c>
      <c r="E46" s="15">
        <v>3579.8490000000002</v>
      </c>
      <c r="F46" s="45">
        <v>100</v>
      </c>
      <c r="G46" s="51">
        <v>60.746731494935801</v>
      </c>
    </row>
    <row r="47" spans="1:7" x14ac:dyDescent="0.25">
      <c r="A47" s="135"/>
      <c r="B47" s="14" t="s">
        <v>8</v>
      </c>
      <c r="C47" s="15">
        <v>0</v>
      </c>
      <c r="D47" s="16">
        <v>0</v>
      </c>
      <c r="E47" s="15">
        <v>0</v>
      </c>
      <c r="F47" s="45">
        <v>0</v>
      </c>
      <c r="G47" s="51" t="s">
        <v>62</v>
      </c>
    </row>
    <row r="48" spans="1:7" ht="30" x14ac:dyDescent="0.25">
      <c r="A48" s="136"/>
      <c r="B48" s="17" t="s">
        <v>9</v>
      </c>
      <c r="C48" s="18">
        <v>2227.0120000000002</v>
      </c>
      <c r="D48" s="19" t="s">
        <v>10</v>
      </c>
      <c r="E48" s="18">
        <v>3579.8490000000002</v>
      </c>
      <c r="F48" s="53" t="s">
        <v>10</v>
      </c>
      <c r="G48" s="54">
        <v>60.746731494935801</v>
      </c>
    </row>
    <row r="49" spans="1:7" ht="15" customHeight="1" x14ac:dyDescent="0.25">
      <c r="A49" s="134" t="s">
        <v>19</v>
      </c>
      <c r="B49" s="14" t="s">
        <v>6</v>
      </c>
      <c r="C49" s="15">
        <v>0</v>
      </c>
      <c r="D49" s="16">
        <v>0</v>
      </c>
      <c r="E49" s="15">
        <v>0</v>
      </c>
      <c r="F49" s="45">
        <v>0</v>
      </c>
      <c r="G49" s="51" t="s">
        <v>62</v>
      </c>
    </row>
    <row r="50" spans="1:7" x14ac:dyDescent="0.25">
      <c r="A50" s="135"/>
      <c r="B50" s="14" t="s">
        <v>7</v>
      </c>
      <c r="C50" s="15">
        <v>3387.9540000000002</v>
      </c>
      <c r="D50" s="16">
        <v>100</v>
      </c>
      <c r="E50" s="15">
        <v>3134.5970000000002</v>
      </c>
      <c r="F50" s="45">
        <v>100</v>
      </c>
      <c r="G50" s="51">
        <v>-7.4781711912263198</v>
      </c>
    </row>
    <row r="51" spans="1:7" x14ac:dyDescent="0.25">
      <c r="A51" s="135"/>
      <c r="B51" s="14" t="s">
        <v>8</v>
      </c>
      <c r="C51" s="15">
        <v>0</v>
      </c>
      <c r="D51" s="16">
        <v>0</v>
      </c>
      <c r="E51" s="15">
        <v>0</v>
      </c>
      <c r="F51" s="45">
        <v>0</v>
      </c>
      <c r="G51" s="51" t="s">
        <v>62</v>
      </c>
    </row>
    <row r="52" spans="1:7" ht="30" x14ac:dyDescent="0.25">
      <c r="A52" s="136"/>
      <c r="B52" s="17" t="s">
        <v>9</v>
      </c>
      <c r="C52" s="18">
        <v>3387.9540000000002</v>
      </c>
      <c r="D52" s="19" t="s">
        <v>10</v>
      </c>
      <c r="E52" s="18">
        <v>3134.5970000000002</v>
      </c>
      <c r="F52" s="53" t="s">
        <v>10</v>
      </c>
      <c r="G52" s="54">
        <v>-7.4781711912263198</v>
      </c>
    </row>
    <row r="53" spans="1:7" ht="15" customHeight="1" x14ac:dyDescent="0.25">
      <c r="A53" s="134" t="s">
        <v>20</v>
      </c>
      <c r="B53" s="14" t="s">
        <v>6</v>
      </c>
      <c r="C53" s="15">
        <v>23.573</v>
      </c>
      <c r="D53" s="16">
        <v>0.98010722846231701</v>
      </c>
      <c r="E53" s="15">
        <v>15.519</v>
      </c>
      <c r="F53" s="45">
        <v>0.51989792995599005</v>
      </c>
      <c r="G53" s="51">
        <v>-34.166207101344803</v>
      </c>
    </row>
    <row r="54" spans="1:7" x14ac:dyDescent="0.25">
      <c r="A54" s="135"/>
      <c r="B54" s="14" t="s">
        <v>7</v>
      </c>
      <c r="C54" s="15">
        <v>1270.1369999999999</v>
      </c>
      <c r="D54" s="16">
        <v>52.809165351777096</v>
      </c>
      <c r="E54" s="15">
        <v>1809.819</v>
      </c>
      <c r="F54" s="45">
        <v>60.630269456473997</v>
      </c>
      <c r="G54" s="51">
        <v>42.490062095663802</v>
      </c>
    </row>
    <row r="55" spans="1:7" x14ac:dyDescent="0.25">
      <c r="A55" s="135"/>
      <c r="B55" s="14" t="s">
        <v>8</v>
      </c>
      <c r="C55" s="15">
        <v>1111.4349999999999</v>
      </c>
      <c r="D55" s="16">
        <v>46.210727419760602</v>
      </c>
      <c r="E55" s="15">
        <v>1159.671</v>
      </c>
      <c r="F55" s="45">
        <v>38.849832613570001</v>
      </c>
      <c r="G55" s="51">
        <v>4.3399748973174201</v>
      </c>
    </row>
    <row r="56" spans="1:7" ht="30" x14ac:dyDescent="0.25">
      <c r="A56" s="136"/>
      <c r="B56" s="17" t="s">
        <v>9</v>
      </c>
      <c r="C56" s="18">
        <v>2405.145</v>
      </c>
      <c r="D56" s="19" t="s">
        <v>10</v>
      </c>
      <c r="E56" s="18">
        <v>2985.009</v>
      </c>
      <c r="F56" s="53" t="s">
        <v>10</v>
      </c>
      <c r="G56" s="54">
        <v>24.109315654565599</v>
      </c>
    </row>
    <row r="57" spans="1:7" ht="15" customHeight="1" x14ac:dyDescent="0.25">
      <c r="A57" s="134" t="s">
        <v>24</v>
      </c>
      <c r="B57" s="14" t="s">
        <v>6</v>
      </c>
      <c r="C57" s="15">
        <v>97.376999999999995</v>
      </c>
      <c r="D57" s="16">
        <v>4.3600184113247602</v>
      </c>
      <c r="E57" s="15">
        <v>95.542000000000002</v>
      </c>
      <c r="F57" s="45">
        <v>3.6413126745060902</v>
      </c>
      <c r="G57" s="51">
        <v>-1.8844285611592</v>
      </c>
    </row>
    <row r="58" spans="1:7" x14ac:dyDescent="0.25">
      <c r="A58" s="135"/>
      <c r="B58" s="14" t="s">
        <v>7</v>
      </c>
      <c r="C58" s="15">
        <v>1865.202</v>
      </c>
      <c r="D58" s="16">
        <v>83.513715362352102</v>
      </c>
      <c r="E58" s="15">
        <v>2231.1849999999999</v>
      </c>
      <c r="F58" s="45">
        <v>85.035295678004005</v>
      </c>
      <c r="G58" s="51">
        <v>19.621628113201702</v>
      </c>
    </row>
    <row r="59" spans="1:7" x14ac:dyDescent="0.25">
      <c r="A59" s="135"/>
      <c r="B59" s="14" t="s">
        <v>8</v>
      </c>
      <c r="C59" s="15">
        <v>270.82900000000001</v>
      </c>
      <c r="D59" s="16">
        <v>12.1262662263232</v>
      </c>
      <c r="E59" s="15">
        <v>297.10700000000003</v>
      </c>
      <c r="F59" s="45">
        <v>11.323391647489901</v>
      </c>
      <c r="G59" s="51">
        <v>9.7028013986685409</v>
      </c>
    </row>
    <row r="60" spans="1:7" ht="30" x14ac:dyDescent="0.25">
      <c r="A60" s="136"/>
      <c r="B60" s="17" t="s">
        <v>9</v>
      </c>
      <c r="C60" s="18">
        <v>2233.4079999999999</v>
      </c>
      <c r="D60" s="19" t="s">
        <v>10</v>
      </c>
      <c r="E60" s="18">
        <v>2623.8339999999998</v>
      </c>
      <c r="F60" s="53" t="s">
        <v>10</v>
      </c>
      <c r="G60" s="54">
        <v>17.481176748717701</v>
      </c>
    </row>
    <row r="61" spans="1:7" ht="15" customHeight="1" x14ac:dyDescent="0.25">
      <c r="A61" s="134" t="s">
        <v>28</v>
      </c>
      <c r="B61" s="14" t="s">
        <v>6</v>
      </c>
      <c r="C61" s="15">
        <v>0</v>
      </c>
      <c r="D61" s="16">
        <v>0</v>
      </c>
      <c r="E61" s="15">
        <v>0</v>
      </c>
      <c r="F61" s="45">
        <v>0</v>
      </c>
      <c r="G61" s="51" t="s">
        <v>62</v>
      </c>
    </row>
    <row r="62" spans="1:7" x14ac:dyDescent="0.25">
      <c r="A62" s="135"/>
      <c r="B62" s="14" t="s">
        <v>7</v>
      </c>
      <c r="C62" s="15">
        <v>1775.703</v>
      </c>
      <c r="D62" s="16">
        <v>100</v>
      </c>
      <c r="E62" s="15">
        <v>2231.8290000000002</v>
      </c>
      <c r="F62" s="45">
        <v>100</v>
      </c>
      <c r="G62" s="51">
        <v>25.6870659113602</v>
      </c>
    </row>
    <row r="63" spans="1:7" x14ac:dyDescent="0.25">
      <c r="A63" s="135"/>
      <c r="B63" s="14" t="s">
        <v>8</v>
      </c>
      <c r="C63" s="15">
        <v>0</v>
      </c>
      <c r="D63" s="16">
        <v>0</v>
      </c>
      <c r="E63" s="15">
        <v>0</v>
      </c>
      <c r="F63" s="45">
        <v>0</v>
      </c>
      <c r="G63" s="51" t="s">
        <v>62</v>
      </c>
    </row>
    <row r="64" spans="1:7" ht="30" x14ac:dyDescent="0.25">
      <c r="A64" s="136"/>
      <c r="B64" s="17" t="s">
        <v>9</v>
      </c>
      <c r="C64" s="18">
        <v>1775.703</v>
      </c>
      <c r="D64" s="19" t="s">
        <v>10</v>
      </c>
      <c r="E64" s="18">
        <v>2231.8290000000002</v>
      </c>
      <c r="F64" s="53" t="s">
        <v>10</v>
      </c>
      <c r="G64" s="54">
        <v>25.6870659113602</v>
      </c>
    </row>
    <row r="65" spans="1:7" ht="15" customHeight="1" x14ac:dyDescent="0.25">
      <c r="A65" s="134" t="s">
        <v>23</v>
      </c>
      <c r="B65" s="14" t="s">
        <v>6</v>
      </c>
      <c r="C65" s="15">
        <v>1.504</v>
      </c>
      <c r="D65" s="16">
        <v>6.5713012399835694E-2</v>
      </c>
      <c r="E65" s="15">
        <v>0</v>
      </c>
      <c r="F65" s="45">
        <v>0</v>
      </c>
      <c r="G65" s="51">
        <v>-100</v>
      </c>
    </row>
    <row r="66" spans="1:7" x14ac:dyDescent="0.25">
      <c r="A66" s="135"/>
      <c r="B66" s="14" t="s">
        <v>7</v>
      </c>
      <c r="C66" s="15">
        <v>126.81699999999999</v>
      </c>
      <c r="D66" s="16">
        <v>5.5409089717486504</v>
      </c>
      <c r="E66" s="15">
        <v>115</v>
      </c>
      <c r="F66" s="45">
        <v>5.1937142508744598</v>
      </c>
      <c r="G66" s="51">
        <v>-9.3181513519480905</v>
      </c>
    </row>
    <row r="67" spans="1:7" x14ac:dyDescent="0.25">
      <c r="A67" s="135"/>
      <c r="B67" s="14" t="s">
        <v>8</v>
      </c>
      <c r="C67" s="15">
        <v>2160.4189999999999</v>
      </c>
      <c r="D67" s="16">
        <v>94.393378015851496</v>
      </c>
      <c r="E67" s="15">
        <v>2099.2150000000001</v>
      </c>
      <c r="F67" s="45">
        <v>94.806285749125493</v>
      </c>
      <c r="G67" s="51">
        <v>-2.8329689749997198</v>
      </c>
    </row>
    <row r="68" spans="1:7" ht="30" x14ac:dyDescent="0.25">
      <c r="A68" s="136"/>
      <c r="B68" s="17" t="s">
        <v>9</v>
      </c>
      <c r="C68" s="18">
        <v>2288.7399999999998</v>
      </c>
      <c r="D68" s="19" t="s">
        <v>10</v>
      </c>
      <c r="E68" s="18">
        <v>2214.2150000000001</v>
      </c>
      <c r="F68" s="53" t="s">
        <v>10</v>
      </c>
      <c r="G68" s="54">
        <v>-3.25615841030432</v>
      </c>
    </row>
    <row r="69" spans="1:7" ht="15" customHeight="1" x14ac:dyDescent="0.25">
      <c r="A69" s="134" t="s">
        <v>29</v>
      </c>
      <c r="B69" s="14" t="s">
        <v>6</v>
      </c>
      <c r="C69" s="15">
        <v>0</v>
      </c>
      <c r="D69" s="16">
        <v>0</v>
      </c>
      <c r="E69" s="15">
        <v>0</v>
      </c>
      <c r="F69" s="45">
        <v>0</v>
      </c>
      <c r="G69" s="51" t="s">
        <v>62</v>
      </c>
    </row>
    <row r="70" spans="1:7" x14ac:dyDescent="0.25">
      <c r="A70" s="135"/>
      <c r="B70" s="14" t="s">
        <v>7</v>
      </c>
      <c r="C70" s="15">
        <v>1609.336</v>
      </c>
      <c r="D70" s="16">
        <v>100</v>
      </c>
      <c r="E70" s="15">
        <v>2201.373</v>
      </c>
      <c r="F70" s="45">
        <v>100</v>
      </c>
      <c r="G70" s="51">
        <v>36.787656524181401</v>
      </c>
    </row>
    <row r="71" spans="1:7" x14ac:dyDescent="0.25">
      <c r="A71" s="135"/>
      <c r="B71" s="14" t="s">
        <v>8</v>
      </c>
      <c r="C71" s="15">
        <v>0</v>
      </c>
      <c r="D71" s="16">
        <v>0</v>
      </c>
      <c r="E71" s="15">
        <v>0</v>
      </c>
      <c r="F71" s="45">
        <v>0</v>
      </c>
      <c r="G71" s="51" t="s">
        <v>62</v>
      </c>
    </row>
    <row r="72" spans="1:7" ht="30" x14ac:dyDescent="0.25">
      <c r="A72" s="136"/>
      <c r="B72" s="17" t="s">
        <v>9</v>
      </c>
      <c r="C72" s="18">
        <v>1609.336</v>
      </c>
      <c r="D72" s="19" t="s">
        <v>10</v>
      </c>
      <c r="E72" s="18">
        <v>2201.373</v>
      </c>
      <c r="F72" s="53" t="s">
        <v>10</v>
      </c>
      <c r="G72" s="54">
        <v>36.787656524181401</v>
      </c>
    </row>
    <row r="73" spans="1:7" ht="15" customHeight="1" x14ac:dyDescent="0.25">
      <c r="A73" s="134" t="s">
        <v>21</v>
      </c>
      <c r="B73" s="14" t="s">
        <v>6</v>
      </c>
      <c r="C73" s="15">
        <v>14.18</v>
      </c>
      <c r="D73" s="16">
        <v>0.652904111039743</v>
      </c>
      <c r="E73" s="15">
        <v>146.43</v>
      </c>
      <c r="F73" s="45">
        <v>7.1072104963253002</v>
      </c>
      <c r="G73" s="51">
        <v>932.651622002821</v>
      </c>
    </row>
    <row r="74" spans="1:7" x14ac:dyDescent="0.25">
      <c r="A74" s="135"/>
      <c r="B74" s="14" t="s">
        <v>7</v>
      </c>
      <c r="C74" s="15">
        <v>1982.2809999999999</v>
      </c>
      <c r="D74" s="16">
        <v>91.272173070237798</v>
      </c>
      <c r="E74" s="15">
        <v>1444.5719999999999</v>
      </c>
      <c r="F74" s="45">
        <v>70.114575436028304</v>
      </c>
      <c r="G74" s="51">
        <v>-27.125770766102299</v>
      </c>
    </row>
    <row r="75" spans="1:7" x14ac:dyDescent="0.25">
      <c r="A75" s="135"/>
      <c r="B75" s="14" t="s">
        <v>8</v>
      </c>
      <c r="C75" s="15">
        <v>175.374</v>
      </c>
      <c r="D75" s="16">
        <v>8.0749228187224205</v>
      </c>
      <c r="E75" s="15">
        <v>469.3</v>
      </c>
      <c r="F75" s="45">
        <v>22.778214067646399</v>
      </c>
      <c r="G75" s="51">
        <v>167.599530147</v>
      </c>
    </row>
    <row r="76" spans="1:7" ht="30" x14ac:dyDescent="0.25">
      <c r="A76" s="136"/>
      <c r="B76" s="17" t="s">
        <v>9</v>
      </c>
      <c r="C76" s="18">
        <v>2171.835</v>
      </c>
      <c r="D76" s="19" t="s">
        <v>10</v>
      </c>
      <c r="E76" s="18">
        <v>2060.3020000000001</v>
      </c>
      <c r="F76" s="53" t="s">
        <v>10</v>
      </c>
      <c r="G76" s="54">
        <v>-5.1354269546259399</v>
      </c>
    </row>
    <row r="77" spans="1:7" ht="15" customHeight="1" x14ac:dyDescent="0.25">
      <c r="A77" s="134" t="s">
        <v>26</v>
      </c>
      <c r="B77" s="14" t="s">
        <v>6</v>
      </c>
      <c r="C77" s="15">
        <v>9.5920000000000005</v>
      </c>
      <c r="D77" s="16">
        <v>0.47726260638522799</v>
      </c>
      <c r="E77" s="15">
        <v>7.9290000000000003</v>
      </c>
      <c r="F77" s="45">
        <v>0.40330907748071398</v>
      </c>
      <c r="G77" s="51">
        <v>-17.337364470392</v>
      </c>
    </row>
    <row r="78" spans="1:7" x14ac:dyDescent="0.25">
      <c r="A78" s="135"/>
      <c r="B78" s="14" t="s">
        <v>7</v>
      </c>
      <c r="C78" s="15">
        <v>2000.203</v>
      </c>
      <c r="D78" s="16">
        <v>99.522737393614804</v>
      </c>
      <c r="E78" s="15">
        <v>1958.057</v>
      </c>
      <c r="F78" s="45">
        <v>99.596690922519301</v>
      </c>
      <c r="G78" s="51">
        <v>-2.1070861307577302</v>
      </c>
    </row>
    <row r="79" spans="1:7" x14ac:dyDescent="0.25">
      <c r="A79" s="135"/>
      <c r="B79" s="14" t="s">
        <v>8</v>
      </c>
      <c r="C79" s="15">
        <v>0</v>
      </c>
      <c r="D79" s="16">
        <v>0</v>
      </c>
      <c r="E79" s="15">
        <v>0</v>
      </c>
      <c r="F79" s="45">
        <v>0</v>
      </c>
      <c r="G79" s="51" t="s">
        <v>62</v>
      </c>
    </row>
    <row r="80" spans="1:7" ht="30" x14ac:dyDescent="0.25">
      <c r="A80" s="136"/>
      <c r="B80" s="17" t="s">
        <v>9</v>
      </c>
      <c r="C80" s="18">
        <v>2009.7950000000001</v>
      </c>
      <c r="D80" s="19" t="s">
        <v>10</v>
      </c>
      <c r="E80" s="18">
        <v>1965.9860000000001</v>
      </c>
      <c r="F80" s="53" t="s">
        <v>10</v>
      </c>
      <c r="G80" s="54">
        <v>-2.1797745541211899</v>
      </c>
    </row>
    <row r="81" spans="1:7" ht="15" customHeight="1" x14ac:dyDescent="0.25">
      <c r="A81" s="134" t="s">
        <v>30</v>
      </c>
      <c r="B81" s="14" t="s">
        <v>6</v>
      </c>
      <c r="C81" s="15">
        <v>19.829000000000001</v>
      </c>
      <c r="D81" s="16">
        <v>1.24556680230608</v>
      </c>
      <c r="E81" s="15">
        <v>10</v>
      </c>
      <c r="F81" s="45">
        <v>0.51657882243791098</v>
      </c>
      <c r="G81" s="51">
        <v>-49.568813354178197</v>
      </c>
    </row>
    <row r="82" spans="1:7" x14ac:dyDescent="0.25">
      <c r="A82" s="135"/>
      <c r="B82" s="14" t="s">
        <v>7</v>
      </c>
      <c r="C82" s="15">
        <v>1572.1369999999999</v>
      </c>
      <c r="D82" s="16">
        <v>98.754433197693899</v>
      </c>
      <c r="E82" s="15">
        <v>1925.8130000000001</v>
      </c>
      <c r="F82" s="45">
        <v>99.483421177562093</v>
      </c>
      <c r="G82" s="51">
        <v>22.496512708497999</v>
      </c>
    </row>
    <row r="83" spans="1:7" x14ac:dyDescent="0.25">
      <c r="A83" s="135"/>
      <c r="B83" s="14" t="s">
        <v>8</v>
      </c>
      <c r="C83" s="15">
        <v>0</v>
      </c>
      <c r="D83" s="16">
        <v>0</v>
      </c>
      <c r="E83" s="15">
        <v>0</v>
      </c>
      <c r="F83" s="45">
        <v>0</v>
      </c>
      <c r="G83" s="51" t="s">
        <v>62</v>
      </c>
    </row>
    <row r="84" spans="1:7" ht="30" x14ac:dyDescent="0.25">
      <c r="A84" s="136"/>
      <c r="B84" s="17" t="s">
        <v>9</v>
      </c>
      <c r="C84" s="18">
        <v>1591.9659999999999</v>
      </c>
      <c r="D84" s="19" t="s">
        <v>10</v>
      </c>
      <c r="E84" s="18">
        <v>1935.8130000000001</v>
      </c>
      <c r="F84" s="53" t="s">
        <v>10</v>
      </c>
      <c r="G84" s="54">
        <v>21.598890931087698</v>
      </c>
    </row>
    <row r="85" spans="1:7" ht="15" customHeight="1" x14ac:dyDescent="0.25">
      <c r="A85" s="134" t="s">
        <v>31</v>
      </c>
      <c r="B85" s="14" t="s">
        <v>6</v>
      </c>
      <c r="C85" s="15">
        <v>268.68448999999998</v>
      </c>
      <c r="D85" s="16">
        <v>22.093683794524999</v>
      </c>
      <c r="E85" s="15">
        <v>120.99209999999999</v>
      </c>
      <c r="F85" s="45">
        <v>7.5778434692354901</v>
      </c>
      <c r="G85" s="51">
        <v>-54.968706976721997</v>
      </c>
    </row>
    <row r="86" spans="1:7" x14ac:dyDescent="0.25">
      <c r="A86" s="135"/>
      <c r="B86" s="14" t="s">
        <v>7</v>
      </c>
      <c r="C86" s="15">
        <v>886.91899999999998</v>
      </c>
      <c r="D86" s="16">
        <v>72.930551135855595</v>
      </c>
      <c r="E86" s="15">
        <v>1385.3689999999999</v>
      </c>
      <c r="F86" s="45">
        <v>86.766899897855296</v>
      </c>
      <c r="G86" s="51">
        <v>56.200171605298799</v>
      </c>
    </row>
    <row r="87" spans="1:7" x14ac:dyDescent="0.25">
      <c r="A87" s="135"/>
      <c r="B87" s="14" t="s">
        <v>8</v>
      </c>
      <c r="C87" s="15">
        <v>60.511000000000003</v>
      </c>
      <c r="D87" s="16">
        <v>4.9757650696193902</v>
      </c>
      <c r="E87" s="15">
        <v>90.295000000000002</v>
      </c>
      <c r="F87" s="45">
        <v>5.6552566329092402</v>
      </c>
      <c r="G87" s="51">
        <v>49.220802829237599</v>
      </c>
    </row>
    <row r="88" spans="1:7" ht="30" x14ac:dyDescent="0.25">
      <c r="A88" s="136"/>
      <c r="B88" s="17" t="s">
        <v>9</v>
      </c>
      <c r="C88" s="18">
        <v>1216.1144899999999</v>
      </c>
      <c r="D88" s="19" t="s">
        <v>10</v>
      </c>
      <c r="E88" s="18">
        <v>1596.6560999999999</v>
      </c>
      <c r="F88" s="53" t="s">
        <v>10</v>
      </c>
      <c r="G88" s="54">
        <v>31.291594099828501</v>
      </c>
    </row>
    <row r="89" spans="1:7" ht="14.45" customHeight="1" x14ac:dyDescent="0.25">
      <c r="A89" s="134" t="s">
        <v>34</v>
      </c>
      <c r="B89" s="14" t="s">
        <v>6</v>
      </c>
      <c r="C89" s="15">
        <v>5.89</v>
      </c>
      <c r="D89" s="16">
        <v>0.55774455299472803</v>
      </c>
      <c r="E89" s="15">
        <v>3.99</v>
      </c>
      <c r="F89" s="45">
        <v>0.306743278170795</v>
      </c>
      <c r="G89" s="51">
        <v>-32.258064516128997</v>
      </c>
    </row>
    <row r="90" spans="1:7" x14ac:dyDescent="0.25">
      <c r="A90" s="135"/>
      <c r="B90" s="14" t="s">
        <v>7</v>
      </c>
      <c r="C90" s="15">
        <v>605.90300000000002</v>
      </c>
      <c r="D90" s="16">
        <v>57.375059065053499</v>
      </c>
      <c r="E90" s="15">
        <v>893.005</v>
      </c>
      <c r="F90" s="45">
        <v>68.652451409250901</v>
      </c>
      <c r="G90" s="51">
        <v>47.384152248792297</v>
      </c>
    </row>
    <row r="91" spans="1:7" x14ac:dyDescent="0.25">
      <c r="A91" s="135"/>
      <c r="B91" s="14" t="s">
        <v>8</v>
      </c>
      <c r="C91" s="15">
        <v>444.24599999999998</v>
      </c>
      <c r="D91" s="16">
        <v>42.067196381951803</v>
      </c>
      <c r="E91" s="15">
        <v>403.767</v>
      </c>
      <c r="F91" s="45">
        <v>31.0408053125783</v>
      </c>
      <c r="G91" s="51">
        <v>-9.1118434380951303</v>
      </c>
    </row>
    <row r="92" spans="1:7" ht="30" x14ac:dyDescent="0.25">
      <c r="A92" s="136"/>
      <c r="B92" s="17" t="s">
        <v>9</v>
      </c>
      <c r="C92" s="18">
        <v>1056.039</v>
      </c>
      <c r="D92" s="19" t="s">
        <v>10</v>
      </c>
      <c r="E92" s="18">
        <v>1300.7619999999999</v>
      </c>
      <c r="F92" s="53" t="s">
        <v>10</v>
      </c>
      <c r="G92" s="54">
        <v>23.173670669359801</v>
      </c>
    </row>
    <row r="93" spans="1:7" ht="15" customHeight="1" x14ac:dyDescent="0.25">
      <c r="A93" s="134" t="s">
        <v>22</v>
      </c>
      <c r="B93" s="14" t="s">
        <v>6</v>
      </c>
      <c r="C93" s="15">
        <v>0</v>
      </c>
      <c r="D93" s="16">
        <v>0</v>
      </c>
      <c r="E93" s="15">
        <v>0</v>
      </c>
      <c r="F93" s="45">
        <v>0</v>
      </c>
      <c r="G93" s="51" t="s">
        <v>62</v>
      </c>
    </row>
    <row r="94" spans="1:7" x14ac:dyDescent="0.25">
      <c r="A94" s="135"/>
      <c r="B94" s="14" t="s">
        <v>7</v>
      </c>
      <c r="C94" s="15">
        <v>2523.1840000000002</v>
      </c>
      <c r="D94" s="16">
        <v>100</v>
      </c>
      <c r="E94" s="15">
        <v>1289.8589999999999</v>
      </c>
      <c r="F94" s="45">
        <v>100</v>
      </c>
      <c r="G94" s="51">
        <v>-48.8797091294174</v>
      </c>
    </row>
    <row r="95" spans="1:7" x14ac:dyDescent="0.25">
      <c r="A95" s="135"/>
      <c r="B95" s="14" t="s">
        <v>8</v>
      </c>
      <c r="C95" s="15">
        <v>0</v>
      </c>
      <c r="D95" s="16">
        <v>0</v>
      </c>
      <c r="E95" s="15">
        <v>0</v>
      </c>
      <c r="F95" s="45">
        <v>0</v>
      </c>
      <c r="G95" s="51" t="s">
        <v>62</v>
      </c>
    </row>
    <row r="96" spans="1:7" ht="30" x14ac:dyDescent="0.25">
      <c r="A96" s="136"/>
      <c r="B96" s="17" t="s">
        <v>9</v>
      </c>
      <c r="C96" s="18">
        <v>2523.1840000000002</v>
      </c>
      <c r="D96" s="19" t="s">
        <v>10</v>
      </c>
      <c r="E96" s="18">
        <v>1289.8589999999999</v>
      </c>
      <c r="F96" s="53" t="s">
        <v>10</v>
      </c>
      <c r="G96" s="54">
        <v>-48.8797091294174</v>
      </c>
    </row>
    <row r="97" spans="1:7" ht="15" customHeight="1" x14ac:dyDescent="0.25">
      <c r="A97" s="134" t="s">
        <v>32</v>
      </c>
      <c r="B97" s="14" t="s">
        <v>6</v>
      </c>
      <c r="C97" s="15">
        <v>95.356999999999999</v>
      </c>
      <c r="D97" s="16">
        <v>10.4180346047829</v>
      </c>
      <c r="E97" s="15">
        <v>122.95399999999999</v>
      </c>
      <c r="F97" s="45">
        <v>10.5694509393998</v>
      </c>
      <c r="G97" s="51">
        <v>28.9407175141835</v>
      </c>
    </row>
    <row r="98" spans="1:7" x14ac:dyDescent="0.25">
      <c r="A98" s="135"/>
      <c r="B98" s="14" t="s">
        <v>7</v>
      </c>
      <c r="C98" s="15">
        <v>819.95</v>
      </c>
      <c r="D98" s="16">
        <v>89.581965395217097</v>
      </c>
      <c r="E98" s="15">
        <v>1040.3420000000001</v>
      </c>
      <c r="F98" s="45">
        <v>89.4305490606002</v>
      </c>
      <c r="G98" s="51">
        <v>26.878712116592499</v>
      </c>
    </row>
    <row r="99" spans="1:7" x14ac:dyDescent="0.25">
      <c r="A99" s="135"/>
      <c r="B99" s="14" t="s">
        <v>8</v>
      </c>
      <c r="C99" s="15">
        <v>0</v>
      </c>
      <c r="D99" s="16">
        <v>0</v>
      </c>
      <c r="E99" s="15">
        <v>0</v>
      </c>
      <c r="F99" s="45">
        <v>0</v>
      </c>
      <c r="G99" s="51" t="s">
        <v>62</v>
      </c>
    </row>
    <row r="100" spans="1:7" ht="30" x14ac:dyDescent="0.25">
      <c r="A100" s="136"/>
      <c r="B100" s="17" t="s">
        <v>9</v>
      </c>
      <c r="C100" s="18">
        <v>915.30700000000002</v>
      </c>
      <c r="D100" s="19" t="s">
        <v>10</v>
      </c>
      <c r="E100" s="18">
        <v>1163.296</v>
      </c>
      <c r="F100" s="53" t="s">
        <v>10</v>
      </c>
      <c r="G100" s="54">
        <v>27.093532552466002</v>
      </c>
    </row>
    <row r="101" spans="1:7" ht="15" customHeight="1" x14ac:dyDescent="0.25">
      <c r="A101" s="134" t="s">
        <v>27</v>
      </c>
      <c r="B101" s="14" t="s">
        <v>6</v>
      </c>
      <c r="C101" s="15">
        <v>0</v>
      </c>
      <c r="D101" s="16">
        <v>0</v>
      </c>
      <c r="E101" s="15">
        <v>0</v>
      </c>
      <c r="F101" s="45">
        <v>0</v>
      </c>
      <c r="G101" s="51" t="s">
        <v>62</v>
      </c>
    </row>
    <row r="102" spans="1:7" x14ac:dyDescent="0.25">
      <c r="A102" s="135"/>
      <c r="B102" s="14" t="s">
        <v>7</v>
      </c>
      <c r="C102" s="15">
        <v>1736.296</v>
      </c>
      <c r="D102" s="16">
        <v>100</v>
      </c>
      <c r="E102" s="15">
        <v>1145.9570000000001</v>
      </c>
      <c r="F102" s="45">
        <v>100</v>
      </c>
      <c r="G102" s="51">
        <v>-33.999905546058997</v>
      </c>
    </row>
    <row r="103" spans="1:7" x14ac:dyDescent="0.25">
      <c r="A103" s="135"/>
      <c r="B103" s="14" t="s">
        <v>8</v>
      </c>
      <c r="C103" s="15">
        <v>0</v>
      </c>
      <c r="D103" s="16">
        <v>0</v>
      </c>
      <c r="E103" s="15">
        <v>0</v>
      </c>
      <c r="F103" s="45">
        <v>0</v>
      </c>
      <c r="G103" s="51" t="s">
        <v>62</v>
      </c>
    </row>
    <row r="104" spans="1:7" ht="30" x14ac:dyDescent="0.25">
      <c r="A104" s="136"/>
      <c r="B104" s="17" t="s">
        <v>9</v>
      </c>
      <c r="C104" s="18">
        <v>1736.296</v>
      </c>
      <c r="D104" s="19" t="s">
        <v>10</v>
      </c>
      <c r="E104" s="18">
        <v>1145.9570000000001</v>
      </c>
      <c r="F104" s="53" t="s">
        <v>10</v>
      </c>
      <c r="G104" s="54">
        <v>-33.999905546058997</v>
      </c>
    </row>
    <row r="105" spans="1:7" ht="14.45" customHeight="1" x14ac:dyDescent="0.25">
      <c r="A105" s="134" t="s">
        <v>304</v>
      </c>
      <c r="B105" s="14" t="s">
        <v>6</v>
      </c>
      <c r="C105" s="15">
        <v>0</v>
      </c>
      <c r="D105" s="16">
        <v>0</v>
      </c>
      <c r="E105" s="15">
        <v>0</v>
      </c>
      <c r="F105" s="45">
        <v>0</v>
      </c>
      <c r="G105" s="51" t="s">
        <v>62</v>
      </c>
    </row>
    <row r="106" spans="1:7" x14ac:dyDescent="0.25">
      <c r="A106" s="135"/>
      <c r="B106" s="14" t="s">
        <v>7</v>
      </c>
      <c r="C106" s="15">
        <v>929.20399999999995</v>
      </c>
      <c r="D106" s="16">
        <v>100</v>
      </c>
      <c r="E106" s="15">
        <v>1063.8720000000001</v>
      </c>
      <c r="F106" s="45">
        <v>100</v>
      </c>
      <c r="G106" s="51">
        <v>14.492834727358099</v>
      </c>
    </row>
    <row r="107" spans="1:7" x14ac:dyDescent="0.25">
      <c r="A107" s="135"/>
      <c r="B107" s="14" t="s">
        <v>8</v>
      </c>
      <c r="C107" s="15">
        <v>0</v>
      </c>
      <c r="D107" s="16">
        <v>0</v>
      </c>
      <c r="E107" s="15">
        <v>0</v>
      </c>
      <c r="F107" s="45">
        <v>0</v>
      </c>
      <c r="G107" s="51" t="s">
        <v>62</v>
      </c>
    </row>
    <row r="108" spans="1:7" ht="30" x14ac:dyDescent="0.25">
      <c r="A108" s="136"/>
      <c r="B108" s="17" t="s">
        <v>9</v>
      </c>
      <c r="C108" s="18">
        <v>929.20399999999995</v>
      </c>
      <c r="D108" s="19" t="s">
        <v>10</v>
      </c>
      <c r="E108" s="18">
        <v>1063.8720000000001</v>
      </c>
      <c r="F108" s="53" t="s">
        <v>10</v>
      </c>
      <c r="G108" s="54">
        <v>14.492834727358099</v>
      </c>
    </row>
    <row r="109" spans="1:7" ht="15" customHeight="1" x14ac:dyDescent="0.25">
      <c r="A109" s="134" t="s">
        <v>35</v>
      </c>
      <c r="B109" s="14" t="s">
        <v>6</v>
      </c>
      <c r="C109" s="15">
        <v>0</v>
      </c>
      <c r="D109" s="16">
        <v>0</v>
      </c>
      <c r="E109" s="15">
        <v>2.375</v>
      </c>
      <c r="F109" s="45">
        <v>0.24130195358061601</v>
      </c>
      <c r="G109" s="51" t="s">
        <v>62</v>
      </c>
    </row>
    <row r="110" spans="1:7" x14ac:dyDescent="0.25">
      <c r="A110" s="135"/>
      <c r="B110" s="14" t="s">
        <v>7</v>
      </c>
      <c r="C110" s="15">
        <v>880.29899999999998</v>
      </c>
      <c r="D110" s="16">
        <v>100</v>
      </c>
      <c r="E110" s="15">
        <v>981.86900000000003</v>
      </c>
      <c r="F110" s="45">
        <v>99.758698046419397</v>
      </c>
      <c r="G110" s="51">
        <v>11.5381251143078</v>
      </c>
    </row>
    <row r="111" spans="1:7" x14ac:dyDescent="0.25">
      <c r="A111" s="135"/>
      <c r="B111" s="14" t="s">
        <v>8</v>
      </c>
      <c r="C111" s="15">
        <v>0</v>
      </c>
      <c r="D111" s="16">
        <v>0</v>
      </c>
      <c r="E111" s="15">
        <v>0</v>
      </c>
      <c r="F111" s="45">
        <v>0</v>
      </c>
      <c r="G111" s="51" t="s">
        <v>62</v>
      </c>
    </row>
    <row r="112" spans="1:7" ht="30" x14ac:dyDescent="0.25">
      <c r="A112" s="136"/>
      <c r="B112" s="17" t="s">
        <v>9</v>
      </c>
      <c r="C112" s="18">
        <v>880.29899999999998</v>
      </c>
      <c r="D112" s="19" t="s">
        <v>10</v>
      </c>
      <c r="E112" s="18">
        <v>984.24400000000003</v>
      </c>
      <c r="F112" s="53" t="s">
        <v>10</v>
      </c>
      <c r="G112" s="54">
        <v>11.8079198090649</v>
      </c>
    </row>
    <row r="113" spans="1:7" ht="15" customHeight="1" x14ac:dyDescent="0.25">
      <c r="A113" s="134" t="s">
        <v>40</v>
      </c>
      <c r="B113" s="14" t="s">
        <v>6</v>
      </c>
      <c r="C113" s="15">
        <v>10.5802</v>
      </c>
      <c r="D113" s="16">
        <v>1.9807581779615799</v>
      </c>
      <c r="E113" s="15">
        <v>5.4534000000000002</v>
      </c>
      <c r="F113" s="45">
        <v>0.62361482299065896</v>
      </c>
      <c r="G113" s="51">
        <v>-48.456550915861698</v>
      </c>
    </row>
    <row r="114" spans="1:7" x14ac:dyDescent="0.25">
      <c r="A114" s="135"/>
      <c r="B114" s="14" t="s">
        <v>7</v>
      </c>
      <c r="C114" s="15">
        <v>523.56880000000001</v>
      </c>
      <c r="D114" s="16">
        <v>98.019241822038396</v>
      </c>
      <c r="E114" s="15">
        <v>869.02869999999996</v>
      </c>
      <c r="F114" s="45">
        <v>99.376385177009297</v>
      </c>
      <c r="G114" s="51">
        <v>65.981758271310298</v>
      </c>
    </row>
    <row r="115" spans="1:7" x14ac:dyDescent="0.25">
      <c r="A115" s="135"/>
      <c r="B115" s="14" t="s">
        <v>8</v>
      </c>
      <c r="C115" s="15">
        <v>0</v>
      </c>
      <c r="D115" s="16">
        <v>0</v>
      </c>
      <c r="E115" s="15">
        <v>0</v>
      </c>
      <c r="F115" s="45">
        <v>0</v>
      </c>
      <c r="G115" s="51" t="s">
        <v>62</v>
      </c>
    </row>
    <row r="116" spans="1:7" ht="30" x14ac:dyDescent="0.25">
      <c r="A116" s="136"/>
      <c r="B116" s="17" t="s">
        <v>9</v>
      </c>
      <c r="C116" s="18">
        <v>534.149</v>
      </c>
      <c r="D116" s="19" t="s">
        <v>10</v>
      </c>
      <c r="E116" s="18">
        <v>874.48209999999995</v>
      </c>
      <c r="F116" s="53" t="s">
        <v>10</v>
      </c>
      <c r="G116" s="54">
        <v>63.715012103364401</v>
      </c>
    </row>
    <row r="117" spans="1:7" ht="15" customHeight="1" x14ac:dyDescent="0.25">
      <c r="A117" s="134" t="s">
        <v>33</v>
      </c>
      <c r="B117" s="14" t="s">
        <v>6</v>
      </c>
      <c r="C117" s="15">
        <v>0</v>
      </c>
      <c r="D117" s="16">
        <v>0</v>
      </c>
      <c r="E117" s="15">
        <v>0</v>
      </c>
      <c r="F117" s="45">
        <v>0</v>
      </c>
      <c r="G117" s="51" t="s">
        <v>62</v>
      </c>
    </row>
    <row r="118" spans="1:7" x14ac:dyDescent="0.25">
      <c r="A118" s="135"/>
      <c r="B118" s="14" t="s">
        <v>7</v>
      </c>
      <c r="C118" s="15">
        <v>1107.0429999999999</v>
      </c>
      <c r="D118" s="16">
        <v>100</v>
      </c>
      <c r="E118" s="15">
        <v>714.79600000000005</v>
      </c>
      <c r="F118" s="45">
        <v>100</v>
      </c>
      <c r="G118" s="51">
        <v>-35.431957024252902</v>
      </c>
    </row>
    <row r="119" spans="1:7" x14ac:dyDescent="0.25">
      <c r="A119" s="135"/>
      <c r="B119" s="14" t="s">
        <v>8</v>
      </c>
      <c r="C119" s="15">
        <v>0</v>
      </c>
      <c r="D119" s="16">
        <v>0</v>
      </c>
      <c r="E119" s="15">
        <v>0</v>
      </c>
      <c r="F119" s="45">
        <v>0</v>
      </c>
      <c r="G119" s="51" t="s">
        <v>62</v>
      </c>
    </row>
    <row r="120" spans="1:7" ht="30" x14ac:dyDescent="0.25">
      <c r="A120" s="136"/>
      <c r="B120" s="17" t="s">
        <v>9</v>
      </c>
      <c r="C120" s="18">
        <v>1107.0429999999999</v>
      </c>
      <c r="D120" s="19" t="s">
        <v>10</v>
      </c>
      <c r="E120" s="18">
        <v>714.79600000000005</v>
      </c>
      <c r="F120" s="53" t="s">
        <v>10</v>
      </c>
      <c r="G120" s="54">
        <v>-35.431957024252902</v>
      </c>
    </row>
    <row r="121" spans="1:7" ht="15" customHeight="1" x14ac:dyDescent="0.25">
      <c r="A121" s="134" t="s">
        <v>42</v>
      </c>
      <c r="B121" s="14" t="s">
        <v>6</v>
      </c>
      <c r="C121" s="15">
        <v>14.333</v>
      </c>
      <c r="D121" s="16">
        <v>3.0457251898664199</v>
      </c>
      <c r="E121" s="15">
        <v>9.0540000000000003</v>
      </c>
      <c r="F121" s="45">
        <v>1.4112805804737001</v>
      </c>
      <c r="G121" s="51">
        <v>-36.831089095095301</v>
      </c>
    </row>
    <row r="122" spans="1:7" x14ac:dyDescent="0.25">
      <c r="A122" s="135"/>
      <c r="B122" s="14" t="s">
        <v>7</v>
      </c>
      <c r="C122" s="15">
        <v>336.35199999999998</v>
      </c>
      <c r="D122" s="16">
        <v>71.473924444425506</v>
      </c>
      <c r="E122" s="15">
        <v>509.31799999999998</v>
      </c>
      <c r="F122" s="45">
        <v>79.389286799834807</v>
      </c>
      <c r="G122" s="51">
        <v>51.424103320331099</v>
      </c>
    </row>
    <row r="123" spans="1:7" x14ac:dyDescent="0.25">
      <c r="A123" s="135"/>
      <c r="B123" s="14" t="s">
        <v>8</v>
      </c>
      <c r="C123" s="15">
        <v>119.90900000000001</v>
      </c>
      <c r="D123" s="16">
        <v>25.480350365707999</v>
      </c>
      <c r="E123" s="15">
        <v>123.173</v>
      </c>
      <c r="F123" s="45">
        <v>19.1994326196915</v>
      </c>
      <c r="G123" s="51">
        <v>2.7220642320426198</v>
      </c>
    </row>
    <row r="124" spans="1:7" ht="30" x14ac:dyDescent="0.25">
      <c r="A124" s="136"/>
      <c r="B124" s="17" t="s">
        <v>9</v>
      </c>
      <c r="C124" s="18">
        <v>470.59399999999999</v>
      </c>
      <c r="D124" s="19" t="s">
        <v>10</v>
      </c>
      <c r="E124" s="18">
        <v>641.54499999999996</v>
      </c>
      <c r="F124" s="53" t="s">
        <v>10</v>
      </c>
      <c r="G124" s="54">
        <v>36.326642498629397</v>
      </c>
    </row>
    <row r="125" spans="1:7" ht="15" customHeight="1" x14ac:dyDescent="0.25">
      <c r="A125" s="134" t="s">
        <v>51</v>
      </c>
      <c r="B125" s="14" t="s">
        <v>6</v>
      </c>
      <c r="C125" s="15">
        <v>0</v>
      </c>
      <c r="D125" s="16">
        <v>0</v>
      </c>
      <c r="E125" s="15">
        <v>0</v>
      </c>
      <c r="F125" s="45">
        <v>0</v>
      </c>
      <c r="G125" s="51" t="s">
        <v>62</v>
      </c>
    </row>
    <row r="126" spans="1:7" x14ac:dyDescent="0.25">
      <c r="A126" s="135"/>
      <c r="B126" s="14" t="s">
        <v>7</v>
      </c>
      <c r="C126" s="15">
        <v>213.44371000000001</v>
      </c>
      <c r="D126" s="16">
        <v>100</v>
      </c>
      <c r="E126" s="15">
        <v>595.32804999999996</v>
      </c>
      <c r="F126" s="45">
        <v>100</v>
      </c>
      <c r="G126" s="51">
        <v>178.91571506136199</v>
      </c>
    </row>
    <row r="127" spans="1:7" x14ac:dyDescent="0.25">
      <c r="A127" s="135"/>
      <c r="B127" s="14" t="s">
        <v>8</v>
      </c>
      <c r="C127" s="15">
        <v>0</v>
      </c>
      <c r="D127" s="16">
        <v>0</v>
      </c>
      <c r="E127" s="15">
        <v>0</v>
      </c>
      <c r="F127" s="45">
        <v>0</v>
      </c>
      <c r="G127" s="51" t="s">
        <v>62</v>
      </c>
    </row>
    <row r="128" spans="1:7" ht="30" x14ac:dyDescent="0.25">
      <c r="A128" s="136"/>
      <c r="B128" s="17" t="s">
        <v>9</v>
      </c>
      <c r="C128" s="18">
        <v>213.44371000000001</v>
      </c>
      <c r="D128" s="19" t="s">
        <v>10</v>
      </c>
      <c r="E128" s="18">
        <v>595.32804999999996</v>
      </c>
      <c r="F128" s="53" t="s">
        <v>10</v>
      </c>
      <c r="G128" s="54">
        <v>178.91571506136199</v>
      </c>
    </row>
    <row r="129" spans="1:7" ht="15" customHeight="1" x14ac:dyDescent="0.25">
      <c r="A129" s="134" t="s">
        <v>38</v>
      </c>
      <c r="B129" s="14" t="s">
        <v>6</v>
      </c>
      <c r="C129" s="15">
        <v>0</v>
      </c>
      <c r="D129" s="16">
        <v>0</v>
      </c>
      <c r="E129" s="15">
        <v>0</v>
      </c>
      <c r="F129" s="45">
        <v>0</v>
      </c>
      <c r="G129" s="51" t="s">
        <v>62</v>
      </c>
    </row>
    <row r="130" spans="1:7" x14ac:dyDescent="0.25">
      <c r="A130" s="135"/>
      <c r="B130" s="14" t="s">
        <v>7</v>
      </c>
      <c r="C130" s="15">
        <v>620.45000000000005</v>
      </c>
      <c r="D130" s="16">
        <v>96.236470745167594</v>
      </c>
      <c r="E130" s="15">
        <v>578.255</v>
      </c>
      <c r="F130" s="45">
        <v>99.524969234873495</v>
      </c>
      <c r="G130" s="51">
        <v>-6.8007091627045</v>
      </c>
    </row>
    <row r="131" spans="1:7" x14ac:dyDescent="0.25">
      <c r="A131" s="135"/>
      <c r="B131" s="14" t="s">
        <v>8</v>
      </c>
      <c r="C131" s="15">
        <v>24.263999999999999</v>
      </c>
      <c r="D131" s="16">
        <v>3.76352925483237</v>
      </c>
      <c r="E131" s="15">
        <v>2.76</v>
      </c>
      <c r="F131" s="45">
        <v>0.47503076512654602</v>
      </c>
      <c r="G131" s="51">
        <v>-88.625123639960407</v>
      </c>
    </row>
    <row r="132" spans="1:7" ht="30" x14ac:dyDescent="0.25">
      <c r="A132" s="136"/>
      <c r="B132" s="17" t="s">
        <v>9</v>
      </c>
      <c r="C132" s="18">
        <v>644.71400000000006</v>
      </c>
      <c r="D132" s="19" t="s">
        <v>10</v>
      </c>
      <c r="E132" s="18">
        <v>581.01499999999999</v>
      </c>
      <c r="F132" s="53" t="s">
        <v>10</v>
      </c>
      <c r="G132" s="54">
        <v>-9.8801949391513197</v>
      </c>
    </row>
    <row r="133" spans="1:7" ht="15" customHeight="1" x14ac:dyDescent="0.25">
      <c r="A133" s="134" t="s">
        <v>37</v>
      </c>
      <c r="B133" s="14" t="s">
        <v>6</v>
      </c>
      <c r="C133" s="15">
        <v>0</v>
      </c>
      <c r="D133" s="16">
        <v>0</v>
      </c>
      <c r="E133" s="15">
        <v>0</v>
      </c>
      <c r="F133" s="45">
        <v>0</v>
      </c>
      <c r="G133" s="51" t="s">
        <v>62</v>
      </c>
    </row>
    <row r="134" spans="1:7" x14ac:dyDescent="0.25">
      <c r="A134" s="135"/>
      <c r="B134" s="14" t="s">
        <v>7</v>
      </c>
      <c r="C134" s="15">
        <v>503.96100000000001</v>
      </c>
      <c r="D134" s="16">
        <v>100</v>
      </c>
      <c r="E134" s="15">
        <v>470.53399999999999</v>
      </c>
      <c r="F134" s="45">
        <v>100</v>
      </c>
      <c r="G134" s="51">
        <v>-6.6328545264415304</v>
      </c>
    </row>
    <row r="135" spans="1:7" x14ac:dyDescent="0.25">
      <c r="A135" s="135"/>
      <c r="B135" s="14" t="s">
        <v>8</v>
      </c>
      <c r="C135" s="15">
        <v>0</v>
      </c>
      <c r="D135" s="16">
        <v>0</v>
      </c>
      <c r="E135" s="15">
        <v>0</v>
      </c>
      <c r="F135" s="45">
        <v>0</v>
      </c>
      <c r="G135" s="51" t="s">
        <v>62</v>
      </c>
    </row>
    <row r="136" spans="1:7" ht="30" x14ac:dyDescent="0.25">
      <c r="A136" s="136"/>
      <c r="B136" s="17" t="s">
        <v>9</v>
      </c>
      <c r="C136" s="18">
        <v>503.96100000000001</v>
      </c>
      <c r="D136" s="19" t="s">
        <v>10</v>
      </c>
      <c r="E136" s="18">
        <v>470.53399999999999</v>
      </c>
      <c r="F136" s="53" t="s">
        <v>10</v>
      </c>
      <c r="G136" s="54">
        <v>-6.6328545264415304</v>
      </c>
    </row>
    <row r="137" spans="1:7" ht="15" customHeight="1" x14ac:dyDescent="0.25">
      <c r="A137" s="134" t="s">
        <v>43</v>
      </c>
      <c r="B137" s="14" t="s">
        <v>6</v>
      </c>
      <c r="C137" s="15">
        <v>0</v>
      </c>
      <c r="D137" s="16">
        <v>0</v>
      </c>
      <c r="E137" s="15">
        <v>0</v>
      </c>
      <c r="F137" s="45">
        <v>0</v>
      </c>
      <c r="G137" s="51" t="s">
        <v>62</v>
      </c>
    </row>
    <row r="138" spans="1:7" x14ac:dyDescent="0.25">
      <c r="A138" s="135"/>
      <c r="B138" s="14" t="s">
        <v>7</v>
      </c>
      <c r="C138" s="15">
        <v>410.00400000000002</v>
      </c>
      <c r="D138" s="16">
        <v>100</v>
      </c>
      <c r="E138" s="15">
        <v>410.21899999999999</v>
      </c>
      <c r="F138" s="45">
        <v>100</v>
      </c>
      <c r="G138" s="51">
        <v>5.2438512794991003E-2</v>
      </c>
    </row>
    <row r="139" spans="1:7" x14ac:dyDescent="0.25">
      <c r="A139" s="135"/>
      <c r="B139" s="14" t="s">
        <v>8</v>
      </c>
      <c r="C139" s="15">
        <v>0</v>
      </c>
      <c r="D139" s="16">
        <v>0</v>
      </c>
      <c r="E139" s="15">
        <v>0</v>
      </c>
      <c r="F139" s="45">
        <v>0</v>
      </c>
      <c r="G139" s="51" t="s">
        <v>62</v>
      </c>
    </row>
    <row r="140" spans="1:7" ht="30" x14ac:dyDescent="0.25">
      <c r="A140" s="136"/>
      <c r="B140" s="17" t="s">
        <v>9</v>
      </c>
      <c r="C140" s="18">
        <v>410.00400000000002</v>
      </c>
      <c r="D140" s="19" t="s">
        <v>10</v>
      </c>
      <c r="E140" s="18">
        <v>410.21899999999999</v>
      </c>
      <c r="F140" s="53" t="s">
        <v>10</v>
      </c>
      <c r="G140" s="54">
        <v>5.2438512794991003E-2</v>
      </c>
    </row>
    <row r="141" spans="1:7" ht="15" customHeight="1" x14ac:dyDescent="0.25">
      <c r="A141" s="134" t="s">
        <v>39</v>
      </c>
      <c r="B141" s="14" t="s">
        <v>6</v>
      </c>
      <c r="C141" s="15">
        <v>0</v>
      </c>
      <c r="D141" s="16">
        <v>0</v>
      </c>
      <c r="E141" s="15">
        <v>0</v>
      </c>
      <c r="F141" s="45">
        <v>0</v>
      </c>
      <c r="G141" s="51" t="s">
        <v>62</v>
      </c>
    </row>
    <row r="142" spans="1:7" x14ac:dyDescent="0.25">
      <c r="A142" s="135"/>
      <c r="B142" s="14" t="s">
        <v>7</v>
      </c>
      <c r="C142" s="15">
        <v>477.08100000000002</v>
      </c>
      <c r="D142" s="16">
        <v>100</v>
      </c>
      <c r="E142" s="15">
        <v>378.36599999999999</v>
      </c>
      <c r="F142" s="45">
        <v>100</v>
      </c>
      <c r="G142" s="51">
        <v>-20.691454910172499</v>
      </c>
    </row>
    <row r="143" spans="1:7" x14ac:dyDescent="0.25">
      <c r="A143" s="135"/>
      <c r="B143" s="14" t="s">
        <v>8</v>
      </c>
      <c r="C143" s="15">
        <v>0</v>
      </c>
      <c r="D143" s="16">
        <v>0</v>
      </c>
      <c r="E143" s="15">
        <v>0</v>
      </c>
      <c r="F143" s="45">
        <v>0</v>
      </c>
      <c r="G143" s="51" t="s">
        <v>62</v>
      </c>
    </row>
    <row r="144" spans="1:7" ht="30" x14ac:dyDescent="0.25">
      <c r="A144" s="136"/>
      <c r="B144" s="17" t="s">
        <v>9</v>
      </c>
      <c r="C144" s="18">
        <v>477.08100000000002</v>
      </c>
      <c r="D144" s="19" t="s">
        <v>10</v>
      </c>
      <c r="E144" s="18">
        <v>378.36599999999999</v>
      </c>
      <c r="F144" s="53" t="s">
        <v>10</v>
      </c>
      <c r="G144" s="54">
        <v>-20.691454910172499</v>
      </c>
    </row>
    <row r="145" spans="1:7" ht="15" customHeight="1" x14ac:dyDescent="0.25">
      <c r="A145" s="134" t="s">
        <v>46</v>
      </c>
      <c r="B145" s="14" t="s">
        <v>6</v>
      </c>
      <c r="C145" s="15">
        <v>0</v>
      </c>
      <c r="D145" s="15">
        <v>0</v>
      </c>
      <c r="E145" s="15">
        <v>0</v>
      </c>
      <c r="F145" s="45">
        <v>0</v>
      </c>
      <c r="G145" s="51" t="s">
        <v>62</v>
      </c>
    </row>
    <row r="146" spans="1:7" x14ac:dyDescent="0.25">
      <c r="A146" s="135"/>
      <c r="B146" s="14" t="s">
        <v>7</v>
      </c>
      <c r="C146" s="15">
        <v>246.18799999999999</v>
      </c>
      <c r="D146" s="15">
        <v>82.390856913371593</v>
      </c>
      <c r="E146" s="15">
        <v>312.53899999999999</v>
      </c>
      <c r="F146" s="45">
        <v>83.660079982440294</v>
      </c>
      <c r="G146" s="51">
        <v>26.951354249597902</v>
      </c>
    </row>
    <row r="147" spans="1:7" x14ac:dyDescent="0.25">
      <c r="A147" s="135"/>
      <c r="B147" s="14" t="s">
        <v>8</v>
      </c>
      <c r="C147" s="15">
        <v>52.616999999999997</v>
      </c>
      <c r="D147" s="15">
        <v>17.6091430866284</v>
      </c>
      <c r="E147" s="15">
        <v>61.042999999999999</v>
      </c>
      <c r="F147" s="45">
        <v>16.339920017559699</v>
      </c>
      <c r="G147" s="51">
        <v>16.013835832525601</v>
      </c>
    </row>
    <row r="148" spans="1:7" ht="30" x14ac:dyDescent="0.25">
      <c r="A148" s="136"/>
      <c r="B148" s="17" t="s">
        <v>9</v>
      </c>
      <c r="C148" s="18">
        <v>298.80500000000001</v>
      </c>
      <c r="D148" s="19" t="s">
        <v>10</v>
      </c>
      <c r="E148" s="18">
        <v>373.58199999999999</v>
      </c>
      <c r="F148" s="53" t="s">
        <v>10</v>
      </c>
      <c r="G148" s="54">
        <v>25.0253509814093</v>
      </c>
    </row>
    <row r="149" spans="1:7" ht="15" customHeight="1" x14ac:dyDescent="0.25">
      <c r="A149" s="134" t="s">
        <v>287</v>
      </c>
      <c r="B149" s="14" t="s">
        <v>6</v>
      </c>
      <c r="C149" s="15">
        <v>0</v>
      </c>
      <c r="D149" s="105" t="s">
        <v>62</v>
      </c>
      <c r="E149" s="15">
        <v>0</v>
      </c>
      <c r="F149" s="45">
        <v>0</v>
      </c>
      <c r="G149" s="51" t="s">
        <v>62</v>
      </c>
    </row>
    <row r="150" spans="1:7" x14ac:dyDescent="0.25">
      <c r="A150" s="135"/>
      <c r="B150" s="14" t="s">
        <v>7</v>
      </c>
      <c r="C150" s="15">
        <v>0</v>
      </c>
      <c r="D150" s="105" t="s">
        <v>62</v>
      </c>
      <c r="E150" s="15">
        <v>349.62</v>
      </c>
      <c r="F150" s="45">
        <v>100</v>
      </c>
      <c r="G150" s="51" t="s">
        <v>62</v>
      </c>
    </row>
    <row r="151" spans="1:7" x14ac:dyDescent="0.25">
      <c r="A151" s="135"/>
      <c r="B151" s="14" t="s">
        <v>8</v>
      </c>
      <c r="C151" s="15">
        <v>0</v>
      </c>
      <c r="D151" s="105" t="s">
        <v>62</v>
      </c>
      <c r="E151" s="15">
        <v>0</v>
      </c>
      <c r="F151" s="45">
        <v>0</v>
      </c>
      <c r="G151" s="51" t="s">
        <v>62</v>
      </c>
    </row>
    <row r="152" spans="1:7" ht="30" x14ac:dyDescent="0.25">
      <c r="A152" s="136"/>
      <c r="B152" s="17" t="s">
        <v>9</v>
      </c>
      <c r="C152" s="18">
        <v>0</v>
      </c>
      <c r="D152" s="19" t="s">
        <v>10</v>
      </c>
      <c r="E152" s="18">
        <v>349.62</v>
      </c>
      <c r="F152" s="53" t="s">
        <v>10</v>
      </c>
      <c r="G152" s="54" t="s">
        <v>62</v>
      </c>
    </row>
    <row r="153" spans="1:7" ht="15" customHeight="1" x14ac:dyDescent="0.25">
      <c r="A153" s="134" t="s">
        <v>44</v>
      </c>
      <c r="B153" s="14" t="s">
        <v>6</v>
      </c>
      <c r="C153" s="15">
        <v>22.32</v>
      </c>
      <c r="D153" s="16">
        <v>6.1686427327750604</v>
      </c>
      <c r="E153" s="15">
        <v>18.376000000000001</v>
      </c>
      <c r="F153" s="45">
        <v>5.4651439448013299</v>
      </c>
      <c r="G153" s="51">
        <v>-17.670250896057301</v>
      </c>
    </row>
    <row r="154" spans="1:7" x14ac:dyDescent="0.25">
      <c r="A154" s="135"/>
      <c r="B154" s="14" t="s">
        <v>7</v>
      </c>
      <c r="C154" s="15">
        <v>156.01599999999999</v>
      </c>
      <c r="D154" s="16">
        <v>43.118591603791799</v>
      </c>
      <c r="E154" s="15">
        <v>160.792</v>
      </c>
      <c r="F154" s="45">
        <v>47.8206043302403</v>
      </c>
      <c r="G154" s="51">
        <v>3.06122448979592</v>
      </c>
    </row>
    <row r="155" spans="1:7" x14ac:dyDescent="0.25">
      <c r="A155" s="135"/>
      <c r="B155" s="14" t="s">
        <v>8</v>
      </c>
      <c r="C155" s="15">
        <v>183.494</v>
      </c>
      <c r="D155" s="16">
        <v>50.712765663433103</v>
      </c>
      <c r="E155" s="15">
        <v>157.072</v>
      </c>
      <c r="F155" s="45">
        <v>46.714251724958402</v>
      </c>
      <c r="G155" s="51">
        <v>-14.3993809061877</v>
      </c>
    </row>
    <row r="156" spans="1:7" ht="30" x14ac:dyDescent="0.25">
      <c r="A156" s="136"/>
      <c r="B156" s="17" t="s">
        <v>9</v>
      </c>
      <c r="C156" s="18">
        <v>361.83</v>
      </c>
      <c r="D156" s="19" t="s">
        <v>10</v>
      </c>
      <c r="E156" s="18">
        <v>336.24</v>
      </c>
      <c r="F156" s="53" t="s">
        <v>10</v>
      </c>
      <c r="G156" s="54">
        <v>-7.0723820578724697</v>
      </c>
    </row>
    <row r="157" spans="1:7" ht="15" customHeight="1" x14ac:dyDescent="0.25">
      <c r="A157" s="134" t="s">
        <v>47</v>
      </c>
      <c r="B157" s="14" t="s">
        <v>6</v>
      </c>
      <c r="C157" s="15">
        <v>0</v>
      </c>
      <c r="D157" s="16">
        <v>0</v>
      </c>
      <c r="E157" s="15">
        <v>0</v>
      </c>
      <c r="F157" s="45">
        <v>0</v>
      </c>
      <c r="G157" s="51" t="s">
        <v>62</v>
      </c>
    </row>
    <row r="158" spans="1:7" x14ac:dyDescent="0.25">
      <c r="A158" s="135"/>
      <c r="B158" s="14" t="s">
        <v>7</v>
      </c>
      <c r="C158" s="15">
        <v>262.88</v>
      </c>
      <c r="D158" s="16">
        <v>92.657669247931906</v>
      </c>
      <c r="E158" s="15">
        <v>301.2</v>
      </c>
      <c r="F158" s="45">
        <v>91.879690073820996</v>
      </c>
      <c r="G158" s="51">
        <v>14.576993304929999</v>
      </c>
    </row>
    <row r="159" spans="1:7" x14ac:dyDescent="0.25">
      <c r="A159" s="135"/>
      <c r="B159" s="14" t="s">
        <v>8</v>
      </c>
      <c r="C159" s="15">
        <v>20.831</v>
      </c>
      <c r="D159" s="16">
        <v>7.3423307520681202</v>
      </c>
      <c r="E159" s="15">
        <v>26.62</v>
      </c>
      <c r="F159" s="45">
        <v>8.1203099261790008</v>
      </c>
      <c r="G159" s="51">
        <v>27.790312515001698</v>
      </c>
    </row>
    <row r="160" spans="1:7" ht="30" x14ac:dyDescent="0.25">
      <c r="A160" s="136"/>
      <c r="B160" s="17" t="s">
        <v>9</v>
      </c>
      <c r="C160" s="18">
        <v>283.71100000000001</v>
      </c>
      <c r="D160" s="19" t="s">
        <v>10</v>
      </c>
      <c r="E160" s="18">
        <v>327.82</v>
      </c>
      <c r="F160" s="53" t="s">
        <v>10</v>
      </c>
      <c r="G160" s="54">
        <v>15.54715890466</v>
      </c>
    </row>
    <row r="161" spans="1:7" ht="15" customHeight="1" x14ac:dyDescent="0.25">
      <c r="A161" s="134" t="s">
        <v>45</v>
      </c>
      <c r="B161" s="14" t="s">
        <v>6</v>
      </c>
      <c r="C161" s="15">
        <v>19.36</v>
      </c>
      <c r="D161" s="16">
        <v>6.11605337646583</v>
      </c>
      <c r="E161" s="15">
        <v>28.7</v>
      </c>
      <c r="F161" s="45">
        <v>9.7075228228258705</v>
      </c>
      <c r="G161" s="51">
        <v>48.2438016528926</v>
      </c>
    </row>
    <row r="162" spans="1:7" x14ac:dyDescent="0.25">
      <c r="A162" s="135"/>
      <c r="B162" s="14" t="s">
        <v>7</v>
      </c>
      <c r="C162" s="15">
        <v>283.81</v>
      </c>
      <c r="D162" s="16">
        <v>89.658941568944599</v>
      </c>
      <c r="E162" s="15">
        <v>259.93</v>
      </c>
      <c r="F162" s="45">
        <v>87.919038583175194</v>
      </c>
      <c r="G162" s="51">
        <v>-8.4140798421479204</v>
      </c>
    </row>
    <row r="163" spans="1:7" x14ac:dyDescent="0.25">
      <c r="A163" s="135"/>
      <c r="B163" s="14" t="s">
        <v>8</v>
      </c>
      <c r="C163" s="15">
        <v>13.374000000000001</v>
      </c>
      <c r="D163" s="16">
        <v>4.2250050545895697</v>
      </c>
      <c r="E163" s="15">
        <v>7.0170000000000003</v>
      </c>
      <c r="F163" s="45">
        <v>2.37343859399892</v>
      </c>
      <c r="G163" s="51">
        <v>-47.532525796321202</v>
      </c>
    </row>
    <row r="164" spans="1:7" ht="30" x14ac:dyDescent="0.25">
      <c r="A164" s="136"/>
      <c r="B164" s="17" t="s">
        <v>9</v>
      </c>
      <c r="C164" s="18">
        <v>316.54399999999998</v>
      </c>
      <c r="D164" s="19" t="s">
        <v>10</v>
      </c>
      <c r="E164" s="18">
        <v>295.64699999999999</v>
      </c>
      <c r="F164" s="53" t="s">
        <v>10</v>
      </c>
      <c r="G164" s="54">
        <v>-6.6016098867771902</v>
      </c>
    </row>
    <row r="165" spans="1:7" ht="15" customHeight="1" x14ac:dyDescent="0.25">
      <c r="A165" s="134" t="s">
        <v>49</v>
      </c>
      <c r="B165" s="14" t="s">
        <v>6</v>
      </c>
      <c r="C165" s="15">
        <v>1</v>
      </c>
      <c r="D165" s="16">
        <v>0.37983241793720601</v>
      </c>
      <c r="E165" s="15">
        <v>0.46</v>
      </c>
      <c r="F165" s="45">
        <v>0.17491092851086201</v>
      </c>
      <c r="G165" s="51">
        <v>-54</v>
      </c>
    </row>
    <row r="166" spans="1:7" x14ac:dyDescent="0.25">
      <c r="A166" s="135"/>
      <c r="B166" s="14" t="s">
        <v>7</v>
      </c>
      <c r="C166" s="15">
        <v>157.72999999999999</v>
      </c>
      <c r="D166" s="16">
        <v>59.9109672812355</v>
      </c>
      <c r="E166" s="15">
        <v>153.32</v>
      </c>
      <c r="F166" s="45">
        <v>58.298572954968101</v>
      </c>
      <c r="G166" s="51">
        <v>-2.7959170734799801</v>
      </c>
    </row>
    <row r="167" spans="1:7" x14ac:dyDescent="0.25">
      <c r="A167" s="135"/>
      <c r="B167" s="14" t="s">
        <v>8</v>
      </c>
      <c r="C167" s="15">
        <v>104.544</v>
      </c>
      <c r="D167" s="16">
        <v>39.709200300827298</v>
      </c>
      <c r="E167" s="15">
        <v>109.211</v>
      </c>
      <c r="F167" s="45">
        <v>41.526516116521101</v>
      </c>
      <c r="G167" s="51">
        <v>4.4641490664218004</v>
      </c>
    </row>
    <row r="168" spans="1:7" ht="30" x14ac:dyDescent="0.25">
      <c r="A168" s="136"/>
      <c r="B168" s="17" t="s">
        <v>9</v>
      </c>
      <c r="C168" s="18">
        <v>263.274</v>
      </c>
      <c r="D168" s="19" t="s">
        <v>10</v>
      </c>
      <c r="E168" s="18">
        <v>262.99099999999999</v>
      </c>
      <c r="F168" s="53" t="s">
        <v>10</v>
      </c>
      <c r="G168" s="54">
        <v>-0.107492574276235</v>
      </c>
    </row>
    <row r="169" spans="1:7" ht="15" customHeight="1" x14ac:dyDescent="0.25">
      <c r="A169" s="134" t="s">
        <v>48</v>
      </c>
      <c r="B169" s="14" t="s">
        <v>6</v>
      </c>
      <c r="C169" s="15">
        <v>0</v>
      </c>
      <c r="D169" s="16">
        <v>0</v>
      </c>
      <c r="E169" s="15">
        <v>0</v>
      </c>
      <c r="F169" s="45">
        <v>0</v>
      </c>
      <c r="G169" s="51" t="s">
        <v>62</v>
      </c>
    </row>
    <row r="170" spans="1:7" x14ac:dyDescent="0.25">
      <c r="A170" s="135"/>
      <c r="B170" s="14" t="s">
        <v>7</v>
      </c>
      <c r="C170" s="15">
        <v>225.76</v>
      </c>
      <c r="D170" s="16">
        <v>98.265040523012402</v>
      </c>
      <c r="E170" s="15">
        <v>234.392</v>
      </c>
      <c r="F170" s="45">
        <v>99.101125495733896</v>
      </c>
      <c r="G170" s="51">
        <v>3.8235294117646901</v>
      </c>
    </row>
    <row r="171" spans="1:7" x14ac:dyDescent="0.25">
      <c r="A171" s="135"/>
      <c r="B171" s="14" t="s">
        <v>8</v>
      </c>
      <c r="C171" s="15">
        <v>3.9860000000000002</v>
      </c>
      <c r="D171" s="16">
        <v>1.73495947698763</v>
      </c>
      <c r="E171" s="15">
        <v>2.1259999999999999</v>
      </c>
      <c r="F171" s="45">
        <v>0.89887450426605997</v>
      </c>
      <c r="G171" s="51">
        <v>-46.663321625689903</v>
      </c>
    </row>
    <row r="172" spans="1:7" ht="30" x14ac:dyDescent="0.25">
      <c r="A172" s="136"/>
      <c r="B172" s="17" t="s">
        <v>9</v>
      </c>
      <c r="C172" s="18">
        <v>229.74600000000001</v>
      </c>
      <c r="D172" s="19" t="s">
        <v>10</v>
      </c>
      <c r="E172" s="18">
        <v>236.518</v>
      </c>
      <c r="F172" s="53" t="s">
        <v>10</v>
      </c>
      <c r="G172" s="54">
        <v>2.94760300505776</v>
      </c>
    </row>
    <row r="173" spans="1:7" ht="15" customHeight="1" x14ac:dyDescent="0.25">
      <c r="A173" s="134" t="s">
        <v>53</v>
      </c>
      <c r="B173" s="14" t="s">
        <v>6</v>
      </c>
      <c r="C173" s="15">
        <v>0</v>
      </c>
      <c r="D173" s="16">
        <v>0</v>
      </c>
      <c r="E173" s="15">
        <v>0</v>
      </c>
      <c r="F173" s="45">
        <v>0</v>
      </c>
      <c r="G173" s="51" t="s">
        <v>62</v>
      </c>
    </row>
    <row r="174" spans="1:7" x14ac:dyDescent="0.25">
      <c r="A174" s="135"/>
      <c r="B174" s="14" t="s">
        <v>7</v>
      </c>
      <c r="C174" s="15">
        <v>110.78</v>
      </c>
      <c r="D174" s="16">
        <v>100</v>
      </c>
      <c r="E174" s="15">
        <v>207.89</v>
      </c>
      <c r="F174" s="45">
        <v>100</v>
      </c>
      <c r="G174" s="51">
        <v>87.660227477884106</v>
      </c>
    </row>
    <row r="175" spans="1:7" x14ac:dyDescent="0.25">
      <c r="A175" s="135"/>
      <c r="B175" s="14" t="s">
        <v>8</v>
      </c>
      <c r="C175" s="15">
        <v>0</v>
      </c>
      <c r="D175" s="16">
        <v>0</v>
      </c>
      <c r="E175" s="15">
        <v>0</v>
      </c>
      <c r="F175" s="45">
        <v>0</v>
      </c>
      <c r="G175" s="51" t="s">
        <v>62</v>
      </c>
    </row>
    <row r="176" spans="1:7" ht="30" x14ac:dyDescent="0.25">
      <c r="A176" s="136"/>
      <c r="B176" s="17" t="s">
        <v>9</v>
      </c>
      <c r="C176" s="18">
        <v>110.78</v>
      </c>
      <c r="D176" s="19" t="s">
        <v>10</v>
      </c>
      <c r="E176" s="18">
        <v>207.89</v>
      </c>
      <c r="F176" s="53" t="s">
        <v>10</v>
      </c>
      <c r="G176" s="54">
        <v>87.660227477884106</v>
      </c>
    </row>
    <row r="177" spans="1:7" ht="15" customHeight="1" x14ac:dyDescent="0.25">
      <c r="A177" s="134" t="s">
        <v>55</v>
      </c>
      <c r="B177" s="14" t="s">
        <v>6</v>
      </c>
      <c r="C177" s="15">
        <v>0</v>
      </c>
      <c r="D177" s="16">
        <v>0</v>
      </c>
      <c r="E177" s="15">
        <v>96.28</v>
      </c>
      <c r="F177" s="45">
        <v>47.228490140292401</v>
      </c>
      <c r="G177" s="51" t="s">
        <v>62</v>
      </c>
    </row>
    <row r="178" spans="1:7" x14ac:dyDescent="0.25">
      <c r="A178" s="135"/>
      <c r="B178" s="14" t="s">
        <v>7</v>
      </c>
      <c r="C178" s="15">
        <v>130</v>
      </c>
      <c r="D178" s="16">
        <v>100</v>
      </c>
      <c r="E178" s="15">
        <v>107.58</v>
      </c>
      <c r="F178" s="45">
        <v>52.771509859707599</v>
      </c>
      <c r="G178" s="51">
        <v>-17.246153846153799</v>
      </c>
    </row>
    <row r="179" spans="1:7" x14ac:dyDescent="0.25">
      <c r="A179" s="135"/>
      <c r="B179" s="14" t="s">
        <v>8</v>
      </c>
      <c r="C179" s="15">
        <v>0</v>
      </c>
      <c r="D179" s="16">
        <v>0</v>
      </c>
      <c r="E179" s="15">
        <v>0</v>
      </c>
      <c r="F179" s="45">
        <v>0</v>
      </c>
      <c r="G179" s="51" t="s">
        <v>62</v>
      </c>
    </row>
    <row r="180" spans="1:7" ht="30" x14ac:dyDescent="0.25">
      <c r="A180" s="136"/>
      <c r="B180" s="17" t="s">
        <v>9</v>
      </c>
      <c r="C180" s="18">
        <v>130</v>
      </c>
      <c r="D180" s="19" t="s">
        <v>10</v>
      </c>
      <c r="E180" s="18">
        <v>203.86</v>
      </c>
      <c r="F180" s="53" t="s">
        <v>10</v>
      </c>
      <c r="G180" s="54">
        <v>56.815384615384602</v>
      </c>
    </row>
    <row r="181" spans="1:7" ht="15" customHeight="1" x14ac:dyDescent="0.25">
      <c r="A181" s="134" t="s">
        <v>50</v>
      </c>
      <c r="B181" s="14" t="s">
        <v>6</v>
      </c>
      <c r="C181" s="15">
        <v>34.204000000000001</v>
      </c>
      <c r="D181" s="16">
        <v>16.396853322850799</v>
      </c>
      <c r="E181" s="15">
        <v>6.8010000000000002</v>
      </c>
      <c r="F181" s="45">
        <v>4.5605117751193598</v>
      </c>
      <c r="G181" s="51">
        <v>-80.116360659571995</v>
      </c>
    </row>
    <row r="182" spans="1:7" x14ac:dyDescent="0.25">
      <c r="A182" s="135"/>
      <c r="B182" s="14" t="s">
        <v>7</v>
      </c>
      <c r="C182" s="15">
        <v>174.39699999999999</v>
      </c>
      <c r="D182" s="16">
        <v>83.603146677149198</v>
      </c>
      <c r="E182" s="15">
        <v>142.327</v>
      </c>
      <c r="F182" s="45">
        <v>95.439488224880606</v>
      </c>
      <c r="G182" s="51">
        <v>-18.389077793769399</v>
      </c>
    </row>
    <row r="183" spans="1:7" x14ac:dyDescent="0.25">
      <c r="A183" s="135"/>
      <c r="B183" s="14" t="s">
        <v>8</v>
      </c>
      <c r="C183" s="15">
        <v>0</v>
      </c>
      <c r="D183" s="16">
        <v>0</v>
      </c>
      <c r="E183" s="15">
        <v>0</v>
      </c>
      <c r="F183" s="45">
        <v>0</v>
      </c>
      <c r="G183" s="51" t="s">
        <v>62</v>
      </c>
    </row>
    <row r="184" spans="1:7" ht="30" x14ac:dyDescent="0.25">
      <c r="A184" s="136"/>
      <c r="B184" s="17" t="s">
        <v>9</v>
      </c>
      <c r="C184" s="18">
        <v>208.601</v>
      </c>
      <c r="D184" s="19" t="s">
        <v>10</v>
      </c>
      <c r="E184" s="18">
        <v>149.12799999999999</v>
      </c>
      <c r="F184" s="53" t="s">
        <v>10</v>
      </c>
      <c r="G184" s="54">
        <v>-28.5104098254563</v>
      </c>
    </row>
    <row r="185" spans="1:7" ht="15" customHeight="1" x14ac:dyDescent="0.25">
      <c r="A185" s="134" t="s">
        <v>54</v>
      </c>
      <c r="B185" s="14" t="s">
        <v>6</v>
      </c>
      <c r="C185" s="15">
        <v>0</v>
      </c>
      <c r="D185" s="16">
        <v>0</v>
      </c>
      <c r="E185" s="15">
        <v>0</v>
      </c>
      <c r="F185" s="45">
        <v>0</v>
      </c>
      <c r="G185" s="51" t="s">
        <v>62</v>
      </c>
    </row>
    <row r="186" spans="1:7" x14ac:dyDescent="0.25">
      <c r="A186" s="135"/>
      <c r="B186" s="14" t="s">
        <v>7</v>
      </c>
      <c r="C186" s="15">
        <v>113.69499999999999</v>
      </c>
      <c r="D186" s="16">
        <v>100</v>
      </c>
      <c r="E186" s="15">
        <v>125.863</v>
      </c>
      <c r="F186" s="45">
        <v>100</v>
      </c>
      <c r="G186" s="51">
        <v>10.702317604116301</v>
      </c>
    </row>
    <row r="187" spans="1:7" x14ac:dyDescent="0.25">
      <c r="A187" s="135"/>
      <c r="B187" s="14" t="s">
        <v>8</v>
      </c>
      <c r="C187" s="15">
        <v>0</v>
      </c>
      <c r="D187" s="16">
        <v>0</v>
      </c>
      <c r="E187" s="15">
        <v>0</v>
      </c>
      <c r="F187" s="45">
        <v>0</v>
      </c>
      <c r="G187" s="51" t="s">
        <v>62</v>
      </c>
    </row>
    <row r="188" spans="1:7" ht="30" x14ac:dyDescent="0.25">
      <c r="A188" s="136"/>
      <c r="B188" s="17" t="s">
        <v>9</v>
      </c>
      <c r="C188" s="18">
        <v>113.69499999999999</v>
      </c>
      <c r="D188" s="19" t="s">
        <v>10</v>
      </c>
      <c r="E188" s="18">
        <v>125.863</v>
      </c>
      <c r="F188" s="53" t="s">
        <v>10</v>
      </c>
      <c r="G188" s="54">
        <v>10.702317604116301</v>
      </c>
    </row>
    <row r="189" spans="1:7" ht="15" customHeight="1" x14ac:dyDescent="0.25">
      <c r="A189" s="134" t="s">
        <v>57</v>
      </c>
      <c r="B189" s="14" t="s">
        <v>6</v>
      </c>
      <c r="C189" s="15">
        <v>0</v>
      </c>
      <c r="D189" s="16">
        <v>0</v>
      </c>
      <c r="E189" s="15">
        <v>0</v>
      </c>
      <c r="F189" s="45">
        <v>0</v>
      </c>
      <c r="G189" s="51" t="s">
        <v>62</v>
      </c>
    </row>
    <row r="190" spans="1:7" x14ac:dyDescent="0.25">
      <c r="A190" s="135"/>
      <c r="B190" s="14" t="s">
        <v>7</v>
      </c>
      <c r="C190" s="15">
        <v>89.572000000000003</v>
      </c>
      <c r="D190" s="16">
        <v>100</v>
      </c>
      <c r="E190" s="15">
        <v>119.999953</v>
      </c>
      <c r="F190" s="45">
        <v>100</v>
      </c>
      <c r="G190" s="51">
        <v>33.970384718438801</v>
      </c>
    </row>
    <row r="191" spans="1:7" x14ac:dyDescent="0.25">
      <c r="A191" s="135"/>
      <c r="B191" s="14" t="s">
        <v>8</v>
      </c>
      <c r="C191" s="15">
        <v>0</v>
      </c>
      <c r="D191" s="16">
        <v>0</v>
      </c>
      <c r="E191" s="15">
        <v>0</v>
      </c>
      <c r="F191" s="45">
        <v>0</v>
      </c>
      <c r="G191" s="51" t="s">
        <v>62</v>
      </c>
    </row>
    <row r="192" spans="1:7" ht="30" x14ac:dyDescent="0.25">
      <c r="A192" s="136"/>
      <c r="B192" s="17" t="s">
        <v>9</v>
      </c>
      <c r="C192" s="18">
        <v>89.572000000000003</v>
      </c>
      <c r="D192" s="19" t="s">
        <v>10</v>
      </c>
      <c r="E192" s="18">
        <v>119.999953</v>
      </c>
      <c r="F192" s="53" t="s">
        <v>10</v>
      </c>
      <c r="G192" s="54">
        <v>33.970384718438801</v>
      </c>
    </row>
    <row r="193" spans="1:7" ht="14.45" customHeight="1" x14ac:dyDescent="0.25">
      <c r="A193" s="134" t="s">
        <v>59</v>
      </c>
      <c r="B193" s="14" t="s">
        <v>6</v>
      </c>
      <c r="C193" s="15">
        <v>0</v>
      </c>
      <c r="D193" s="16">
        <v>0</v>
      </c>
      <c r="E193" s="15">
        <v>0.9</v>
      </c>
      <c r="F193" s="45">
        <v>0.97299401068131197</v>
      </c>
      <c r="G193" s="51" t="s">
        <v>62</v>
      </c>
    </row>
    <row r="194" spans="1:7" x14ac:dyDescent="0.25">
      <c r="A194" s="135"/>
      <c r="B194" s="14" t="s">
        <v>7</v>
      </c>
      <c r="C194" s="15">
        <v>37.799999999999997</v>
      </c>
      <c r="D194" s="16">
        <v>50.617317014381698</v>
      </c>
      <c r="E194" s="15">
        <v>25.46</v>
      </c>
      <c r="F194" s="45">
        <v>27.524919457717999</v>
      </c>
      <c r="G194" s="51">
        <v>-32.645502645502603</v>
      </c>
    </row>
    <row r="195" spans="1:7" x14ac:dyDescent="0.25">
      <c r="A195" s="135"/>
      <c r="B195" s="14" t="s">
        <v>8</v>
      </c>
      <c r="C195" s="15">
        <v>36.878</v>
      </c>
      <c r="D195" s="16">
        <v>49.382682985618302</v>
      </c>
      <c r="E195" s="15">
        <v>66.138000000000005</v>
      </c>
      <c r="F195" s="45">
        <v>71.502086531600696</v>
      </c>
      <c r="G195" s="51">
        <v>79.342697543250694</v>
      </c>
    </row>
    <row r="196" spans="1:7" ht="30" x14ac:dyDescent="0.25">
      <c r="A196" s="136"/>
      <c r="B196" s="17" t="s">
        <v>9</v>
      </c>
      <c r="C196" s="18">
        <v>74.677999999999997</v>
      </c>
      <c r="D196" s="19" t="s">
        <v>10</v>
      </c>
      <c r="E196" s="18">
        <v>92.498000000000005</v>
      </c>
      <c r="F196" s="53" t="s">
        <v>10</v>
      </c>
      <c r="G196" s="54">
        <v>23.862449449637101</v>
      </c>
    </row>
    <row r="197" spans="1:7" ht="15" customHeight="1" x14ac:dyDescent="0.25">
      <c r="A197" s="134" t="s">
        <v>58</v>
      </c>
      <c r="B197" s="14" t="s">
        <v>6</v>
      </c>
      <c r="C197" s="15">
        <v>0</v>
      </c>
      <c r="D197" s="16">
        <v>0</v>
      </c>
      <c r="E197" s="15">
        <v>0</v>
      </c>
      <c r="F197" s="45">
        <v>0</v>
      </c>
      <c r="G197" s="51" t="s">
        <v>62</v>
      </c>
    </row>
    <row r="198" spans="1:7" x14ac:dyDescent="0.25">
      <c r="A198" s="135"/>
      <c r="B198" s="14" t="s">
        <v>7</v>
      </c>
      <c r="C198" s="15">
        <v>0</v>
      </c>
      <c r="D198" s="16">
        <v>0</v>
      </c>
      <c r="E198" s="15">
        <v>0</v>
      </c>
      <c r="F198" s="45">
        <v>0</v>
      </c>
      <c r="G198" s="51" t="s">
        <v>62</v>
      </c>
    </row>
    <row r="199" spans="1:7" x14ac:dyDescent="0.25">
      <c r="A199" s="135"/>
      <c r="B199" s="14" t="s">
        <v>8</v>
      </c>
      <c r="C199" s="15">
        <v>65.204999999999998</v>
      </c>
      <c r="D199" s="16">
        <v>100</v>
      </c>
      <c r="E199" s="15">
        <v>83.891999999999996</v>
      </c>
      <c r="F199" s="45">
        <v>100</v>
      </c>
      <c r="G199" s="51">
        <v>28.658845180584301</v>
      </c>
    </row>
    <row r="200" spans="1:7" ht="30" x14ac:dyDescent="0.25">
      <c r="A200" s="136"/>
      <c r="B200" s="17" t="s">
        <v>9</v>
      </c>
      <c r="C200" s="18">
        <v>65.204999999999998</v>
      </c>
      <c r="D200" s="19" t="s">
        <v>10</v>
      </c>
      <c r="E200" s="18">
        <v>83.891999999999996</v>
      </c>
      <c r="F200" s="53" t="s">
        <v>10</v>
      </c>
      <c r="G200" s="54">
        <v>28.658845180584301</v>
      </c>
    </row>
    <row r="201" spans="1:7" ht="15" customHeight="1" x14ac:dyDescent="0.25">
      <c r="A201" s="134" t="s">
        <v>41</v>
      </c>
      <c r="B201" s="14" t="s">
        <v>6</v>
      </c>
      <c r="C201" s="15">
        <v>0</v>
      </c>
      <c r="D201" s="16">
        <v>0</v>
      </c>
      <c r="E201" s="15">
        <v>5.0940000000000003</v>
      </c>
      <c r="F201" s="45">
        <v>8.2129498258738494</v>
      </c>
      <c r="G201" s="51" t="s">
        <v>62</v>
      </c>
    </row>
    <row r="202" spans="1:7" x14ac:dyDescent="0.25">
      <c r="A202" s="135"/>
      <c r="B202" s="14" t="s">
        <v>7</v>
      </c>
      <c r="C202" s="15">
        <v>520.774</v>
      </c>
      <c r="D202" s="16">
        <v>100</v>
      </c>
      <c r="E202" s="15">
        <v>56.93</v>
      </c>
      <c r="F202" s="45">
        <v>91.787050174126193</v>
      </c>
      <c r="G202" s="51">
        <v>-89.068194648734405</v>
      </c>
    </row>
    <row r="203" spans="1:7" x14ac:dyDescent="0.25">
      <c r="A203" s="135"/>
      <c r="B203" s="14" t="s">
        <v>8</v>
      </c>
      <c r="C203" s="15">
        <v>0</v>
      </c>
      <c r="D203" s="16">
        <v>0</v>
      </c>
      <c r="E203" s="15">
        <v>0</v>
      </c>
      <c r="F203" s="45">
        <v>0</v>
      </c>
      <c r="G203" s="51" t="s">
        <v>62</v>
      </c>
    </row>
    <row r="204" spans="1:7" ht="30" x14ac:dyDescent="0.25">
      <c r="A204" s="136"/>
      <c r="B204" s="17" t="s">
        <v>9</v>
      </c>
      <c r="C204" s="18">
        <v>520.774</v>
      </c>
      <c r="D204" s="19" t="s">
        <v>10</v>
      </c>
      <c r="E204" s="18">
        <v>62.024000000000001</v>
      </c>
      <c r="F204" s="53" t="s">
        <v>10</v>
      </c>
      <c r="G204" s="54">
        <v>-88.090035216811899</v>
      </c>
    </row>
    <row r="205" spans="1:7" ht="15" customHeight="1" x14ac:dyDescent="0.25">
      <c r="A205" s="134" t="s">
        <v>60</v>
      </c>
      <c r="B205" s="14" t="s">
        <v>6</v>
      </c>
      <c r="C205" s="15">
        <v>0</v>
      </c>
      <c r="D205" s="16">
        <v>0</v>
      </c>
      <c r="E205" s="15">
        <v>0</v>
      </c>
      <c r="F205" s="45">
        <v>0</v>
      </c>
      <c r="G205" s="51" t="s">
        <v>62</v>
      </c>
    </row>
    <row r="206" spans="1:7" x14ac:dyDescent="0.25">
      <c r="A206" s="135"/>
      <c r="B206" s="14" t="s">
        <v>7</v>
      </c>
      <c r="C206" s="15">
        <v>0</v>
      </c>
      <c r="D206" s="16">
        <v>0</v>
      </c>
      <c r="E206" s="15">
        <v>0</v>
      </c>
      <c r="F206" s="45">
        <v>0</v>
      </c>
      <c r="G206" s="51" t="s">
        <v>62</v>
      </c>
    </row>
    <row r="207" spans="1:7" x14ac:dyDescent="0.25">
      <c r="A207" s="135"/>
      <c r="B207" s="14" t="s">
        <v>8</v>
      </c>
      <c r="C207" s="15">
        <v>49.438000000000002</v>
      </c>
      <c r="D207" s="16">
        <v>100</v>
      </c>
      <c r="E207" s="15">
        <v>55.384</v>
      </c>
      <c r="F207" s="45">
        <v>100</v>
      </c>
      <c r="G207" s="51">
        <v>12.027185565759099</v>
      </c>
    </row>
    <row r="208" spans="1:7" ht="30" x14ac:dyDescent="0.25">
      <c r="A208" s="136"/>
      <c r="B208" s="17" t="s">
        <v>9</v>
      </c>
      <c r="C208" s="18">
        <v>49.438000000000002</v>
      </c>
      <c r="D208" s="19" t="s">
        <v>10</v>
      </c>
      <c r="E208" s="18">
        <v>55.384</v>
      </c>
      <c r="F208" s="53" t="s">
        <v>10</v>
      </c>
      <c r="G208" s="54">
        <v>12.027185565759099</v>
      </c>
    </row>
    <row r="209" spans="1:7" ht="15" customHeight="1" x14ac:dyDescent="0.25">
      <c r="A209" s="134" t="s">
        <v>61</v>
      </c>
      <c r="B209" s="14" t="s">
        <v>6</v>
      </c>
      <c r="C209" s="15">
        <v>0</v>
      </c>
      <c r="D209" s="16">
        <v>0</v>
      </c>
      <c r="E209" s="15">
        <v>0</v>
      </c>
      <c r="F209" s="45">
        <v>0</v>
      </c>
      <c r="G209" s="51" t="s">
        <v>62</v>
      </c>
    </row>
    <row r="210" spans="1:7" x14ac:dyDescent="0.25">
      <c r="A210" s="135"/>
      <c r="B210" s="14" t="s">
        <v>7</v>
      </c>
      <c r="C210" s="15">
        <v>4.71</v>
      </c>
      <c r="D210" s="16">
        <v>20.1721701143518</v>
      </c>
      <c r="E210" s="15">
        <v>0</v>
      </c>
      <c r="F210" s="45">
        <v>0</v>
      </c>
      <c r="G210" s="51">
        <v>-100</v>
      </c>
    </row>
    <row r="211" spans="1:7" x14ac:dyDescent="0.25">
      <c r="A211" s="135"/>
      <c r="B211" s="14" t="s">
        <v>8</v>
      </c>
      <c r="C211" s="15">
        <v>18.638999999999999</v>
      </c>
      <c r="D211" s="16">
        <v>79.8278298856482</v>
      </c>
      <c r="E211" s="15">
        <v>6.12</v>
      </c>
      <c r="F211" s="45">
        <v>100</v>
      </c>
      <c r="G211" s="51">
        <v>-67.165620473201301</v>
      </c>
    </row>
    <row r="212" spans="1:7" ht="30" x14ac:dyDescent="0.25">
      <c r="A212" s="136"/>
      <c r="B212" s="17" t="s">
        <v>9</v>
      </c>
      <c r="C212" s="18">
        <v>23.349</v>
      </c>
      <c r="D212" s="19" t="s">
        <v>10</v>
      </c>
      <c r="E212" s="18">
        <v>6.12</v>
      </c>
      <c r="F212" s="53" t="s">
        <v>10</v>
      </c>
      <c r="G212" s="54">
        <v>-73.789027367339102</v>
      </c>
    </row>
    <row r="213" spans="1:7" ht="15" customHeight="1" x14ac:dyDescent="0.25">
      <c r="A213" s="134" t="s">
        <v>305</v>
      </c>
      <c r="B213" s="14" t="s">
        <v>6</v>
      </c>
      <c r="C213" s="15">
        <v>2.8730000000000002</v>
      </c>
      <c r="D213" s="16">
        <v>0.112929149438715</v>
      </c>
      <c r="E213" s="15">
        <v>0</v>
      </c>
      <c r="F213" s="45" t="s">
        <v>62</v>
      </c>
      <c r="G213" s="51">
        <v>-100</v>
      </c>
    </row>
    <row r="214" spans="1:7" x14ac:dyDescent="0.25">
      <c r="A214" s="135"/>
      <c r="B214" s="14" t="s">
        <v>7</v>
      </c>
      <c r="C214" s="15">
        <v>2541.1999999999998</v>
      </c>
      <c r="D214" s="16">
        <v>99.887070850561301</v>
      </c>
      <c r="E214" s="15">
        <v>0</v>
      </c>
      <c r="F214" s="45" t="s">
        <v>62</v>
      </c>
      <c r="G214" s="51">
        <v>-100</v>
      </c>
    </row>
    <row r="215" spans="1:7" x14ac:dyDescent="0.25">
      <c r="A215" s="135"/>
      <c r="B215" s="14" t="s">
        <v>8</v>
      </c>
      <c r="C215" s="15">
        <v>0</v>
      </c>
      <c r="D215" s="16">
        <v>0</v>
      </c>
      <c r="E215" s="15">
        <v>0</v>
      </c>
      <c r="F215" s="45" t="s">
        <v>62</v>
      </c>
      <c r="G215" s="51" t="s">
        <v>62</v>
      </c>
    </row>
    <row r="216" spans="1:7" ht="30" x14ac:dyDescent="0.25">
      <c r="A216" s="136"/>
      <c r="B216" s="17" t="s">
        <v>9</v>
      </c>
      <c r="C216" s="18">
        <v>2544.0729999999999</v>
      </c>
      <c r="D216" s="19" t="s">
        <v>10</v>
      </c>
      <c r="E216" s="18">
        <v>0</v>
      </c>
      <c r="F216" s="53" t="s">
        <v>10</v>
      </c>
      <c r="G216" s="54">
        <v>-100</v>
      </c>
    </row>
    <row r="217" spans="1:7" ht="15" customHeight="1" x14ac:dyDescent="0.25">
      <c r="A217" s="134" t="s">
        <v>306</v>
      </c>
      <c r="B217" s="14" t="s">
        <v>6</v>
      </c>
      <c r="C217" s="15">
        <v>0</v>
      </c>
      <c r="D217" s="16">
        <v>0</v>
      </c>
      <c r="E217" s="15">
        <v>0</v>
      </c>
      <c r="F217" s="45" t="s">
        <v>62</v>
      </c>
      <c r="G217" s="51" t="s">
        <v>62</v>
      </c>
    </row>
    <row r="218" spans="1:7" x14ac:dyDescent="0.25">
      <c r="A218" s="135"/>
      <c r="B218" s="14" t="s">
        <v>7</v>
      </c>
      <c r="C218" s="15">
        <v>83.03</v>
      </c>
      <c r="D218" s="16">
        <v>100</v>
      </c>
      <c r="E218" s="15">
        <v>0</v>
      </c>
      <c r="F218" s="45" t="s">
        <v>62</v>
      </c>
      <c r="G218" s="51">
        <v>-100</v>
      </c>
    </row>
    <row r="219" spans="1:7" x14ac:dyDescent="0.25">
      <c r="A219" s="135"/>
      <c r="B219" s="14" t="s">
        <v>8</v>
      </c>
      <c r="C219" s="15">
        <v>0</v>
      </c>
      <c r="D219" s="16">
        <v>0</v>
      </c>
      <c r="E219" s="15">
        <v>0</v>
      </c>
      <c r="F219" s="45" t="s">
        <v>62</v>
      </c>
      <c r="G219" s="51" t="s">
        <v>62</v>
      </c>
    </row>
    <row r="220" spans="1:7" ht="30" x14ac:dyDescent="0.25">
      <c r="A220" s="136"/>
      <c r="B220" s="17" t="s">
        <v>9</v>
      </c>
      <c r="C220" s="18">
        <v>83.03</v>
      </c>
      <c r="D220" s="19" t="s">
        <v>10</v>
      </c>
      <c r="E220" s="18">
        <v>0</v>
      </c>
      <c r="F220" s="53" t="s">
        <v>10</v>
      </c>
      <c r="G220" s="54">
        <v>-100</v>
      </c>
    </row>
    <row r="221" spans="1:7" ht="15" customHeight="1" x14ac:dyDescent="0.25">
      <c r="A221" s="134" t="s">
        <v>307</v>
      </c>
      <c r="B221" s="14" t="s">
        <v>6</v>
      </c>
      <c r="C221" s="15">
        <v>0</v>
      </c>
      <c r="D221" s="16">
        <v>0</v>
      </c>
      <c r="E221" s="15">
        <v>0</v>
      </c>
      <c r="F221" s="45" t="s">
        <v>62</v>
      </c>
      <c r="G221" s="51" t="s">
        <v>62</v>
      </c>
    </row>
    <row r="222" spans="1:7" x14ac:dyDescent="0.25">
      <c r="A222" s="135"/>
      <c r="B222" s="14" t="s">
        <v>7</v>
      </c>
      <c r="C222" s="15">
        <v>397.09300000000002</v>
      </c>
      <c r="D222" s="16">
        <v>100</v>
      </c>
      <c r="E222" s="15">
        <v>0</v>
      </c>
      <c r="F222" s="45" t="s">
        <v>62</v>
      </c>
      <c r="G222" s="51">
        <v>-100</v>
      </c>
    </row>
    <row r="223" spans="1:7" x14ac:dyDescent="0.25">
      <c r="A223" s="135"/>
      <c r="B223" s="14" t="s">
        <v>8</v>
      </c>
      <c r="C223" s="15">
        <v>0</v>
      </c>
      <c r="D223" s="16">
        <v>0</v>
      </c>
      <c r="E223" s="15">
        <v>0</v>
      </c>
      <c r="F223" s="45" t="s">
        <v>62</v>
      </c>
      <c r="G223" s="51" t="s">
        <v>62</v>
      </c>
    </row>
    <row r="224" spans="1:7" ht="30" x14ac:dyDescent="0.25">
      <c r="A224" s="136"/>
      <c r="B224" s="17" t="s">
        <v>9</v>
      </c>
      <c r="C224" s="18">
        <v>397.09300000000002</v>
      </c>
      <c r="D224" s="19" t="s">
        <v>10</v>
      </c>
      <c r="E224" s="18">
        <v>0</v>
      </c>
      <c r="F224" s="53" t="s">
        <v>10</v>
      </c>
      <c r="G224" s="54">
        <v>-100</v>
      </c>
    </row>
    <row r="225" spans="1:7" ht="15" customHeight="1" x14ac:dyDescent="0.25">
      <c r="A225" s="134" t="s">
        <v>52</v>
      </c>
      <c r="B225" s="14" t="s">
        <v>6</v>
      </c>
      <c r="C225" s="15">
        <v>13.135999999999999</v>
      </c>
      <c r="D225" s="16">
        <v>8.7556405761552796</v>
      </c>
      <c r="E225" s="15">
        <v>0</v>
      </c>
      <c r="F225" s="45" t="s">
        <v>62</v>
      </c>
      <c r="G225" s="51">
        <v>-100</v>
      </c>
    </row>
    <row r="226" spans="1:7" x14ac:dyDescent="0.25">
      <c r="A226" s="135"/>
      <c r="B226" s="14" t="s">
        <v>7</v>
      </c>
      <c r="C226" s="15">
        <v>136.893</v>
      </c>
      <c r="D226" s="16">
        <v>91.244359423844699</v>
      </c>
      <c r="E226" s="15">
        <v>0</v>
      </c>
      <c r="F226" s="45" t="s">
        <v>62</v>
      </c>
      <c r="G226" s="51">
        <v>-100</v>
      </c>
    </row>
    <row r="227" spans="1:7" x14ac:dyDescent="0.25">
      <c r="A227" s="135"/>
      <c r="B227" s="14" t="s">
        <v>8</v>
      </c>
      <c r="C227" s="15">
        <v>0</v>
      </c>
      <c r="D227" s="16">
        <v>0</v>
      </c>
      <c r="E227" s="15">
        <v>0</v>
      </c>
      <c r="F227" s="45" t="s">
        <v>62</v>
      </c>
      <c r="G227" s="51" t="s">
        <v>62</v>
      </c>
    </row>
    <row r="228" spans="1:7" ht="30" x14ac:dyDescent="0.25">
      <c r="A228" s="136"/>
      <c r="B228" s="17" t="s">
        <v>9</v>
      </c>
      <c r="C228" s="18">
        <v>150.029</v>
      </c>
      <c r="D228" s="19" t="s">
        <v>10</v>
      </c>
      <c r="E228" s="18">
        <v>0</v>
      </c>
      <c r="F228" s="53" t="s">
        <v>10</v>
      </c>
      <c r="G228" s="54">
        <v>-100</v>
      </c>
    </row>
    <row r="229" spans="1:7" ht="14.45" customHeight="1" x14ac:dyDescent="0.25">
      <c r="A229" s="134" t="s">
        <v>36</v>
      </c>
      <c r="B229" s="14" t="s">
        <v>6</v>
      </c>
      <c r="C229" s="15">
        <v>5.5</v>
      </c>
      <c r="D229" s="16">
        <v>0.66792803864753103</v>
      </c>
      <c r="E229" s="15">
        <v>0</v>
      </c>
      <c r="F229" s="45" t="s">
        <v>62</v>
      </c>
      <c r="G229" s="51">
        <v>-100</v>
      </c>
    </row>
    <row r="230" spans="1:7" x14ac:dyDescent="0.25">
      <c r="A230" s="135"/>
      <c r="B230" s="14" t="s">
        <v>7</v>
      </c>
      <c r="C230" s="15">
        <v>817.80700000000002</v>
      </c>
      <c r="D230" s="16">
        <v>99.315677364040198</v>
      </c>
      <c r="E230" s="15">
        <v>0</v>
      </c>
      <c r="F230" s="45" t="s">
        <v>62</v>
      </c>
      <c r="G230" s="51">
        <v>-100</v>
      </c>
    </row>
    <row r="231" spans="1:7" x14ac:dyDescent="0.25">
      <c r="A231" s="135"/>
      <c r="B231" s="14" t="s">
        <v>8</v>
      </c>
      <c r="C231" s="15">
        <v>0.13500000000000001</v>
      </c>
      <c r="D231" s="16">
        <v>1.6394597312257599E-2</v>
      </c>
      <c r="E231" s="15">
        <v>0</v>
      </c>
      <c r="F231" s="45" t="s">
        <v>62</v>
      </c>
      <c r="G231" s="51">
        <v>-100</v>
      </c>
    </row>
    <row r="232" spans="1:7" ht="30" x14ac:dyDescent="0.25">
      <c r="A232" s="136"/>
      <c r="B232" s="17" t="s">
        <v>9</v>
      </c>
      <c r="C232" s="18">
        <v>823.44200000000001</v>
      </c>
      <c r="D232" s="19" t="s">
        <v>10</v>
      </c>
      <c r="E232" s="18">
        <v>0</v>
      </c>
      <c r="F232" s="53" t="s">
        <v>10</v>
      </c>
      <c r="G232" s="54">
        <v>-100</v>
      </c>
    </row>
    <row r="233" spans="1:7" ht="15" customHeight="1" x14ac:dyDescent="0.25">
      <c r="A233" s="134" t="s">
        <v>308</v>
      </c>
      <c r="B233" s="14" t="s">
        <v>6</v>
      </c>
      <c r="C233" s="15">
        <v>0</v>
      </c>
      <c r="D233" s="16">
        <v>0</v>
      </c>
      <c r="E233" s="15">
        <v>0</v>
      </c>
      <c r="F233" s="45" t="s">
        <v>62</v>
      </c>
      <c r="G233" s="51" t="s">
        <v>62</v>
      </c>
    </row>
    <row r="234" spans="1:7" x14ac:dyDescent="0.25">
      <c r="A234" s="135"/>
      <c r="B234" s="14" t="s">
        <v>7</v>
      </c>
      <c r="C234" s="15">
        <v>252.11199999999999</v>
      </c>
      <c r="D234" s="16">
        <v>100</v>
      </c>
      <c r="E234" s="15">
        <v>0</v>
      </c>
      <c r="F234" s="45" t="s">
        <v>62</v>
      </c>
      <c r="G234" s="51">
        <v>-100</v>
      </c>
    </row>
    <row r="235" spans="1:7" x14ac:dyDescent="0.25">
      <c r="A235" s="135"/>
      <c r="B235" s="14" t="s">
        <v>8</v>
      </c>
      <c r="C235" s="15">
        <v>0</v>
      </c>
      <c r="D235" s="16">
        <v>0</v>
      </c>
      <c r="E235" s="15">
        <v>0</v>
      </c>
      <c r="F235" s="45" t="s">
        <v>62</v>
      </c>
      <c r="G235" s="51" t="s">
        <v>62</v>
      </c>
    </row>
    <row r="236" spans="1:7" ht="30" x14ac:dyDescent="0.25">
      <c r="A236" s="136"/>
      <c r="B236" s="17" t="s">
        <v>9</v>
      </c>
      <c r="C236" s="18">
        <v>252.11199999999999</v>
      </c>
      <c r="D236" s="19" t="s">
        <v>10</v>
      </c>
      <c r="E236" s="18">
        <v>0</v>
      </c>
      <c r="F236" s="53" t="s">
        <v>10</v>
      </c>
      <c r="G236" s="54">
        <v>-100</v>
      </c>
    </row>
    <row r="237" spans="1:7" ht="14.45" customHeight="1" x14ac:dyDescent="0.25">
      <c r="A237" s="134" t="s">
        <v>309</v>
      </c>
      <c r="B237" s="14" t="s">
        <v>6</v>
      </c>
      <c r="C237" s="15">
        <v>0</v>
      </c>
      <c r="D237" s="16">
        <v>0</v>
      </c>
      <c r="E237" s="15">
        <v>0</v>
      </c>
      <c r="F237" s="45" t="s">
        <v>62</v>
      </c>
      <c r="G237" s="51" t="s">
        <v>62</v>
      </c>
    </row>
    <row r="238" spans="1:7" x14ac:dyDescent="0.25">
      <c r="A238" s="135"/>
      <c r="B238" s="14" t="s">
        <v>7</v>
      </c>
      <c r="C238" s="15">
        <v>13425.61</v>
      </c>
      <c r="D238" s="16">
        <v>100</v>
      </c>
      <c r="E238" s="15">
        <v>0</v>
      </c>
      <c r="F238" s="45" t="s">
        <v>62</v>
      </c>
      <c r="G238" s="51">
        <v>-100</v>
      </c>
    </row>
    <row r="239" spans="1:7" x14ac:dyDescent="0.25">
      <c r="A239" s="135"/>
      <c r="B239" s="14" t="s">
        <v>8</v>
      </c>
      <c r="C239" s="15">
        <v>0</v>
      </c>
      <c r="D239" s="16">
        <v>0</v>
      </c>
      <c r="E239" s="15">
        <v>0</v>
      </c>
      <c r="F239" s="45" t="s">
        <v>62</v>
      </c>
      <c r="G239" s="51" t="s">
        <v>62</v>
      </c>
    </row>
    <row r="240" spans="1:7" ht="30" x14ac:dyDescent="0.25">
      <c r="A240" s="136"/>
      <c r="B240" s="17" t="s">
        <v>9</v>
      </c>
      <c r="C240" s="18">
        <v>13425.61</v>
      </c>
      <c r="D240" s="19" t="s">
        <v>10</v>
      </c>
      <c r="E240" s="18">
        <v>0</v>
      </c>
      <c r="F240" s="53" t="s">
        <v>10</v>
      </c>
      <c r="G240" s="54">
        <v>-100</v>
      </c>
    </row>
    <row r="241" spans="1:7" x14ac:dyDescent="0.25">
      <c r="A241" s="90" t="s">
        <v>86</v>
      </c>
      <c r="B241" s="49" t="s">
        <v>0</v>
      </c>
      <c r="C241" s="95">
        <v>357527.97334000003</v>
      </c>
      <c r="D241" s="49" t="s">
        <v>10</v>
      </c>
      <c r="E241" s="95">
        <v>354231.890144</v>
      </c>
      <c r="F241" s="72" t="s">
        <v>10</v>
      </c>
      <c r="G241" s="73">
        <v>-0.92190917684242402</v>
      </c>
    </row>
  </sheetData>
  <mergeCells count="63">
    <mergeCell ref="A237:A240"/>
    <mergeCell ref="A229:A232"/>
    <mergeCell ref="A233:A236"/>
    <mergeCell ref="A205:A208"/>
    <mergeCell ref="A209:A212"/>
    <mergeCell ref="A213:A216"/>
    <mergeCell ref="A217:A220"/>
    <mergeCell ref="A221:A224"/>
    <mergeCell ref="A225:A228"/>
    <mergeCell ref="A193:A196"/>
    <mergeCell ref="A197:A200"/>
    <mergeCell ref="A161:A164"/>
    <mergeCell ref="A165:A168"/>
    <mergeCell ref="A169:A172"/>
    <mergeCell ref="A173:A176"/>
    <mergeCell ref="A177:A180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81:A184"/>
    <mergeCell ref="A185:A188"/>
    <mergeCell ref="A189:A192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3:A16"/>
    <mergeCell ref="A2:G2"/>
    <mergeCell ref="C3:D3"/>
    <mergeCell ref="E3:F3"/>
    <mergeCell ref="A5:A8"/>
    <mergeCell ref="A9:A12"/>
    <mergeCell ref="A3:A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8"/>
  <sheetViews>
    <sheetView showGridLines="0" topLeftCell="A241" workbookViewId="0">
      <selection activeCell="I271" sqref="I271"/>
    </sheetView>
  </sheetViews>
  <sheetFormatPr defaultColWidth="9.140625" defaultRowHeight="15" x14ac:dyDescent="0.25"/>
  <cols>
    <col min="1" max="1" width="34.85546875" style="1" customWidth="1"/>
    <col min="2" max="2" width="13.7109375" style="1" customWidth="1"/>
    <col min="3" max="3" width="18.28515625" style="2" customWidth="1"/>
    <col min="4" max="4" width="14.7109375" style="1" customWidth="1"/>
    <col min="5" max="5" width="16.28515625" style="2" customWidth="1"/>
    <col min="6" max="6" width="13.7109375" style="55" customWidth="1"/>
    <col min="7" max="7" width="12.42578125" style="55" customWidth="1"/>
    <col min="8" max="8" width="11.140625" style="1" customWidth="1"/>
    <col min="9" max="16384" width="9.140625" style="1"/>
  </cols>
  <sheetData>
    <row r="1" spans="1:7" ht="22.7" customHeight="1" x14ac:dyDescent="0.25"/>
    <row r="2" spans="1:7" ht="17.850000000000001" customHeight="1" x14ac:dyDescent="0.25">
      <c r="A2" s="137" t="s">
        <v>316</v>
      </c>
      <c r="B2" s="138"/>
      <c r="C2" s="138"/>
      <c r="D2" s="138"/>
      <c r="E2" s="138"/>
      <c r="F2" s="138"/>
      <c r="G2" s="138"/>
    </row>
    <row r="3" spans="1:7" x14ac:dyDescent="0.25">
      <c r="A3" s="141" t="s">
        <v>158</v>
      </c>
      <c r="B3" s="3" t="s">
        <v>0</v>
      </c>
      <c r="C3" s="143" t="s">
        <v>317</v>
      </c>
      <c r="D3" s="144"/>
      <c r="E3" s="143" t="s">
        <v>318</v>
      </c>
      <c r="F3" s="144"/>
      <c r="G3" s="56" t="s">
        <v>0</v>
      </c>
    </row>
    <row r="4" spans="1:7" x14ac:dyDescent="0.25">
      <c r="A4" s="142"/>
      <c r="B4" s="3" t="s">
        <v>1</v>
      </c>
      <c r="C4" s="4" t="s">
        <v>2</v>
      </c>
      <c r="D4" s="3" t="s">
        <v>3</v>
      </c>
      <c r="E4" s="4" t="s">
        <v>2</v>
      </c>
      <c r="F4" s="56" t="s">
        <v>3</v>
      </c>
      <c r="G4" s="56" t="s">
        <v>4</v>
      </c>
    </row>
    <row r="5" spans="1:7" ht="14.45" customHeight="1" x14ac:dyDescent="0.25">
      <c r="A5" s="134" t="s">
        <v>5</v>
      </c>
      <c r="B5" s="5" t="s">
        <v>6</v>
      </c>
      <c r="C5" s="6">
        <v>26132.848999999998</v>
      </c>
      <c r="D5" s="7">
        <v>4.4110113705754497</v>
      </c>
      <c r="E5" s="6">
        <v>27451.035</v>
      </c>
      <c r="F5" s="45">
        <v>4.5265836531429597</v>
      </c>
      <c r="G5" s="51">
        <v>5.0441725661063499</v>
      </c>
    </row>
    <row r="6" spans="1:7" x14ac:dyDescent="0.25">
      <c r="A6" s="135"/>
      <c r="B6" s="5" t="s">
        <v>7</v>
      </c>
      <c r="C6" s="6">
        <v>437263.07900000003</v>
      </c>
      <c r="D6" s="7">
        <v>73.806434706060301</v>
      </c>
      <c r="E6" s="6">
        <v>451250.72</v>
      </c>
      <c r="F6" s="45">
        <v>74.409731094692503</v>
      </c>
      <c r="G6" s="51">
        <v>3.1989074019212902</v>
      </c>
    </row>
    <row r="7" spans="1:7" x14ac:dyDescent="0.25">
      <c r="A7" s="135"/>
      <c r="B7" s="5" t="s">
        <v>8</v>
      </c>
      <c r="C7" s="6">
        <v>129049.81299999999</v>
      </c>
      <c r="D7" s="7">
        <v>21.782553923364301</v>
      </c>
      <c r="E7" s="6">
        <v>127738.711</v>
      </c>
      <c r="F7" s="45">
        <v>21.0636852521646</v>
      </c>
      <c r="G7" s="51">
        <v>-1.01596582708724</v>
      </c>
    </row>
    <row r="8" spans="1:7" x14ac:dyDescent="0.25">
      <c r="A8" s="136"/>
      <c r="B8" s="8" t="s">
        <v>9</v>
      </c>
      <c r="C8" s="9">
        <v>592445.74100000004</v>
      </c>
      <c r="D8" s="10" t="s">
        <v>10</v>
      </c>
      <c r="E8" s="9">
        <v>606440.46600000001</v>
      </c>
      <c r="F8" s="53" t="s">
        <v>10</v>
      </c>
      <c r="G8" s="54">
        <v>2.3621952242205402</v>
      </c>
    </row>
    <row r="9" spans="1:7" ht="14.45" customHeight="1" x14ac:dyDescent="0.25">
      <c r="A9" s="134" t="s">
        <v>11</v>
      </c>
      <c r="B9" s="5" t="s">
        <v>6</v>
      </c>
      <c r="C9" s="6">
        <v>0</v>
      </c>
      <c r="D9" s="7">
        <v>0</v>
      </c>
      <c r="E9" s="6">
        <v>0</v>
      </c>
      <c r="F9" s="45">
        <v>0</v>
      </c>
      <c r="G9" s="51" t="s">
        <v>62</v>
      </c>
    </row>
    <row r="10" spans="1:7" x14ac:dyDescent="0.25">
      <c r="A10" s="135"/>
      <c r="B10" s="5" t="s">
        <v>7</v>
      </c>
      <c r="C10" s="6">
        <v>434374.386</v>
      </c>
      <c r="D10" s="7">
        <v>100</v>
      </c>
      <c r="E10" s="6">
        <v>484040.62</v>
      </c>
      <c r="F10" s="45">
        <v>100</v>
      </c>
      <c r="G10" s="51">
        <v>11.4339693132827</v>
      </c>
    </row>
    <row r="11" spans="1:7" x14ac:dyDescent="0.25">
      <c r="A11" s="135"/>
      <c r="B11" s="5" t="s">
        <v>8</v>
      </c>
      <c r="C11" s="6">
        <v>0</v>
      </c>
      <c r="D11" s="7">
        <v>0</v>
      </c>
      <c r="E11" s="6">
        <v>0</v>
      </c>
      <c r="F11" s="45">
        <v>0</v>
      </c>
      <c r="G11" s="51" t="s">
        <v>62</v>
      </c>
    </row>
    <row r="12" spans="1:7" x14ac:dyDescent="0.25">
      <c r="A12" s="136"/>
      <c r="B12" s="8" t="s">
        <v>9</v>
      </c>
      <c r="C12" s="9">
        <v>434374.386</v>
      </c>
      <c r="D12" s="10" t="s">
        <v>10</v>
      </c>
      <c r="E12" s="9">
        <v>484040.62</v>
      </c>
      <c r="F12" s="53" t="s">
        <v>10</v>
      </c>
      <c r="G12" s="54">
        <v>11.4339693132827</v>
      </c>
    </row>
    <row r="13" spans="1:7" ht="15" customHeight="1" x14ac:dyDescent="0.25">
      <c r="A13" s="134" t="s">
        <v>12</v>
      </c>
      <c r="B13" s="5" t="s">
        <v>6</v>
      </c>
      <c r="C13" s="6">
        <v>3439.2289999999998</v>
      </c>
      <c r="D13" s="7">
        <v>1.43630807522743</v>
      </c>
      <c r="E13" s="6">
        <v>3871.4059999999999</v>
      </c>
      <c r="F13" s="45">
        <v>1.59303652610568</v>
      </c>
      <c r="G13" s="51">
        <v>12.5661012977036</v>
      </c>
    </row>
    <row r="14" spans="1:7" x14ac:dyDescent="0.25">
      <c r="A14" s="135"/>
      <c r="B14" s="5" t="s">
        <v>7</v>
      </c>
      <c r="C14" s="6">
        <v>178195.89300000001</v>
      </c>
      <c r="D14" s="7">
        <v>74.4190631354478</v>
      </c>
      <c r="E14" s="6">
        <v>183856.541</v>
      </c>
      <c r="F14" s="45">
        <v>75.654732512282806</v>
      </c>
      <c r="G14" s="51">
        <v>3.1766433584415101</v>
      </c>
    </row>
    <row r="15" spans="1:7" x14ac:dyDescent="0.25">
      <c r="A15" s="135"/>
      <c r="B15" s="5" t="s">
        <v>8</v>
      </c>
      <c r="C15" s="6">
        <v>57814.133999999998</v>
      </c>
      <c r="D15" s="7">
        <v>24.144628789324798</v>
      </c>
      <c r="E15" s="6">
        <v>55292.595000000001</v>
      </c>
      <c r="F15" s="45">
        <v>22.752230961611499</v>
      </c>
      <c r="G15" s="51">
        <v>-4.36145770167552</v>
      </c>
    </row>
    <row r="16" spans="1:7" x14ac:dyDescent="0.25">
      <c r="A16" s="136"/>
      <c r="B16" s="8" t="s">
        <v>9</v>
      </c>
      <c r="C16" s="9">
        <v>239449.25599999999</v>
      </c>
      <c r="D16" s="10" t="s">
        <v>10</v>
      </c>
      <c r="E16" s="9">
        <v>243020.54199999999</v>
      </c>
      <c r="F16" s="53" t="s">
        <v>10</v>
      </c>
      <c r="G16" s="54">
        <v>1.4914583823137999</v>
      </c>
    </row>
    <row r="17" spans="1:7" ht="14.45" customHeight="1" x14ac:dyDescent="0.25">
      <c r="A17" s="134" t="s">
        <v>13</v>
      </c>
      <c r="B17" s="5" t="s">
        <v>6</v>
      </c>
      <c r="C17" s="6">
        <v>32312.440999999999</v>
      </c>
      <c r="D17" s="7">
        <v>15.650998141474201</v>
      </c>
      <c r="E17" s="6">
        <v>31464.322100000001</v>
      </c>
      <c r="F17" s="45">
        <v>16.823202052414299</v>
      </c>
      <c r="G17" s="51">
        <v>-2.6247441349293199</v>
      </c>
    </row>
    <row r="18" spans="1:7" x14ac:dyDescent="0.25">
      <c r="A18" s="135"/>
      <c r="B18" s="5" t="s">
        <v>7</v>
      </c>
      <c r="C18" s="6">
        <v>83248.002999999997</v>
      </c>
      <c r="D18" s="7">
        <v>40.322374290275299</v>
      </c>
      <c r="E18" s="6">
        <v>68921.221999999994</v>
      </c>
      <c r="F18" s="45">
        <v>36.850488617560401</v>
      </c>
      <c r="G18" s="51">
        <v>-17.2097593740477</v>
      </c>
    </row>
    <row r="19" spans="1:7" x14ac:dyDescent="0.25">
      <c r="A19" s="135"/>
      <c r="B19" s="5" t="s">
        <v>8</v>
      </c>
      <c r="C19" s="6">
        <v>90895.66</v>
      </c>
      <c r="D19" s="7">
        <v>44.026627568250497</v>
      </c>
      <c r="E19" s="6">
        <v>86643.785999999993</v>
      </c>
      <c r="F19" s="45">
        <v>46.326309330025197</v>
      </c>
      <c r="G19" s="51">
        <v>-4.6777524911530399</v>
      </c>
    </row>
    <row r="20" spans="1:7" x14ac:dyDescent="0.25">
      <c r="A20" s="136"/>
      <c r="B20" s="8" t="s">
        <v>9</v>
      </c>
      <c r="C20" s="9">
        <v>206456.10399999999</v>
      </c>
      <c r="D20" s="10" t="s">
        <v>10</v>
      </c>
      <c r="E20" s="9">
        <v>187029.33009999999</v>
      </c>
      <c r="F20" s="53" t="s">
        <v>10</v>
      </c>
      <c r="G20" s="54">
        <v>-9.4096389128800002</v>
      </c>
    </row>
    <row r="21" spans="1:7" ht="15" customHeight="1" x14ac:dyDescent="0.25">
      <c r="A21" s="134" t="s">
        <v>14</v>
      </c>
      <c r="B21" s="5" t="s">
        <v>6</v>
      </c>
      <c r="C21" s="6">
        <v>0</v>
      </c>
      <c r="D21" s="7">
        <v>0</v>
      </c>
      <c r="E21" s="6">
        <v>0</v>
      </c>
      <c r="F21" s="45">
        <v>0</v>
      </c>
      <c r="G21" s="51" t="s">
        <v>62</v>
      </c>
    </row>
    <row r="22" spans="1:7" x14ac:dyDescent="0.25">
      <c r="A22" s="135"/>
      <c r="B22" s="5" t="s">
        <v>7</v>
      </c>
      <c r="C22" s="6">
        <v>167927.24898999999</v>
      </c>
      <c r="D22" s="7">
        <v>100</v>
      </c>
      <c r="E22" s="6">
        <v>158858.123659</v>
      </c>
      <c r="F22" s="45">
        <v>100</v>
      </c>
      <c r="G22" s="51">
        <v>-5.40062758459172</v>
      </c>
    </row>
    <row r="23" spans="1:7" x14ac:dyDescent="0.25">
      <c r="A23" s="135"/>
      <c r="B23" s="5" t="s">
        <v>8</v>
      </c>
      <c r="C23" s="6">
        <v>0</v>
      </c>
      <c r="D23" s="7">
        <v>0</v>
      </c>
      <c r="E23" s="6">
        <v>0</v>
      </c>
      <c r="F23" s="45">
        <v>0</v>
      </c>
      <c r="G23" s="51" t="s">
        <v>62</v>
      </c>
    </row>
    <row r="24" spans="1:7" x14ac:dyDescent="0.25">
      <c r="A24" s="136"/>
      <c r="B24" s="8" t="s">
        <v>9</v>
      </c>
      <c r="C24" s="9">
        <v>167927.24898999999</v>
      </c>
      <c r="D24" s="10" t="s">
        <v>10</v>
      </c>
      <c r="E24" s="9">
        <v>158858.123659</v>
      </c>
      <c r="F24" s="53" t="s">
        <v>10</v>
      </c>
      <c r="G24" s="54">
        <v>-5.40062758459172</v>
      </c>
    </row>
    <row r="25" spans="1:7" ht="15" customHeight="1" x14ac:dyDescent="0.25">
      <c r="A25" s="134" t="s">
        <v>15</v>
      </c>
      <c r="B25" s="5" t="s">
        <v>6</v>
      </c>
      <c r="C25" s="6">
        <v>0</v>
      </c>
      <c r="D25" s="7">
        <v>0</v>
      </c>
      <c r="E25" s="6">
        <v>0</v>
      </c>
      <c r="F25" s="45">
        <v>0</v>
      </c>
      <c r="G25" s="51" t="s">
        <v>62</v>
      </c>
    </row>
    <row r="26" spans="1:7" x14ac:dyDescent="0.25">
      <c r="A26" s="135"/>
      <c r="B26" s="5" t="s">
        <v>7</v>
      </c>
      <c r="C26" s="6">
        <v>128981.05056</v>
      </c>
      <c r="D26" s="7">
        <v>100</v>
      </c>
      <c r="E26" s="6">
        <v>150392.91399999999</v>
      </c>
      <c r="F26" s="45">
        <v>100</v>
      </c>
      <c r="G26" s="51">
        <v>16.6007823219268</v>
      </c>
    </row>
    <row r="27" spans="1:7" x14ac:dyDescent="0.25">
      <c r="A27" s="135"/>
      <c r="B27" s="5" t="s">
        <v>8</v>
      </c>
      <c r="C27" s="6">
        <v>0</v>
      </c>
      <c r="D27" s="7">
        <v>0</v>
      </c>
      <c r="E27" s="6">
        <v>0</v>
      </c>
      <c r="F27" s="45">
        <v>0</v>
      </c>
      <c r="G27" s="51" t="s">
        <v>62</v>
      </c>
    </row>
    <row r="28" spans="1:7" x14ac:dyDescent="0.25">
      <c r="A28" s="136"/>
      <c r="B28" s="8" t="s">
        <v>9</v>
      </c>
      <c r="C28" s="9">
        <v>128981.05056</v>
      </c>
      <c r="D28" s="10" t="s">
        <v>10</v>
      </c>
      <c r="E28" s="9">
        <v>150392.91399999999</v>
      </c>
      <c r="F28" s="53" t="s">
        <v>10</v>
      </c>
      <c r="G28" s="54">
        <v>16.6007823219268</v>
      </c>
    </row>
    <row r="29" spans="1:7" ht="15" customHeight="1" x14ac:dyDescent="0.25">
      <c r="A29" s="134" t="s">
        <v>16</v>
      </c>
      <c r="B29" s="5" t="s">
        <v>6</v>
      </c>
      <c r="C29" s="6">
        <v>12.81</v>
      </c>
      <c r="D29" s="7">
        <v>3.56230470540429E-2</v>
      </c>
      <c r="E29" s="6">
        <v>10.782999999999999</v>
      </c>
      <c r="F29" s="45">
        <v>3.59094205962203E-2</v>
      </c>
      <c r="G29" s="51">
        <v>-15.8235753317721</v>
      </c>
    </row>
    <row r="30" spans="1:7" x14ac:dyDescent="0.25">
      <c r="A30" s="135"/>
      <c r="B30" s="5" t="s">
        <v>7</v>
      </c>
      <c r="C30" s="6">
        <v>35947.056040000003</v>
      </c>
      <c r="D30" s="7">
        <v>99.964376952945997</v>
      </c>
      <c r="E30" s="6">
        <v>30017.548900000002</v>
      </c>
      <c r="F30" s="45">
        <v>99.964090579403802</v>
      </c>
      <c r="G30" s="51">
        <v>-16.4951119596608</v>
      </c>
    </row>
    <row r="31" spans="1:7" x14ac:dyDescent="0.25">
      <c r="A31" s="135"/>
      <c r="B31" s="5" t="s">
        <v>8</v>
      </c>
      <c r="C31" s="6">
        <v>0</v>
      </c>
      <c r="D31" s="7">
        <v>0</v>
      </c>
      <c r="E31" s="6">
        <v>0</v>
      </c>
      <c r="F31" s="45">
        <v>0</v>
      </c>
      <c r="G31" s="51" t="s">
        <v>62</v>
      </c>
    </row>
    <row r="32" spans="1:7" x14ac:dyDescent="0.25">
      <c r="A32" s="136"/>
      <c r="B32" s="8" t="s">
        <v>9</v>
      </c>
      <c r="C32" s="9">
        <v>35959.866040000001</v>
      </c>
      <c r="D32" s="10" t="s">
        <v>10</v>
      </c>
      <c r="E32" s="9">
        <v>30028.331900000001</v>
      </c>
      <c r="F32" s="53" t="s">
        <v>10</v>
      </c>
      <c r="G32" s="54">
        <v>-16.4948727378518</v>
      </c>
    </row>
    <row r="33" spans="1:7" ht="14.45" customHeight="1" x14ac:dyDescent="0.25">
      <c r="A33" s="134" t="s">
        <v>17</v>
      </c>
      <c r="B33" s="5" t="s">
        <v>6</v>
      </c>
      <c r="C33" s="6">
        <v>0</v>
      </c>
      <c r="D33" s="7">
        <v>0</v>
      </c>
      <c r="E33" s="6">
        <v>0</v>
      </c>
      <c r="F33" s="45">
        <v>0</v>
      </c>
      <c r="G33" s="51" t="s">
        <v>62</v>
      </c>
    </row>
    <row r="34" spans="1:7" x14ac:dyDescent="0.25">
      <c r="A34" s="135"/>
      <c r="B34" s="5" t="s">
        <v>7</v>
      </c>
      <c r="C34" s="6">
        <v>26325.31</v>
      </c>
      <c r="D34" s="7">
        <v>100</v>
      </c>
      <c r="E34" s="6">
        <v>28494.572</v>
      </c>
      <c r="F34" s="45">
        <v>100</v>
      </c>
      <c r="G34" s="51">
        <v>8.2402144552143994</v>
      </c>
    </row>
    <row r="35" spans="1:7" x14ac:dyDescent="0.25">
      <c r="A35" s="135"/>
      <c r="B35" s="5" t="s">
        <v>8</v>
      </c>
      <c r="C35" s="6">
        <v>0</v>
      </c>
      <c r="D35" s="7">
        <v>0</v>
      </c>
      <c r="E35" s="6">
        <v>0</v>
      </c>
      <c r="F35" s="45">
        <v>0</v>
      </c>
      <c r="G35" s="51" t="s">
        <v>62</v>
      </c>
    </row>
    <row r="36" spans="1:7" x14ac:dyDescent="0.25">
      <c r="A36" s="136"/>
      <c r="B36" s="8" t="s">
        <v>9</v>
      </c>
      <c r="C36" s="9">
        <v>26325.31</v>
      </c>
      <c r="D36" s="10" t="s">
        <v>10</v>
      </c>
      <c r="E36" s="9">
        <v>28494.572</v>
      </c>
      <c r="F36" s="53" t="s">
        <v>10</v>
      </c>
      <c r="G36" s="54">
        <v>8.2402144552143994</v>
      </c>
    </row>
    <row r="37" spans="1:7" ht="14.45" customHeight="1" x14ac:dyDescent="0.25">
      <c r="A37" s="134" t="s">
        <v>56</v>
      </c>
      <c r="B37" s="5" t="s">
        <v>6</v>
      </c>
      <c r="C37" s="6">
        <v>0</v>
      </c>
      <c r="D37" s="107" t="s">
        <v>62</v>
      </c>
      <c r="E37" s="6">
        <v>1223.886</v>
      </c>
      <c r="F37" s="45">
        <v>4.6810489739171697</v>
      </c>
      <c r="G37" s="51" t="s">
        <v>62</v>
      </c>
    </row>
    <row r="38" spans="1:7" x14ac:dyDescent="0.25">
      <c r="A38" s="135"/>
      <c r="B38" s="5" t="s">
        <v>7</v>
      </c>
      <c r="C38" s="6">
        <v>0</v>
      </c>
      <c r="D38" s="107" t="s">
        <v>62</v>
      </c>
      <c r="E38" s="6">
        <v>24921.664000000001</v>
      </c>
      <c r="F38" s="45">
        <v>95.3189510260828</v>
      </c>
      <c r="G38" s="51" t="s">
        <v>62</v>
      </c>
    </row>
    <row r="39" spans="1:7" x14ac:dyDescent="0.25">
      <c r="A39" s="135"/>
      <c r="B39" s="5" t="s">
        <v>8</v>
      </c>
      <c r="C39" s="6">
        <v>0</v>
      </c>
      <c r="D39" s="107" t="s">
        <v>62</v>
      </c>
      <c r="E39" s="6">
        <v>0</v>
      </c>
      <c r="F39" s="45">
        <v>0</v>
      </c>
      <c r="G39" s="51" t="s">
        <v>62</v>
      </c>
    </row>
    <row r="40" spans="1:7" x14ac:dyDescent="0.25">
      <c r="A40" s="136"/>
      <c r="B40" s="8" t="s">
        <v>9</v>
      </c>
      <c r="C40" s="9">
        <v>0</v>
      </c>
      <c r="D40" s="10" t="s">
        <v>10</v>
      </c>
      <c r="E40" s="9">
        <v>26145.55</v>
      </c>
      <c r="F40" s="53" t="s">
        <v>10</v>
      </c>
      <c r="G40" s="54" t="s">
        <v>62</v>
      </c>
    </row>
    <row r="41" spans="1:7" ht="15" customHeight="1" x14ac:dyDescent="0.25">
      <c r="A41" s="134" t="s">
        <v>18</v>
      </c>
      <c r="B41" s="5" t="s">
        <v>6</v>
      </c>
      <c r="C41" s="6">
        <v>106.883</v>
      </c>
      <c r="D41" s="7">
        <v>0.46600747875666299</v>
      </c>
      <c r="E41" s="6">
        <v>147.50399999999999</v>
      </c>
      <c r="F41" s="45">
        <v>0.58916976368502405</v>
      </c>
      <c r="G41" s="51">
        <v>38.005108389547502</v>
      </c>
    </row>
    <row r="42" spans="1:7" x14ac:dyDescent="0.25">
      <c r="A42" s="135"/>
      <c r="B42" s="5" t="s">
        <v>7</v>
      </c>
      <c r="C42" s="6">
        <v>20674.064999999999</v>
      </c>
      <c r="D42" s="7">
        <v>90.138458934548794</v>
      </c>
      <c r="E42" s="6">
        <v>22923.040000000001</v>
      </c>
      <c r="F42" s="45">
        <v>91.560649607755394</v>
      </c>
      <c r="G42" s="51">
        <v>10.878242861285401</v>
      </c>
    </row>
    <row r="43" spans="1:7" x14ac:dyDescent="0.25">
      <c r="A43" s="135"/>
      <c r="B43" s="5" t="s">
        <v>8</v>
      </c>
      <c r="C43" s="6">
        <v>2154.9499999999998</v>
      </c>
      <c r="D43" s="7">
        <v>9.3955335866945404</v>
      </c>
      <c r="E43" s="6">
        <v>1965.364</v>
      </c>
      <c r="F43" s="45">
        <v>7.8501806285595901</v>
      </c>
      <c r="G43" s="51">
        <v>-8.7976983224668892</v>
      </c>
    </row>
    <row r="44" spans="1:7" x14ac:dyDescent="0.25">
      <c r="A44" s="136"/>
      <c r="B44" s="8" t="s">
        <v>9</v>
      </c>
      <c r="C44" s="9">
        <v>22935.898000000001</v>
      </c>
      <c r="D44" s="10" t="s">
        <v>10</v>
      </c>
      <c r="E44" s="9">
        <v>25035.907999999999</v>
      </c>
      <c r="F44" s="53" t="s">
        <v>10</v>
      </c>
      <c r="G44" s="54">
        <v>9.1559964209816496</v>
      </c>
    </row>
    <row r="45" spans="1:7" ht="15" customHeight="1" x14ac:dyDescent="0.25">
      <c r="A45" s="134" t="s">
        <v>19</v>
      </c>
      <c r="B45" s="5" t="s">
        <v>6</v>
      </c>
      <c r="C45" s="6">
        <v>0</v>
      </c>
      <c r="D45" s="7">
        <v>0</v>
      </c>
      <c r="E45" s="6">
        <v>0</v>
      </c>
      <c r="F45" s="45">
        <v>0</v>
      </c>
      <c r="G45" s="51" t="s">
        <v>62</v>
      </c>
    </row>
    <row r="46" spans="1:7" x14ac:dyDescent="0.25">
      <c r="A46" s="135"/>
      <c r="B46" s="5" t="s">
        <v>7</v>
      </c>
      <c r="C46" s="6">
        <v>22099.213</v>
      </c>
      <c r="D46" s="7">
        <v>100</v>
      </c>
      <c r="E46" s="6">
        <v>23484.741000000002</v>
      </c>
      <c r="F46" s="45">
        <v>100</v>
      </c>
      <c r="G46" s="51">
        <v>6.2695807312233498</v>
      </c>
    </row>
    <row r="47" spans="1:7" x14ac:dyDescent="0.25">
      <c r="A47" s="135"/>
      <c r="B47" s="5" t="s">
        <v>8</v>
      </c>
      <c r="C47" s="6">
        <v>0</v>
      </c>
      <c r="D47" s="7">
        <v>0</v>
      </c>
      <c r="E47" s="6">
        <v>0</v>
      </c>
      <c r="F47" s="45">
        <v>0</v>
      </c>
      <c r="G47" s="51" t="s">
        <v>62</v>
      </c>
    </row>
    <row r="48" spans="1:7" x14ac:dyDescent="0.25">
      <c r="A48" s="136"/>
      <c r="B48" s="8" t="s">
        <v>9</v>
      </c>
      <c r="C48" s="9">
        <v>22099.213</v>
      </c>
      <c r="D48" s="10" t="s">
        <v>10</v>
      </c>
      <c r="E48" s="9">
        <v>23484.741000000002</v>
      </c>
      <c r="F48" s="53" t="s">
        <v>10</v>
      </c>
      <c r="G48" s="54">
        <v>6.2695807312233498</v>
      </c>
    </row>
    <row r="49" spans="1:7" ht="15" customHeight="1" x14ac:dyDescent="0.25">
      <c r="A49" s="134" t="s">
        <v>25</v>
      </c>
      <c r="B49" s="5" t="s">
        <v>6</v>
      </c>
      <c r="C49" s="6">
        <v>0</v>
      </c>
      <c r="D49" s="7">
        <v>0</v>
      </c>
      <c r="E49" s="6">
        <v>0</v>
      </c>
      <c r="F49" s="45">
        <v>0</v>
      </c>
      <c r="G49" s="51" t="s">
        <v>62</v>
      </c>
    </row>
    <row r="50" spans="1:7" x14ac:dyDescent="0.25">
      <c r="A50" s="135"/>
      <c r="B50" s="5" t="s">
        <v>7</v>
      </c>
      <c r="C50" s="6">
        <v>12107.44</v>
      </c>
      <c r="D50" s="7">
        <v>100</v>
      </c>
      <c r="E50" s="6">
        <v>20177.940999999999</v>
      </c>
      <c r="F50" s="45">
        <v>100</v>
      </c>
      <c r="G50" s="51">
        <v>66.657369353058996</v>
      </c>
    </row>
    <row r="51" spans="1:7" x14ac:dyDescent="0.25">
      <c r="A51" s="135"/>
      <c r="B51" s="5" t="s">
        <v>8</v>
      </c>
      <c r="C51" s="6">
        <v>0</v>
      </c>
      <c r="D51" s="7">
        <v>0</v>
      </c>
      <c r="E51" s="6">
        <v>0</v>
      </c>
      <c r="F51" s="45">
        <v>0</v>
      </c>
      <c r="G51" s="51" t="s">
        <v>62</v>
      </c>
    </row>
    <row r="52" spans="1:7" x14ac:dyDescent="0.25">
      <c r="A52" s="136"/>
      <c r="B52" s="8" t="s">
        <v>9</v>
      </c>
      <c r="C52" s="9">
        <v>12107.44</v>
      </c>
      <c r="D52" s="10" t="s">
        <v>10</v>
      </c>
      <c r="E52" s="9">
        <v>20177.940999999999</v>
      </c>
      <c r="F52" s="53" t="s">
        <v>10</v>
      </c>
      <c r="G52" s="54">
        <v>66.657369353058996</v>
      </c>
    </row>
    <row r="53" spans="1:7" ht="15" customHeight="1" x14ac:dyDescent="0.25">
      <c r="A53" s="134" t="s">
        <v>20</v>
      </c>
      <c r="B53" s="5" t="s">
        <v>6</v>
      </c>
      <c r="C53" s="6">
        <v>123.49299999999999</v>
      </c>
      <c r="D53" s="7">
        <v>0.83562144189476395</v>
      </c>
      <c r="E53" s="6">
        <v>146.23099999999999</v>
      </c>
      <c r="F53" s="45">
        <v>0.74578255530498505</v>
      </c>
      <c r="G53" s="51">
        <v>18.412379649049001</v>
      </c>
    </row>
    <row r="54" spans="1:7" x14ac:dyDescent="0.25">
      <c r="A54" s="135"/>
      <c r="B54" s="5" t="s">
        <v>7</v>
      </c>
      <c r="C54" s="6">
        <v>7672.5770000000002</v>
      </c>
      <c r="D54" s="7">
        <v>51.9168686143231</v>
      </c>
      <c r="E54" s="6">
        <v>12330.489</v>
      </c>
      <c r="F54" s="45">
        <v>62.885869580184902</v>
      </c>
      <c r="G54" s="51">
        <v>60.708572882357501</v>
      </c>
    </row>
    <row r="55" spans="1:7" x14ac:dyDescent="0.25">
      <c r="A55" s="135"/>
      <c r="B55" s="5" t="s">
        <v>8</v>
      </c>
      <c r="C55" s="6">
        <v>6982.5119999999997</v>
      </c>
      <c r="D55" s="7">
        <v>47.247509943782099</v>
      </c>
      <c r="E55" s="6">
        <v>7131.0060000000003</v>
      </c>
      <c r="F55" s="45">
        <v>36.368347864510099</v>
      </c>
      <c r="G55" s="51">
        <v>2.1266558510748101</v>
      </c>
    </row>
    <row r="56" spans="1:7" x14ac:dyDescent="0.25">
      <c r="A56" s="136"/>
      <c r="B56" s="8" t="s">
        <v>9</v>
      </c>
      <c r="C56" s="9">
        <v>14778.582</v>
      </c>
      <c r="D56" s="10" t="s">
        <v>10</v>
      </c>
      <c r="E56" s="9">
        <v>19607.725999999999</v>
      </c>
      <c r="F56" s="53" t="s">
        <v>10</v>
      </c>
      <c r="G56" s="54">
        <v>32.676639747981298</v>
      </c>
    </row>
    <row r="57" spans="1:7" ht="15" customHeight="1" x14ac:dyDescent="0.25">
      <c r="A57" s="134" t="s">
        <v>21</v>
      </c>
      <c r="B57" s="5" t="s">
        <v>6</v>
      </c>
      <c r="C57" s="6">
        <v>91.763000000000005</v>
      </c>
      <c r="D57" s="7">
        <v>0.61059820365166495</v>
      </c>
      <c r="E57" s="6">
        <v>420.58600000000001</v>
      </c>
      <c r="F57" s="45">
        <v>2.98271548904227</v>
      </c>
      <c r="G57" s="51">
        <v>358.33941784815198</v>
      </c>
    </row>
    <row r="58" spans="1:7" x14ac:dyDescent="0.25">
      <c r="A58" s="135"/>
      <c r="B58" s="5" t="s">
        <v>7</v>
      </c>
      <c r="C58" s="6">
        <v>13028.022000000001</v>
      </c>
      <c r="D58" s="7">
        <v>86.689480840146601</v>
      </c>
      <c r="E58" s="6">
        <v>11816.236000000001</v>
      </c>
      <c r="F58" s="45">
        <v>83.798486253415206</v>
      </c>
      <c r="G58" s="51">
        <v>-9.3013812841274</v>
      </c>
    </row>
    <row r="59" spans="1:7" x14ac:dyDescent="0.25">
      <c r="A59" s="135"/>
      <c r="B59" s="5" t="s">
        <v>8</v>
      </c>
      <c r="C59" s="6">
        <v>1908.5920000000001</v>
      </c>
      <c r="D59" s="7">
        <v>12.6999209562017</v>
      </c>
      <c r="E59" s="6">
        <v>1863.953</v>
      </c>
      <c r="F59" s="45">
        <v>13.2187982575426</v>
      </c>
      <c r="G59" s="51">
        <v>-2.33884455137609</v>
      </c>
    </row>
    <row r="60" spans="1:7" x14ac:dyDescent="0.25">
      <c r="A60" s="136"/>
      <c r="B60" s="8" t="s">
        <v>9</v>
      </c>
      <c r="C60" s="9">
        <v>15028.377</v>
      </c>
      <c r="D60" s="10" t="s">
        <v>10</v>
      </c>
      <c r="E60" s="9">
        <v>14100.775</v>
      </c>
      <c r="F60" s="53" t="s">
        <v>10</v>
      </c>
      <c r="G60" s="54">
        <v>-6.1723365071291303</v>
      </c>
    </row>
    <row r="61" spans="1:7" ht="15" customHeight="1" x14ac:dyDescent="0.25">
      <c r="A61" s="134" t="s">
        <v>24</v>
      </c>
      <c r="B61" s="5" t="s">
        <v>6</v>
      </c>
      <c r="C61" s="6">
        <v>866.83199999999999</v>
      </c>
      <c r="D61" s="7">
        <v>6.3341219516062601</v>
      </c>
      <c r="E61" s="6">
        <v>891.774</v>
      </c>
      <c r="F61" s="45">
        <v>6.3859296352867601</v>
      </c>
      <c r="G61" s="51">
        <v>2.8773741624674698</v>
      </c>
    </row>
    <row r="62" spans="1:7" x14ac:dyDescent="0.25">
      <c r="A62" s="135"/>
      <c r="B62" s="5" t="s">
        <v>7</v>
      </c>
      <c r="C62" s="6">
        <v>11054.939</v>
      </c>
      <c r="D62" s="7">
        <v>80.780741589567697</v>
      </c>
      <c r="E62" s="6">
        <v>11388.278</v>
      </c>
      <c r="F62" s="45">
        <v>81.550641726585795</v>
      </c>
      <c r="G62" s="51">
        <v>3.0152947926714</v>
      </c>
    </row>
    <row r="63" spans="1:7" x14ac:dyDescent="0.25">
      <c r="A63" s="135"/>
      <c r="B63" s="5" t="s">
        <v>8</v>
      </c>
      <c r="C63" s="6">
        <v>1763.346</v>
      </c>
      <c r="D63" s="7">
        <v>12.885136458826</v>
      </c>
      <c r="E63" s="6">
        <v>1684.6179999999999</v>
      </c>
      <c r="F63" s="45">
        <v>12.063428638127499</v>
      </c>
      <c r="G63" s="51">
        <v>-4.4646938263959504</v>
      </c>
    </row>
    <row r="64" spans="1:7" x14ac:dyDescent="0.25">
      <c r="A64" s="136"/>
      <c r="B64" s="8" t="s">
        <v>9</v>
      </c>
      <c r="C64" s="9">
        <v>13685.117</v>
      </c>
      <c r="D64" s="10" t="s">
        <v>10</v>
      </c>
      <c r="E64" s="9">
        <v>13964.67</v>
      </c>
      <c r="F64" s="53" t="s">
        <v>10</v>
      </c>
      <c r="G64" s="54">
        <v>2.0427519910863601</v>
      </c>
    </row>
    <row r="65" spans="1:7" ht="15" customHeight="1" x14ac:dyDescent="0.25">
      <c r="A65" s="134" t="s">
        <v>28</v>
      </c>
      <c r="B65" s="5" t="s">
        <v>6</v>
      </c>
      <c r="C65" s="6">
        <v>0</v>
      </c>
      <c r="D65" s="7">
        <v>0</v>
      </c>
      <c r="E65" s="6">
        <v>1.401</v>
      </c>
      <c r="F65" s="45">
        <v>1.05182636021006E-2</v>
      </c>
      <c r="G65" s="51" t="s">
        <v>62</v>
      </c>
    </row>
    <row r="66" spans="1:7" x14ac:dyDescent="0.25">
      <c r="A66" s="135"/>
      <c r="B66" s="5" t="s">
        <v>7</v>
      </c>
      <c r="C66" s="6">
        <v>11103.343000000001</v>
      </c>
      <c r="D66" s="7">
        <v>100</v>
      </c>
      <c r="E66" s="6">
        <v>13318.288</v>
      </c>
      <c r="F66" s="45">
        <v>99.989481736397906</v>
      </c>
      <c r="G66" s="51">
        <v>19.948451560939802</v>
      </c>
    </row>
    <row r="67" spans="1:7" x14ac:dyDescent="0.25">
      <c r="A67" s="135"/>
      <c r="B67" s="5" t="s">
        <v>8</v>
      </c>
      <c r="C67" s="6">
        <v>0</v>
      </c>
      <c r="D67" s="7">
        <v>0</v>
      </c>
      <c r="E67" s="6">
        <v>0</v>
      </c>
      <c r="F67" s="45">
        <v>0</v>
      </c>
      <c r="G67" s="51" t="s">
        <v>62</v>
      </c>
    </row>
    <row r="68" spans="1:7" x14ac:dyDescent="0.25">
      <c r="A68" s="136"/>
      <c r="B68" s="8" t="s">
        <v>9</v>
      </c>
      <c r="C68" s="9">
        <v>11103.343000000001</v>
      </c>
      <c r="D68" s="10" t="s">
        <v>10</v>
      </c>
      <c r="E68" s="9">
        <v>13319.689</v>
      </c>
      <c r="F68" s="53" t="s">
        <v>10</v>
      </c>
      <c r="G68" s="54">
        <v>19.961069382437401</v>
      </c>
    </row>
    <row r="69" spans="1:7" ht="15" customHeight="1" x14ac:dyDescent="0.25">
      <c r="A69" s="134" t="s">
        <v>29</v>
      </c>
      <c r="B69" s="5" t="s">
        <v>6</v>
      </c>
      <c r="C69" s="6">
        <v>0</v>
      </c>
      <c r="D69" s="7">
        <v>0</v>
      </c>
      <c r="E69" s="6">
        <v>0</v>
      </c>
      <c r="F69" s="45">
        <v>0</v>
      </c>
      <c r="G69" s="51" t="s">
        <v>62</v>
      </c>
    </row>
    <row r="70" spans="1:7" x14ac:dyDescent="0.25">
      <c r="A70" s="135"/>
      <c r="B70" s="5" t="s">
        <v>7</v>
      </c>
      <c r="C70" s="6">
        <v>10851.942999999999</v>
      </c>
      <c r="D70" s="7">
        <v>100</v>
      </c>
      <c r="E70" s="6">
        <v>13135.334999999999</v>
      </c>
      <c r="F70" s="45">
        <v>100</v>
      </c>
      <c r="G70" s="51">
        <v>21.041319513012599</v>
      </c>
    </row>
    <row r="71" spans="1:7" x14ac:dyDescent="0.25">
      <c r="A71" s="135"/>
      <c r="B71" s="5" t="s">
        <v>8</v>
      </c>
      <c r="C71" s="6">
        <v>0</v>
      </c>
      <c r="D71" s="7">
        <v>0</v>
      </c>
      <c r="E71" s="6">
        <v>0</v>
      </c>
      <c r="F71" s="45">
        <v>0</v>
      </c>
      <c r="G71" s="51" t="s">
        <v>62</v>
      </c>
    </row>
    <row r="72" spans="1:7" x14ac:dyDescent="0.25">
      <c r="A72" s="136"/>
      <c r="B72" s="8" t="s">
        <v>9</v>
      </c>
      <c r="C72" s="9">
        <v>10851.942999999999</v>
      </c>
      <c r="D72" s="10" t="s">
        <v>10</v>
      </c>
      <c r="E72" s="9">
        <v>13135.334999999999</v>
      </c>
      <c r="F72" s="53" t="s">
        <v>10</v>
      </c>
      <c r="G72" s="54">
        <v>21.041319513012599</v>
      </c>
    </row>
    <row r="73" spans="1:7" ht="15" customHeight="1" x14ac:dyDescent="0.25">
      <c r="A73" s="134" t="s">
        <v>23</v>
      </c>
      <c r="B73" s="5" t="s">
        <v>6</v>
      </c>
      <c r="C73" s="6">
        <v>77.986000000000004</v>
      </c>
      <c r="D73" s="7">
        <v>0.55333927830469598</v>
      </c>
      <c r="E73" s="6">
        <v>87.165000000000006</v>
      </c>
      <c r="F73" s="45">
        <v>0.67180428217521704</v>
      </c>
      <c r="G73" s="51">
        <v>11.770061293052599</v>
      </c>
    </row>
    <row r="74" spans="1:7" x14ac:dyDescent="0.25">
      <c r="A74" s="135"/>
      <c r="B74" s="5" t="s">
        <v>7</v>
      </c>
      <c r="C74" s="6">
        <v>838.27599999999995</v>
      </c>
      <c r="D74" s="7">
        <v>5.9478757323128102</v>
      </c>
      <c r="E74" s="6">
        <v>732.12099999999998</v>
      </c>
      <c r="F74" s="45">
        <v>5.64265499765275</v>
      </c>
      <c r="G74" s="51">
        <v>-12.6634903062953</v>
      </c>
    </row>
    <row r="75" spans="1:7" x14ac:dyDescent="0.25">
      <c r="A75" s="135"/>
      <c r="B75" s="5" t="s">
        <v>8</v>
      </c>
      <c r="C75" s="6">
        <v>13177.441999999999</v>
      </c>
      <c r="D75" s="7">
        <v>93.4987849893825</v>
      </c>
      <c r="E75" s="6">
        <v>12155.475</v>
      </c>
      <c r="F75" s="45">
        <v>93.685540720172</v>
      </c>
      <c r="G75" s="51">
        <v>-7.7554277985059699</v>
      </c>
    </row>
    <row r="76" spans="1:7" x14ac:dyDescent="0.25">
      <c r="A76" s="136"/>
      <c r="B76" s="8" t="s">
        <v>9</v>
      </c>
      <c r="C76" s="9">
        <v>14093.704</v>
      </c>
      <c r="D76" s="10" t="s">
        <v>10</v>
      </c>
      <c r="E76" s="9">
        <v>12974.761</v>
      </c>
      <c r="F76" s="53" t="s">
        <v>10</v>
      </c>
      <c r="G76" s="54">
        <v>-7.9393110569088199</v>
      </c>
    </row>
    <row r="77" spans="1:7" ht="15" customHeight="1" x14ac:dyDescent="0.25">
      <c r="A77" s="134" t="s">
        <v>26</v>
      </c>
      <c r="B77" s="5" t="s">
        <v>6</v>
      </c>
      <c r="C77" s="6">
        <v>51.113</v>
      </c>
      <c r="D77" s="7">
        <v>0.400870616975117</v>
      </c>
      <c r="E77" s="6">
        <v>46.923999999999999</v>
      </c>
      <c r="F77" s="45">
        <v>0.381854723173636</v>
      </c>
      <c r="G77" s="51">
        <v>-8.1955666855789993</v>
      </c>
    </row>
    <row r="78" spans="1:7" x14ac:dyDescent="0.25">
      <c r="A78" s="135"/>
      <c r="B78" s="5" t="s">
        <v>7</v>
      </c>
      <c r="C78" s="6">
        <v>12656.527</v>
      </c>
      <c r="D78" s="7">
        <v>99.263001335320396</v>
      </c>
      <c r="E78" s="6">
        <v>12241.519</v>
      </c>
      <c r="F78" s="45">
        <v>99.618145276826397</v>
      </c>
      <c r="G78" s="51">
        <v>-3.2790037899022102</v>
      </c>
    </row>
    <row r="79" spans="1:7" x14ac:dyDescent="0.25">
      <c r="A79" s="135"/>
      <c r="B79" s="5" t="s">
        <v>8</v>
      </c>
      <c r="C79" s="6">
        <v>42.857999999999997</v>
      </c>
      <c r="D79" s="7">
        <v>0.33612804770449001</v>
      </c>
      <c r="E79" s="6">
        <v>0</v>
      </c>
      <c r="F79" s="45">
        <v>0</v>
      </c>
      <c r="G79" s="51">
        <v>-100</v>
      </c>
    </row>
    <row r="80" spans="1:7" x14ac:dyDescent="0.25">
      <c r="A80" s="136"/>
      <c r="B80" s="8" t="s">
        <v>9</v>
      </c>
      <c r="C80" s="9">
        <v>12750.498</v>
      </c>
      <c r="D80" s="10" t="s">
        <v>10</v>
      </c>
      <c r="E80" s="9">
        <v>12288.442999999999</v>
      </c>
      <c r="F80" s="53" t="s">
        <v>10</v>
      </c>
      <c r="G80" s="54">
        <v>-3.62381924219744</v>
      </c>
    </row>
    <row r="81" spans="1:7" ht="15" customHeight="1" x14ac:dyDescent="0.25">
      <c r="A81" s="134" t="s">
        <v>30</v>
      </c>
      <c r="B81" s="5" t="s">
        <v>6</v>
      </c>
      <c r="C81" s="6">
        <v>148.38399999999999</v>
      </c>
      <c r="D81" s="7">
        <v>1.46952811869918</v>
      </c>
      <c r="E81" s="6">
        <v>43.436999999999998</v>
      </c>
      <c r="F81" s="45">
        <v>0.38467166049186902</v>
      </c>
      <c r="G81" s="51">
        <v>-70.726628207893</v>
      </c>
    </row>
    <row r="82" spans="1:7" x14ac:dyDescent="0.25">
      <c r="A82" s="135"/>
      <c r="B82" s="5" t="s">
        <v>7</v>
      </c>
      <c r="C82" s="6">
        <v>9949.0069999999996</v>
      </c>
      <c r="D82" s="7">
        <v>98.530471881300798</v>
      </c>
      <c r="E82" s="6">
        <v>11248.530790000001</v>
      </c>
      <c r="F82" s="45">
        <v>99.615328339508096</v>
      </c>
      <c r="G82" s="51">
        <v>13.0618441619349</v>
      </c>
    </row>
    <row r="83" spans="1:7" x14ac:dyDescent="0.25">
      <c r="A83" s="135"/>
      <c r="B83" s="5" t="s">
        <v>8</v>
      </c>
      <c r="C83" s="6">
        <v>0</v>
      </c>
      <c r="D83" s="7">
        <v>0</v>
      </c>
      <c r="E83" s="6">
        <v>0</v>
      </c>
      <c r="F83" s="45">
        <v>0</v>
      </c>
      <c r="G83" s="51" t="s">
        <v>62</v>
      </c>
    </row>
    <row r="84" spans="1:7" x14ac:dyDescent="0.25">
      <c r="A84" s="136"/>
      <c r="B84" s="8" t="s">
        <v>9</v>
      </c>
      <c r="C84" s="9">
        <v>10097.391</v>
      </c>
      <c r="D84" s="10" t="s">
        <v>10</v>
      </c>
      <c r="E84" s="9">
        <v>11291.967790000001</v>
      </c>
      <c r="F84" s="53" t="s">
        <v>10</v>
      </c>
      <c r="G84" s="54">
        <v>11.8305490002318</v>
      </c>
    </row>
    <row r="85" spans="1:7" ht="14.45" customHeight="1" x14ac:dyDescent="0.25">
      <c r="A85" s="134" t="s">
        <v>31</v>
      </c>
      <c r="B85" s="5" t="s">
        <v>6</v>
      </c>
      <c r="C85" s="6">
        <v>1833.51838</v>
      </c>
      <c r="D85" s="7">
        <v>20.983612920492298</v>
      </c>
      <c r="E85" s="6">
        <v>1387.61436</v>
      </c>
      <c r="F85" s="45">
        <v>13.8208169899581</v>
      </c>
      <c r="G85" s="51">
        <v>-24.319582768513101</v>
      </c>
    </row>
    <row r="86" spans="1:7" x14ac:dyDescent="0.25">
      <c r="A86" s="135"/>
      <c r="B86" s="5" t="s">
        <v>7</v>
      </c>
      <c r="C86" s="6">
        <v>6150.3779999999997</v>
      </c>
      <c r="D86" s="7">
        <v>70.387705230809601</v>
      </c>
      <c r="E86" s="6">
        <v>8037.5079999999998</v>
      </c>
      <c r="F86" s="45">
        <v>80.054610506714596</v>
      </c>
      <c r="G86" s="51">
        <v>30.683154758943299</v>
      </c>
    </row>
    <row r="87" spans="1:7" x14ac:dyDescent="0.25">
      <c r="A87" s="135"/>
      <c r="B87" s="5" t="s">
        <v>8</v>
      </c>
      <c r="C87" s="6">
        <v>753.96199999999999</v>
      </c>
      <c r="D87" s="7">
        <v>8.6286818486980295</v>
      </c>
      <c r="E87" s="6">
        <v>614.90899999999999</v>
      </c>
      <c r="F87" s="45">
        <v>6.12457250332732</v>
      </c>
      <c r="G87" s="51">
        <v>-18.4429719269671</v>
      </c>
    </row>
    <row r="88" spans="1:7" x14ac:dyDescent="0.25">
      <c r="A88" s="136"/>
      <c r="B88" s="8" t="s">
        <v>9</v>
      </c>
      <c r="C88" s="9">
        <v>8737.8583799999997</v>
      </c>
      <c r="D88" s="10" t="s">
        <v>10</v>
      </c>
      <c r="E88" s="9">
        <v>10040.031360000001</v>
      </c>
      <c r="F88" s="53" t="s">
        <v>10</v>
      </c>
      <c r="G88" s="54">
        <v>14.9026560441919</v>
      </c>
    </row>
    <row r="89" spans="1:7" ht="15" customHeight="1" x14ac:dyDescent="0.25">
      <c r="A89" s="134" t="s">
        <v>22</v>
      </c>
      <c r="B89" s="5" t="s">
        <v>6</v>
      </c>
      <c r="C89" s="6">
        <v>0</v>
      </c>
      <c r="D89" s="7">
        <v>0</v>
      </c>
      <c r="E89" s="6">
        <v>0</v>
      </c>
      <c r="F89" s="45">
        <v>0</v>
      </c>
      <c r="G89" s="51" t="s">
        <v>62</v>
      </c>
    </row>
    <row r="90" spans="1:7" x14ac:dyDescent="0.25">
      <c r="A90" s="135"/>
      <c r="B90" s="5" t="s">
        <v>7</v>
      </c>
      <c r="C90" s="6">
        <v>15774.517</v>
      </c>
      <c r="D90" s="7">
        <v>100</v>
      </c>
      <c r="E90" s="6">
        <v>8682.0059999999994</v>
      </c>
      <c r="F90" s="45">
        <v>100</v>
      </c>
      <c r="G90" s="51">
        <v>-44.961826723442599</v>
      </c>
    </row>
    <row r="91" spans="1:7" x14ac:dyDescent="0.25">
      <c r="A91" s="135"/>
      <c r="B91" s="5" t="s">
        <v>8</v>
      </c>
      <c r="C91" s="6">
        <v>0</v>
      </c>
      <c r="D91" s="7">
        <v>0</v>
      </c>
      <c r="E91" s="6">
        <v>0</v>
      </c>
      <c r="F91" s="45">
        <v>0</v>
      </c>
      <c r="G91" s="51" t="s">
        <v>62</v>
      </c>
    </row>
    <row r="92" spans="1:7" x14ac:dyDescent="0.25">
      <c r="A92" s="136"/>
      <c r="B92" s="8" t="s">
        <v>9</v>
      </c>
      <c r="C92" s="9">
        <v>15774.517</v>
      </c>
      <c r="D92" s="10" t="s">
        <v>10</v>
      </c>
      <c r="E92" s="9">
        <v>8682.0059999999994</v>
      </c>
      <c r="F92" s="53" t="s">
        <v>10</v>
      </c>
      <c r="G92" s="54">
        <v>-44.961826723442599</v>
      </c>
    </row>
    <row r="93" spans="1:7" ht="15" customHeight="1" x14ac:dyDescent="0.25">
      <c r="A93" s="134" t="s">
        <v>27</v>
      </c>
      <c r="B93" s="5" t="s">
        <v>6</v>
      </c>
      <c r="C93" s="6">
        <v>0</v>
      </c>
      <c r="D93" s="7">
        <v>0</v>
      </c>
      <c r="E93" s="6">
        <v>0</v>
      </c>
      <c r="F93" s="45">
        <v>0</v>
      </c>
      <c r="G93" s="51" t="s">
        <v>62</v>
      </c>
    </row>
    <row r="94" spans="1:7" x14ac:dyDescent="0.25">
      <c r="A94" s="135"/>
      <c r="B94" s="5" t="s">
        <v>7</v>
      </c>
      <c r="C94" s="6">
        <v>11485.643</v>
      </c>
      <c r="D94" s="7">
        <v>100</v>
      </c>
      <c r="E94" s="6">
        <v>7971.3559999999998</v>
      </c>
      <c r="F94" s="45">
        <v>100</v>
      </c>
      <c r="G94" s="51">
        <v>-30.5972160200348</v>
      </c>
    </row>
    <row r="95" spans="1:7" x14ac:dyDescent="0.25">
      <c r="A95" s="135"/>
      <c r="B95" s="5" t="s">
        <v>8</v>
      </c>
      <c r="C95" s="6">
        <v>0</v>
      </c>
      <c r="D95" s="7">
        <v>0</v>
      </c>
      <c r="E95" s="6">
        <v>0</v>
      </c>
      <c r="F95" s="45">
        <v>0</v>
      </c>
      <c r="G95" s="51" t="s">
        <v>62</v>
      </c>
    </row>
    <row r="96" spans="1:7" x14ac:dyDescent="0.25">
      <c r="A96" s="136"/>
      <c r="B96" s="8" t="s">
        <v>9</v>
      </c>
      <c r="C96" s="9">
        <v>11485.643</v>
      </c>
      <c r="D96" s="10" t="s">
        <v>10</v>
      </c>
      <c r="E96" s="9">
        <v>7971.3559999999998</v>
      </c>
      <c r="F96" s="53" t="s">
        <v>10</v>
      </c>
      <c r="G96" s="54">
        <v>-30.5972160200348</v>
      </c>
    </row>
    <row r="97" spans="1:7" ht="15" customHeight="1" x14ac:dyDescent="0.25">
      <c r="A97" s="134" t="s">
        <v>32</v>
      </c>
      <c r="B97" s="5" t="s">
        <v>6</v>
      </c>
      <c r="C97" s="6">
        <v>507.904</v>
      </c>
      <c r="D97" s="7">
        <v>6.8539313106276003</v>
      </c>
      <c r="E97" s="6">
        <v>600.85799999999995</v>
      </c>
      <c r="F97" s="45">
        <v>8.1835989159684903</v>
      </c>
      <c r="G97" s="51">
        <v>18.3014900453629</v>
      </c>
    </row>
    <row r="98" spans="1:7" x14ac:dyDescent="0.25">
      <c r="A98" s="135"/>
      <c r="B98" s="5" t="s">
        <v>7</v>
      </c>
      <c r="C98" s="6">
        <v>6902.5</v>
      </c>
      <c r="D98" s="7">
        <v>93.146068689372399</v>
      </c>
      <c r="E98" s="6">
        <v>6741.3639999999996</v>
      </c>
      <c r="F98" s="45">
        <v>91.816401084031497</v>
      </c>
      <c r="G98" s="51">
        <v>-2.3344585295182698</v>
      </c>
    </row>
    <row r="99" spans="1:7" x14ac:dyDescent="0.25">
      <c r="A99" s="135"/>
      <c r="B99" s="5" t="s">
        <v>8</v>
      </c>
      <c r="C99" s="6">
        <v>0</v>
      </c>
      <c r="D99" s="7">
        <v>0</v>
      </c>
      <c r="E99" s="6">
        <v>0</v>
      </c>
      <c r="F99" s="45">
        <v>0</v>
      </c>
      <c r="G99" s="51" t="s">
        <v>62</v>
      </c>
    </row>
    <row r="100" spans="1:7" x14ac:dyDescent="0.25">
      <c r="A100" s="136"/>
      <c r="B100" s="8" t="s">
        <v>9</v>
      </c>
      <c r="C100" s="9">
        <v>7410.4040000000005</v>
      </c>
      <c r="D100" s="10" t="s">
        <v>10</v>
      </c>
      <c r="E100" s="9">
        <v>7342.2219999999998</v>
      </c>
      <c r="F100" s="53" t="s">
        <v>10</v>
      </c>
      <c r="G100" s="54">
        <v>-0.92008478889949596</v>
      </c>
    </row>
    <row r="101" spans="1:7" ht="15" customHeight="1" x14ac:dyDescent="0.25">
      <c r="A101" s="134" t="s">
        <v>34</v>
      </c>
      <c r="B101" s="5" t="s">
        <v>6</v>
      </c>
      <c r="C101" s="6">
        <v>40.203000000000003</v>
      </c>
      <c r="D101" s="7">
        <v>0.60119026790448804</v>
      </c>
      <c r="E101" s="6">
        <v>41.531999999999996</v>
      </c>
      <c r="F101" s="45">
        <v>0.57910018885035497</v>
      </c>
      <c r="G101" s="51">
        <v>3.30572345347362</v>
      </c>
    </row>
    <row r="102" spans="1:7" x14ac:dyDescent="0.25">
      <c r="A102" s="135"/>
      <c r="B102" s="5" t="s">
        <v>7</v>
      </c>
      <c r="C102" s="6">
        <v>3832.904</v>
      </c>
      <c r="D102" s="7">
        <v>57.316732149645098</v>
      </c>
      <c r="E102" s="6">
        <v>4656.2150000000001</v>
      </c>
      <c r="F102" s="45">
        <v>64.923793360008105</v>
      </c>
      <c r="G102" s="51">
        <v>21.480084030280999</v>
      </c>
    </row>
    <row r="103" spans="1:7" x14ac:dyDescent="0.25">
      <c r="A103" s="135"/>
      <c r="B103" s="5" t="s">
        <v>8</v>
      </c>
      <c r="C103" s="6">
        <v>2814.127</v>
      </c>
      <c r="D103" s="7">
        <v>42.082077582450403</v>
      </c>
      <c r="E103" s="6">
        <v>2474.069</v>
      </c>
      <c r="F103" s="45">
        <v>34.497106451141498</v>
      </c>
      <c r="G103" s="51">
        <v>-12.0839606741274</v>
      </c>
    </row>
    <row r="104" spans="1:7" x14ac:dyDescent="0.25">
      <c r="A104" s="136"/>
      <c r="B104" s="8" t="s">
        <v>9</v>
      </c>
      <c r="C104" s="9">
        <v>6687.2340000000004</v>
      </c>
      <c r="D104" s="10" t="s">
        <v>10</v>
      </c>
      <c r="E104" s="9">
        <v>7171.8159999999998</v>
      </c>
      <c r="F104" s="53" t="s">
        <v>10</v>
      </c>
      <c r="G104" s="54">
        <v>7.2463742109218998</v>
      </c>
    </row>
    <row r="105" spans="1:7" ht="15" customHeight="1" x14ac:dyDescent="0.25">
      <c r="A105" s="134" t="s">
        <v>304</v>
      </c>
      <c r="B105" s="5" t="s">
        <v>6</v>
      </c>
      <c r="C105" s="6">
        <v>0</v>
      </c>
      <c r="D105" s="7">
        <v>0</v>
      </c>
      <c r="E105" s="6">
        <v>0</v>
      </c>
      <c r="F105" s="45">
        <v>0</v>
      </c>
      <c r="G105" s="51" t="s">
        <v>62</v>
      </c>
    </row>
    <row r="106" spans="1:7" x14ac:dyDescent="0.25">
      <c r="A106" s="135"/>
      <c r="B106" s="5" t="s">
        <v>7</v>
      </c>
      <c r="C106" s="6">
        <v>6025.3209999999999</v>
      </c>
      <c r="D106" s="7">
        <v>100</v>
      </c>
      <c r="E106" s="6">
        <v>6475.1390000000001</v>
      </c>
      <c r="F106" s="45">
        <v>100</v>
      </c>
      <c r="G106" s="51">
        <v>7.4654611762593399</v>
      </c>
    </row>
    <row r="107" spans="1:7" x14ac:dyDescent="0.25">
      <c r="A107" s="135"/>
      <c r="B107" s="5" t="s">
        <v>8</v>
      </c>
      <c r="C107" s="6">
        <v>0</v>
      </c>
      <c r="D107" s="7">
        <v>0</v>
      </c>
      <c r="E107" s="6">
        <v>0</v>
      </c>
      <c r="F107" s="45">
        <v>0</v>
      </c>
      <c r="G107" s="51" t="s">
        <v>62</v>
      </c>
    </row>
    <row r="108" spans="1:7" x14ac:dyDescent="0.25">
      <c r="A108" s="136"/>
      <c r="B108" s="8" t="s">
        <v>9</v>
      </c>
      <c r="C108" s="9">
        <v>6025.3209999999999</v>
      </c>
      <c r="D108" s="10" t="s">
        <v>10</v>
      </c>
      <c r="E108" s="9">
        <v>6475.1390000000001</v>
      </c>
      <c r="F108" s="53" t="s">
        <v>10</v>
      </c>
      <c r="G108" s="54">
        <v>7.4654611762593399</v>
      </c>
    </row>
    <row r="109" spans="1:7" ht="15" customHeight="1" x14ac:dyDescent="0.25">
      <c r="A109" s="134" t="s">
        <v>35</v>
      </c>
      <c r="B109" s="5" t="s">
        <v>6</v>
      </c>
      <c r="C109" s="6">
        <v>2.2000000000000002</v>
      </c>
      <c r="D109" s="7">
        <v>4.2480719546151499E-2</v>
      </c>
      <c r="E109" s="6">
        <v>3.9950000000000001</v>
      </c>
      <c r="F109" s="45">
        <v>6.1759965274172497E-2</v>
      </c>
      <c r="G109" s="51">
        <v>81.590909090909093</v>
      </c>
    </row>
    <row r="110" spans="1:7" x14ac:dyDescent="0.25">
      <c r="A110" s="135"/>
      <c r="B110" s="5" t="s">
        <v>7</v>
      </c>
      <c r="C110" s="6">
        <v>5176.62</v>
      </c>
      <c r="D110" s="7">
        <v>99.957519280453894</v>
      </c>
      <c r="E110" s="6">
        <v>6464.5967199999996</v>
      </c>
      <c r="F110" s="45">
        <v>99.938240034725794</v>
      </c>
      <c r="G110" s="51">
        <v>24.880650308502499</v>
      </c>
    </row>
    <row r="111" spans="1:7" x14ac:dyDescent="0.25">
      <c r="A111" s="135"/>
      <c r="B111" s="5" t="s">
        <v>8</v>
      </c>
      <c r="C111" s="6">
        <v>0</v>
      </c>
      <c r="D111" s="7">
        <v>0</v>
      </c>
      <c r="E111" s="6">
        <v>0</v>
      </c>
      <c r="F111" s="45">
        <v>0</v>
      </c>
      <c r="G111" s="51" t="s">
        <v>62</v>
      </c>
    </row>
    <row r="112" spans="1:7" x14ac:dyDescent="0.25">
      <c r="A112" s="136"/>
      <c r="B112" s="8" t="s">
        <v>9</v>
      </c>
      <c r="C112" s="9">
        <v>5178.82</v>
      </c>
      <c r="D112" s="10" t="s">
        <v>10</v>
      </c>
      <c r="E112" s="9">
        <v>6468.5917200000004</v>
      </c>
      <c r="F112" s="53" t="s">
        <v>10</v>
      </c>
      <c r="G112" s="54">
        <v>24.904741234489698</v>
      </c>
    </row>
    <row r="113" spans="1:7" ht="15" customHeight="1" x14ac:dyDescent="0.25">
      <c r="A113" s="134" t="s">
        <v>40</v>
      </c>
      <c r="B113" s="5" t="s">
        <v>6</v>
      </c>
      <c r="C113" s="6">
        <v>48.761600000000001</v>
      </c>
      <c r="D113" s="7">
        <v>1.45200727016076</v>
      </c>
      <c r="E113" s="6">
        <v>62.116700000000002</v>
      </c>
      <c r="F113" s="45">
        <v>1.12821863394199</v>
      </c>
      <c r="G113" s="51">
        <v>27.388559850374101</v>
      </c>
    </row>
    <row r="114" spans="1:7" x14ac:dyDescent="0.25">
      <c r="A114" s="135"/>
      <c r="B114" s="5" t="s">
        <v>7</v>
      </c>
      <c r="C114" s="6">
        <v>3309.4585000000002</v>
      </c>
      <c r="D114" s="7">
        <v>98.547992729839194</v>
      </c>
      <c r="E114" s="6">
        <v>5443.6157999999996</v>
      </c>
      <c r="F114" s="45">
        <v>98.871781366058002</v>
      </c>
      <c r="G114" s="51">
        <v>64.486601055731697</v>
      </c>
    </row>
    <row r="115" spans="1:7" x14ac:dyDescent="0.25">
      <c r="A115" s="135"/>
      <c r="B115" s="5" t="s">
        <v>8</v>
      </c>
      <c r="C115" s="6">
        <v>0</v>
      </c>
      <c r="D115" s="7">
        <v>0</v>
      </c>
      <c r="E115" s="6">
        <v>0</v>
      </c>
      <c r="F115" s="45">
        <v>0</v>
      </c>
      <c r="G115" s="51" t="s">
        <v>62</v>
      </c>
    </row>
    <row r="116" spans="1:7" x14ac:dyDescent="0.25">
      <c r="A116" s="136"/>
      <c r="B116" s="8" t="s">
        <v>9</v>
      </c>
      <c r="C116" s="9">
        <v>3358.2201</v>
      </c>
      <c r="D116" s="10" t="s">
        <v>10</v>
      </c>
      <c r="E116" s="9">
        <v>5505.7325000000001</v>
      </c>
      <c r="F116" s="53" t="s">
        <v>10</v>
      </c>
      <c r="G116" s="54">
        <v>63.947934800342601</v>
      </c>
    </row>
    <row r="117" spans="1:7" ht="15" customHeight="1" x14ac:dyDescent="0.25">
      <c r="A117" s="134" t="s">
        <v>33</v>
      </c>
      <c r="B117" s="5" t="s">
        <v>6</v>
      </c>
      <c r="C117" s="6">
        <v>0</v>
      </c>
      <c r="D117" s="7">
        <v>0</v>
      </c>
      <c r="E117" s="6">
        <v>0</v>
      </c>
      <c r="F117" s="45">
        <v>0</v>
      </c>
      <c r="G117" s="51" t="s">
        <v>62</v>
      </c>
    </row>
    <row r="118" spans="1:7" x14ac:dyDescent="0.25">
      <c r="A118" s="135"/>
      <c r="B118" s="5" t="s">
        <v>7</v>
      </c>
      <c r="C118" s="6">
        <v>7023.1840000000002</v>
      </c>
      <c r="D118" s="7">
        <v>99.869602696337495</v>
      </c>
      <c r="E118" s="6">
        <v>5273.8860000000004</v>
      </c>
      <c r="F118" s="45">
        <v>100</v>
      </c>
      <c r="G118" s="51">
        <v>-24.907477861892801</v>
      </c>
    </row>
    <row r="119" spans="1:7" x14ac:dyDescent="0.25">
      <c r="A119" s="135"/>
      <c r="B119" s="5" t="s">
        <v>8</v>
      </c>
      <c r="C119" s="6">
        <v>9.17</v>
      </c>
      <c r="D119" s="7">
        <v>0.13039730366247201</v>
      </c>
      <c r="E119" s="6">
        <v>0</v>
      </c>
      <c r="F119" s="45">
        <v>0</v>
      </c>
      <c r="G119" s="51">
        <v>-100</v>
      </c>
    </row>
    <row r="120" spans="1:7" x14ac:dyDescent="0.25">
      <c r="A120" s="136"/>
      <c r="B120" s="8" t="s">
        <v>9</v>
      </c>
      <c r="C120" s="9">
        <v>7032.3540000000003</v>
      </c>
      <c r="D120" s="10" t="s">
        <v>10</v>
      </c>
      <c r="E120" s="9">
        <v>5273.8860000000004</v>
      </c>
      <c r="F120" s="53" t="s">
        <v>10</v>
      </c>
      <c r="G120" s="54">
        <v>-25.005396486013101</v>
      </c>
    </row>
    <row r="121" spans="1:7" ht="15" customHeight="1" x14ac:dyDescent="0.25">
      <c r="A121" s="134" t="s">
        <v>42</v>
      </c>
      <c r="B121" s="5" t="s">
        <v>6</v>
      </c>
      <c r="C121" s="6">
        <v>114.79900000000001</v>
      </c>
      <c r="D121" s="7">
        <v>3.5576026755388499</v>
      </c>
      <c r="E121" s="6">
        <v>104.163</v>
      </c>
      <c r="F121" s="45">
        <v>2.3568289164804699</v>
      </c>
      <c r="G121" s="51">
        <v>-9.2648890669779398</v>
      </c>
    </row>
    <row r="122" spans="1:7" x14ac:dyDescent="0.25">
      <c r="A122" s="135"/>
      <c r="B122" s="5" t="s">
        <v>7</v>
      </c>
      <c r="C122" s="6">
        <v>2287.3229999999999</v>
      </c>
      <c r="D122" s="7">
        <v>70.883774463379893</v>
      </c>
      <c r="E122" s="6">
        <v>3545.828</v>
      </c>
      <c r="F122" s="45">
        <v>80.229159713776596</v>
      </c>
      <c r="G122" s="51">
        <v>55.020869374373497</v>
      </c>
    </row>
    <row r="123" spans="1:7" x14ac:dyDescent="0.25">
      <c r="A123" s="135"/>
      <c r="B123" s="5" t="s">
        <v>8</v>
      </c>
      <c r="C123" s="6">
        <v>824.74199999999996</v>
      </c>
      <c r="D123" s="7">
        <v>25.558622861081201</v>
      </c>
      <c r="E123" s="6">
        <v>769.63400000000001</v>
      </c>
      <c r="F123" s="45">
        <v>17.414011369742902</v>
      </c>
      <c r="G123" s="51">
        <v>-6.68184717160032</v>
      </c>
    </row>
    <row r="124" spans="1:7" x14ac:dyDescent="0.25">
      <c r="A124" s="136"/>
      <c r="B124" s="8" t="s">
        <v>9</v>
      </c>
      <c r="C124" s="9">
        <v>3226.864</v>
      </c>
      <c r="D124" s="10" t="s">
        <v>10</v>
      </c>
      <c r="E124" s="9">
        <v>4419.625</v>
      </c>
      <c r="F124" s="53" t="s">
        <v>10</v>
      </c>
      <c r="G124" s="54">
        <v>36.963472895046102</v>
      </c>
    </row>
    <row r="125" spans="1:7" ht="15" customHeight="1" x14ac:dyDescent="0.25">
      <c r="A125" s="134" t="s">
        <v>36</v>
      </c>
      <c r="B125" s="5" t="s">
        <v>6</v>
      </c>
      <c r="C125" s="6">
        <v>85.981999999999999</v>
      </c>
      <c r="D125" s="7">
        <v>1.62253363357748</v>
      </c>
      <c r="E125" s="6">
        <v>80.088999999999999</v>
      </c>
      <c r="F125" s="45">
        <v>2.0412412859394502</v>
      </c>
      <c r="G125" s="51">
        <v>-6.8537600893210202</v>
      </c>
    </row>
    <row r="126" spans="1:7" x14ac:dyDescent="0.25">
      <c r="A126" s="135"/>
      <c r="B126" s="5" t="s">
        <v>7</v>
      </c>
      <c r="C126" s="6">
        <v>5212.5789999999997</v>
      </c>
      <c r="D126" s="7">
        <v>98.364596603703603</v>
      </c>
      <c r="E126" s="6">
        <v>3843.4549999999999</v>
      </c>
      <c r="F126" s="45">
        <v>97.958758714060593</v>
      </c>
      <c r="G126" s="51">
        <v>-26.265769784975902</v>
      </c>
    </row>
    <row r="127" spans="1:7" x14ac:dyDescent="0.25">
      <c r="A127" s="135"/>
      <c r="B127" s="5" t="s">
        <v>8</v>
      </c>
      <c r="C127" s="6">
        <v>0.68200000000000005</v>
      </c>
      <c r="D127" s="7">
        <v>1.28697627189393E-2</v>
      </c>
      <c r="E127" s="6">
        <v>0</v>
      </c>
      <c r="F127" s="45">
        <v>0</v>
      </c>
      <c r="G127" s="51">
        <v>-100</v>
      </c>
    </row>
    <row r="128" spans="1:7" x14ac:dyDescent="0.25">
      <c r="A128" s="136"/>
      <c r="B128" s="8" t="s">
        <v>9</v>
      </c>
      <c r="C128" s="9">
        <v>5299.2430000000004</v>
      </c>
      <c r="D128" s="10" t="s">
        <v>10</v>
      </c>
      <c r="E128" s="9">
        <v>3923.5439999999999</v>
      </c>
      <c r="F128" s="53" t="s">
        <v>10</v>
      </c>
      <c r="G128" s="54">
        <v>-25.960292819181898</v>
      </c>
    </row>
    <row r="129" spans="1:7" ht="15" customHeight="1" x14ac:dyDescent="0.25">
      <c r="A129" s="134" t="s">
        <v>38</v>
      </c>
      <c r="B129" s="5" t="s">
        <v>6</v>
      </c>
      <c r="C129" s="6">
        <v>9.08</v>
      </c>
      <c r="D129" s="7">
        <v>0.23944459402406401</v>
      </c>
      <c r="E129" s="6">
        <v>0</v>
      </c>
      <c r="F129" s="45">
        <v>0</v>
      </c>
      <c r="G129" s="51">
        <v>-100</v>
      </c>
    </row>
    <row r="130" spans="1:7" x14ac:dyDescent="0.25">
      <c r="A130" s="135"/>
      <c r="B130" s="5" t="s">
        <v>7</v>
      </c>
      <c r="C130" s="6">
        <v>3638.3449999999998</v>
      </c>
      <c r="D130" s="7">
        <v>95.945158749392505</v>
      </c>
      <c r="E130" s="6">
        <v>3880.5349999999999</v>
      </c>
      <c r="F130" s="45">
        <v>99.160091827984004</v>
      </c>
      <c r="G130" s="51">
        <v>6.6565979861722999</v>
      </c>
    </row>
    <row r="131" spans="1:7" x14ac:dyDescent="0.25">
      <c r="A131" s="135"/>
      <c r="B131" s="5" t="s">
        <v>8</v>
      </c>
      <c r="C131" s="6">
        <v>144.684</v>
      </c>
      <c r="D131" s="7">
        <v>3.8153966565834501</v>
      </c>
      <c r="E131" s="6">
        <v>32.869</v>
      </c>
      <c r="F131" s="45">
        <v>0.83990817201597401</v>
      </c>
      <c r="G131" s="51">
        <v>-77.282215034143405</v>
      </c>
    </row>
    <row r="132" spans="1:7" x14ac:dyDescent="0.25">
      <c r="A132" s="136"/>
      <c r="B132" s="8" t="s">
        <v>9</v>
      </c>
      <c r="C132" s="9">
        <v>3792.1089999999999</v>
      </c>
      <c r="D132" s="10" t="s">
        <v>10</v>
      </c>
      <c r="E132" s="9">
        <v>3913.404</v>
      </c>
      <c r="F132" s="53" t="s">
        <v>10</v>
      </c>
      <c r="G132" s="54">
        <v>3.19861586257145</v>
      </c>
    </row>
    <row r="133" spans="1:7" ht="15" customHeight="1" x14ac:dyDescent="0.25">
      <c r="A133" s="134" t="s">
        <v>37</v>
      </c>
      <c r="B133" s="5" t="s">
        <v>6</v>
      </c>
      <c r="C133" s="6">
        <v>259.14</v>
      </c>
      <c r="D133" s="7">
        <v>6.1879332197979497</v>
      </c>
      <c r="E133" s="6">
        <v>383.536</v>
      </c>
      <c r="F133" s="45">
        <v>10.584791399829401</v>
      </c>
      <c r="G133" s="51">
        <v>48.003395847804299</v>
      </c>
    </row>
    <row r="134" spans="1:7" x14ac:dyDescent="0.25">
      <c r="A134" s="135"/>
      <c r="B134" s="5" t="s">
        <v>7</v>
      </c>
      <c r="C134" s="6">
        <v>3928.6880000000001</v>
      </c>
      <c r="D134" s="7">
        <v>93.812066780202002</v>
      </c>
      <c r="E134" s="6">
        <v>3239.9270000000001</v>
      </c>
      <c r="F134" s="45">
        <v>89.415208600170601</v>
      </c>
      <c r="G134" s="51">
        <v>-17.5315779720863</v>
      </c>
    </row>
    <row r="135" spans="1:7" x14ac:dyDescent="0.25">
      <c r="A135" s="135"/>
      <c r="B135" s="5" t="s">
        <v>8</v>
      </c>
      <c r="C135" s="6">
        <v>0</v>
      </c>
      <c r="D135" s="7">
        <v>0</v>
      </c>
      <c r="E135" s="6">
        <v>0</v>
      </c>
      <c r="F135" s="45">
        <v>0</v>
      </c>
      <c r="G135" s="51" t="s">
        <v>62</v>
      </c>
    </row>
    <row r="136" spans="1:7" x14ac:dyDescent="0.25">
      <c r="A136" s="136"/>
      <c r="B136" s="8" t="s">
        <v>9</v>
      </c>
      <c r="C136" s="9">
        <v>4187.8280000000004</v>
      </c>
      <c r="D136" s="10" t="s">
        <v>10</v>
      </c>
      <c r="E136" s="9">
        <v>3623.4630000000002</v>
      </c>
      <c r="F136" s="53" t="s">
        <v>10</v>
      </c>
      <c r="G136" s="54">
        <v>-13.476317556499399</v>
      </c>
    </row>
    <row r="137" spans="1:7" ht="15" customHeight="1" x14ac:dyDescent="0.25">
      <c r="A137" s="134" t="s">
        <v>305</v>
      </c>
      <c r="B137" s="5" t="s">
        <v>6</v>
      </c>
      <c r="C137" s="6">
        <v>16.696999999999999</v>
      </c>
      <c r="D137" s="7">
        <v>9.49028685027173E-2</v>
      </c>
      <c r="E137" s="6">
        <v>16.312999999999999</v>
      </c>
      <c r="F137" s="45">
        <v>0.46928462646232499</v>
      </c>
      <c r="G137" s="51">
        <v>-2.2998143379050102</v>
      </c>
    </row>
    <row r="138" spans="1:7" x14ac:dyDescent="0.25">
      <c r="A138" s="135"/>
      <c r="B138" s="5" t="s">
        <v>7</v>
      </c>
      <c r="C138" s="6">
        <v>17577.080999999998</v>
      </c>
      <c r="D138" s="7">
        <v>99.9050971314973</v>
      </c>
      <c r="E138" s="6">
        <v>3459.8290000000002</v>
      </c>
      <c r="F138" s="45">
        <v>99.530715373537703</v>
      </c>
      <c r="G138" s="51">
        <v>-80.3162481870568</v>
      </c>
    </row>
    <row r="139" spans="1:7" x14ac:dyDescent="0.25">
      <c r="A139" s="135"/>
      <c r="B139" s="5" t="s">
        <v>8</v>
      </c>
      <c r="C139" s="6">
        <v>0</v>
      </c>
      <c r="D139" s="7">
        <v>0</v>
      </c>
      <c r="E139" s="6">
        <v>0</v>
      </c>
      <c r="F139" s="45">
        <v>0</v>
      </c>
      <c r="G139" s="51" t="s">
        <v>62</v>
      </c>
    </row>
    <row r="140" spans="1:7" x14ac:dyDescent="0.25">
      <c r="A140" s="136"/>
      <c r="B140" s="8" t="s">
        <v>9</v>
      </c>
      <c r="C140" s="9">
        <v>17593.777999999998</v>
      </c>
      <c r="D140" s="10" t="s">
        <v>10</v>
      </c>
      <c r="E140" s="9">
        <v>3476.1419999999998</v>
      </c>
      <c r="F140" s="53" t="s">
        <v>10</v>
      </c>
      <c r="G140" s="54">
        <v>-80.242208353430399</v>
      </c>
    </row>
    <row r="141" spans="1:7" ht="15" customHeight="1" x14ac:dyDescent="0.25">
      <c r="A141" s="134" t="s">
        <v>39</v>
      </c>
      <c r="B141" s="5" t="s">
        <v>6</v>
      </c>
      <c r="C141" s="6">
        <v>0</v>
      </c>
      <c r="D141" s="7">
        <v>0</v>
      </c>
      <c r="E141" s="6">
        <v>0</v>
      </c>
      <c r="F141" s="45">
        <v>0</v>
      </c>
      <c r="G141" s="51" t="s">
        <v>62</v>
      </c>
    </row>
    <row r="142" spans="1:7" x14ac:dyDescent="0.25">
      <c r="A142" s="135"/>
      <c r="B142" s="5" t="s">
        <v>7</v>
      </c>
      <c r="C142" s="6">
        <v>3886.7550000000001</v>
      </c>
      <c r="D142" s="7">
        <v>100</v>
      </c>
      <c r="E142" s="6">
        <v>2869.7570000000001</v>
      </c>
      <c r="F142" s="45">
        <v>100</v>
      </c>
      <c r="G142" s="51">
        <v>-26.165734655258699</v>
      </c>
    </row>
    <row r="143" spans="1:7" x14ac:dyDescent="0.25">
      <c r="A143" s="135"/>
      <c r="B143" s="5" t="s">
        <v>8</v>
      </c>
      <c r="C143" s="6">
        <v>0</v>
      </c>
      <c r="D143" s="7">
        <v>0</v>
      </c>
      <c r="E143" s="6">
        <v>0</v>
      </c>
      <c r="F143" s="45">
        <v>0</v>
      </c>
      <c r="G143" s="51" t="s">
        <v>62</v>
      </c>
    </row>
    <row r="144" spans="1:7" x14ac:dyDescent="0.25">
      <c r="A144" s="136"/>
      <c r="B144" s="8" t="s">
        <v>9</v>
      </c>
      <c r="C144" s="9">
        <v>3886.7550000000001</v>
      </c>
      <c r="D144" s="10" t="s">
        <v>10</v>
      </c>
      <c r="E144" s="9">
        <v>2869.7570000000001</v>
      </c>
      <c r="F144" s="53" t="s">
        <v>10</v>
      </c>
      <c r="G144" s="54">
        <v>-26.165734655258699</v>
      </c>
    </row>
    <row r="145" spans="1:7" ht="15" customHeight="1" x14ac:dyDescent="0.25">
      <c r="A145" s="134" t="s">
        <v>43</v>
      </c>
      <c r="B145" s="5" t="s">
        <v>6</v>
      </c>
      <c r="C145" s="6">
        <v>0</v>
      </c>
      <c r="D145" s="7">
        <v>0</v>
      </c>
      <c r="E145" s="6">
        <v>0</v>
      </c>
      <c r="F145" s="45">
        <v>0</v>
      </c>
      <c r="G145" s="51" t="s">
        <v>62</v>
      </c>
    </row>
    <row r="146" spans="1:7" x14ac:dyDescent="0.25">
      <c r="A146" s="135"/>
      <c r="B146" s="5" t="s">
        <v>7</v>
      </c>
      <c r="C146" s="6">
        <v>2687.942</v>
      </c>
      <c r="D146" s="7">
        <v>100</v>
      </c>
      <c r="E146" s="6">
        <v>2551.4549999999999</v>
      </c>
      <c r="F146" s="45">
        <v>100</v>
      </c>
      <c r="G146" s="51">
        <v>-5.0777509336138804</v>
      </c>
    </row>
    <row r="147" spans="1:7" x14ac:dyDescent="0.25">
      <c r="A147" s="135"/>
      <c r="B147" s="5" t="s">
        <v>8</v>
      </c>
      <c r="C147" s="6">
        <v>0</v>
      </c>
      <c r="D147" s="7">
        <v>0</v>
      </c>
      <c r="E147" s="6">
        <v>0</v>
      </c>
      <c r="F147" s="45">
        <v>0</v>
      </c>
      <c r="G147" s="51" t="s">
        <v>62</v>
      </c>
    </row>
    <row r="148" spans="1:7" x14ac:dyDescent="0.25">
      <c r="A148" s="136"/>
      <c r="B148" s="8" t="s">
        <v>9</v>
      </c>
      <c r="C148" s="9">
        <v>2687.942</v>
      </c>
      <c r="D148" s="10" t="s">
        <v>10</v>
      </c>
      <c r="E148" s="9">
        <v>2551.4549999999999</v>
      </c>
      <c r="F148" s="53" t="s">
        <v>10</v>
      </c>
      <c r="G148" s="54">
        <v>-5.0777509336138804</v>
      </c>
    </row>
    <row r="149" spans="1:7" ht="15" customHeight="1" x14ac:dyDescent="0.25">
      <c r="A149" s="134" t="s">
        <v>44</v>
      </c>
      <c r="B149" s="5" t="s">
        <v>6</v>
      </c>
      <c r="C149" s="6">
        <v>555.43600000000004</v>
      </c>
      <c r="D149" s="7">
        <v>26.032552173042902</v>
      </c>
      <c r="E149" s="6">
        <v>627.24099999999999</v>
      </c>
      <c r="F149" s="45">
        <v>27.087599682501601</v>
      </c>
      <c r="G149" s="51">
        <v>12.927682037174399</v>
      </c>
    </row>
    <row r="150" spans="1:7" x14ac:dyDescent="0.25">
      <c r="A150" s="135"/>
      <c r="B150" s="5" t="s">
        <v>7</v>
      </c>
      <c r="C150" s="6">
        <v>853.71600000000001</v>
      </c>
      <c r="D150" s="7">
        <v>40.012542058781797</v>
      </c>
      <c r="E150" s="6">
        <v>917.38099999999997</v>
      </c>
      <c r="F150" s="45">
        <v>39.617386752991202</v>
      </c>
      <c r="G150" s="51">
        <v>7.45739801057963</v>
      </c>
    </row>
    <row r="151" spans="1:7" x14ac:dyDescent="0.25">
      <c r="A151" s="135"/>
      <c r="B151" s="5" t="s">
        <v>8</v>
      </c>
      <c r="C151" s="6">
        <v>724.46900000000005</v>
      </c>
      <c r="D151" s="7">
        <v>33.954905768175301</v>
      </c>
      <c r="E151" s="6">
        <v>770.98</v>
      </c>
      <c r="F151" s="45">
        <v>33.295013564507201</v>
      </c>
      <c r="G151" s="51">
        <v>6.4200124504982199</v>
      </c>
    </row>
    <row r="152" spans="1:7" x14ac:dyDescent="0.25">
      <c r="A152" s="136"/>
      <c r="B152" s="8" t="s">
        <v>9</v>
      </c>
      <c r="C152" s="9">
        <v>2133.6210000000001</v>
      </c>
      <c r="D152" s="10" t="s">
        <v>10</v>
      </c>
      <c r="E152" s="9">
        <v>2315.6019999999999</v>
      </c>
      <c r="F152" s="53" t="s">
        <v>10</v>
      </c>
      <c r="G152" s="54">
        <v>8.52920926443824</v>
      </c>
    </row>
    <row r="153" spans="1:7" ht="15" customHeight="1" x14ac:dyDescent="0.25">
      <c r="A153" s="134" t="s">
        <v>51</v>
      </c>
      <c r="B153" s="5" t="s">
        <v>6</v>
      </c>
      <c r="C153" s="6">
        <v>0</v>
      </c>
      <c r="D153" s="7">
        <v>0</v>
      </c>
      <c r="E153" s="6">
        <v>0</v>
      </c>
      <c r="F153" s="45">
        <v>0</v>
      </c>
      <c r="G153" s="51" t="s">
        <v>62</v>
      </c>
    </row>
    <row r="154" spans="1:7" x14ac:dyDescent="0.25">
      <c r="A154" s="135"/>
      <c r="B154" s="5" t="s">
        <v>7</v>
      </c>
      <c r="C154" s="6">
        <v>1417.0587700000001</v>
      </c>
      <c r="D154" s="7">
        <v>100</v>
      </c>
      <c r="E154" s="6">
        <v>2203.1344399999998</v>
      </c>
      <c r="F154" s="45">
        <v>100</v>
      </c>
      <c r="G154" s="51">
        <v>55.472340783720597</v>
      </c>
    </row>
    <row r="155" spans="1:7" x14ac:dyDescent="0.25">
      <c r="A155" s="135"/>
      <c r="B155" s="5" t="s">
        <v>8</v>
      </c>
      <c r="C155" s="6">
        <v>0</v>
      </c>
      <c r="D155" s="7">
        <v>0</v>
      </c>
      <c r="E155" s="6">
        <v>0</v>
      </c>
      <c r="F155" s="45">
        <v>0</v>
      </c>
      <c r="G155" s="51" t="s">
        <v>62</v>
      </c>
    </row>
    <row r="156" spans="1:7" x14ac:dyDescent="0.25">
      <c r="A156" s="136"/>
      <c r="B156" s="8" t="s">
        <v>9</v>
      </c>
      <c r="C156" s="9">
        <v>1417.0587700000001</v>
      </c>
      <c r="D156" s="10" t="s">
        <v>10</v>
      </c>
      <c r="E156" s="9">
        <v>2203.1344399999998</v>
      </c>
      <c r="F156" s="53" t="s">
        <v>10</v>
      </c>
      <c r="G156" s="54">
        <v>55.472340783720597</v>
      </c>
    </row>
    <row r="157" spans="1:7" ht="15" customHeight="1" x14ac:dyDescent="0.25">
      <c r="A157" s="134" t="s">
        <v>41</v>
      </c>
      <c r="B157" s="5" t="s">
        <v>6</v>
      </c>
      <c r="C157" s="6">
        <v>26.623999999999999</v>
      </c>
      <c r="D157" s="7">
        <v>0.80596530571223102</v>
      </c>
      <c r="E157" s="6">
        <v>42.366</v>
      </c>
      <c r="F157" s="45">
        <v>2.04062857486905</v>
      </c>
      <c r="G157" s="51">
        <v>59.127103365384599</v>
      </c>
    </row>
    <row r="158" spans="1:7" x14ac:dyDescent="0.25">
      <c r="A158" s="135"/>
      <c r="B158" s="5" t="s">
        <v>7</v>
      </c>
      <c r="C158" s="6">
        <v>3276.7440000000001</v>
      </c>
      <c r="D158" s="7">
        <v>99.194034694287794</v>
      </c>
      <c r="E158" s="6">
        <v>2033.759</v>
      </c>
      <c r="F158" s="45">
        <v>97.959371425130996</v>
      </c>
      <c r="G158" s="51">
        <v>-37.933540123976698</v>
      </c>
    </row>
    <row r="159" spans="1:7" x14ac:dyDescent="0.25">
      <c r="A159" s="135"/>
      <c r="B159" s="5" t="s">
        <v>8</v>
      </c>
      <c r="C159" s="6">
        <v>0</v>
      </c>
      <c r="D159" s="7">
        <v>0</v>
      </c>
      <c r="E159" s="6">
        <v>0</v>
      </c>
      <c r="F159" s="45">
        <v>0</v>
      </c>
      <c r="G159" s="51" t="s">
        <v>62</v>
      </c>
    </row>
    <row r="160" spans="1:7" x14ac:dyDescent="0.25">
      <c r="A160" s="136"/>
      <c r="B160" s="8" t="s">
        <v>9</v>
      </c>
      <c r="C160" s="9">
        <v>3303.3679999999999</v>
      </c>
      <c r="D160" s="10" t="s">
        <v>10</v>
      </c>
      <c r="E160" s="9">
        <v>2076.125</v>
      </c>
      <c r="F160" s="53" t="s">
        <v>10</v>
      </c>
      <c r="G160" s="54">
        <v>-37.151265011951402</v>
      </c>
    </row>
    <row r="161" spans="1:7" ht="15" customHeight="1" x14ac:dyDescent="0.25">
      <c r="A161" s="134" t="s">
        <v>47</v>
      </c>
      <c r="B161" s="5" t="s">
        <v>6</v>
      </c>
      <c r="C161" s="6">
        <v>0</v>
      </c>
      <c r="D161" s="7">
        <v>0</v>
      </c>
      <c r="E161" s="6">
        <v>0</v>
      </c>
      <c r="F161" s="45">
        <v>0</v>
      </c>
      <c r="G161" s="51" t="s">
        <v>62</v>
      </c>
    </row>
    <row r="162" spans="1:7" x14ac:dyDescent="0.25">
      <c r="A162" s="135"/>
      <c r="B162" s="5" t="s">
        <v>7</v>
      </c>
      <c r="C162" s="6">
        <v>1701.16</v>
      </c>
      <c r="D162" s="7">
        <v>95.204623118052695</v>
      </c>
      <c r="E162" s="6">
        <v>1837.96</v>
      </c>
      <c r="F162" s="45">
        <v>94.539383093953504</v>
      </c>
      <c r="G162" s="51">
        <v>8.0415716334736391</v>
      </c>
    </row>
    <row r="163" spans="1:7" x14ac:dyDescent="0.25">
      <c r="A163" s="135"/>
      <c r="B163" s="5" t="s">
        <v>8</v>
      </c>
      <c r="C163" s="6">
        <v>85.686000000000007</v>
      </c>
      <c r="D163" s="7">
        <v>4.7953768819473002</v>
      </c>
      <c r="E163" s="6">
        <v>106.161</v>
      </c>
      <c r="F163" s="45">
        <v>5.4606169060464902</v>
      </c>
      <c r="G163" s="51">
        <v>23.895385477207501</v>
      </c>
    </row>
    <row r="164" spans="1:7" x14ac:dyDescent="0.25">
      <c r="A164" s="136"/>
      <c r="B164" s="8" t="s">
        <v>9</v>
      </c>
      <c r="C164" s="9">
        <v>1786.846</v>
      </c>
      <c r="D164" s="10" t="s">
        <v>10</v>
      </c>
      <c r="E164" s="9">
        <v>1944.1210000000001</v>
      </c>
      <c r="F164" s="53" t="s">
        <v>10</v>
      </c>
      <c r="G164" s="54">
        <v>8.8018217574429904</v>
      </c>
    </row>
    <row r="165" spans="1:7" ht="15" customHeight="1" x14ac:dyDescent="0.25">
      <c r="A165" s="134" t="s">
        <v>45</v>
      </c>
      <c r="B165" s="5" t="s">
        <v>6</v>
      </c>
      <c r="C165" s="6">
        <v>111.95</v>
      </c>
      <c r="D165" s="7">
        <v>5.1125328067508304</v>
      </c>
      <c r="E165" s="6">
        <v>97.28</v>
      </c>
      <c r="F165" s="45">
        <v>5.0538162858814202</v>
      </c>
      <c r="G165" s="51">
        <v>-13.1040643144261</v>
      </c>
    </row>
    <row r="166" spans="1:7" x14ac:dyDescent="0.25">
      <c r="A166" s="135"/>
      <c r="B166" s="5" t="s">
        <v>7</v>
      </c>
      <c r="C166" s="6">
        <v>1965.5</v>
      </c>
      <c r="D166" s="7">
        <v>89.760457629912906</v>
      </c>
      <c r="E166" s="6">
        <v>1730.21</v>
      </c>
      <c r="F166" s="45">
        <v>89.886548889750102</v>
      </c>
      <c r="G166" s="51">
        <v>-11.970999745611801</v>
      </c>
    </row>
    <row r="167" spans="1:7" x14ac:dyDescent="0.25">
      <c r="A167" s="135"/>
      <c r="B167" s="5" t="s">
        <v>8</v>
      </c>
      <c r="C167" s="6">
        <v>112.267</v>
      </c>
      <c r="D167" s="7">
        <v>5.1270095633362702</v>
      </c>
      <c r="E167" s="6">
        <v>97.391999999999996</v>
      </c>
      <c r="F167" s="45">
        <v>5.0596348243684597</v>
      </c>
      <c r="G167" s="51">
        <v>-13.249663748029199</v>
      </c>
    </row>
    <row r="168" spans="1:7" x14ac:dyDescent="0.25">
      <c r="A168" s="136"/>
      <c r="B168" s="8" t="s">
        <v>9</v>
      </c>
      <c r="C168" s="9">
        <v>2189.7170000000001</v>
      </c>
      <c r="D168" s="10" t="s">
        <v>10</v>
      </c>
      <c r="E168" s="9">
        <v>1924.8820000000001</v>
      </c>
      <c r="F168" s="53" t="s">
        <v>10</v>
      </c>
      <c r="G168" s="54">
        <v>-12.094485269101</v>
      </c>
    </row>
    <row r="169" spans="1:7" ht="15" customHeight="1" x14ac:dyDescent="0.25">
      <c r="A169" s="134" t="s">
        <v>46</v>
      </c>
      <c r="B169" s="5" t="s">
        <v>6</v>
      </c>
      <c r="C169" s="6">
        <v>0.94899999999999995</v>
      </c>
      <c r="D169" s="7">
        <v>5.3645430274224797E-2</v>
      </c>
      <c r="E169" s="6">
        <v>1.548</v>
      </c>
      <c r="F169" s="45">
        <v>8.3382664485502606E-2</v>
      </c>
      <c r="G169" s="51">
        <v>63.119072708113798</v>
      </c>
    </row>
    <row r="170" spans="1:7" x14ac:dyDescent="0.25">
      <c r="A170" s="135"/>
      <c r="B170" s="5" t="s">
        <v>7</v>
      </c>
      <c r="C170" s="6">
        <v>1462.114</v>
      </c>
      <c r="D170" s="7">
        <v>82.650932181209598</v>
      </c>
      <c r="E170" s="6">
        <v>1555.212</v>
      </c>
      <c r="F170" s="45">
        <v>83.771137209190798</v>
      </c>
      <c r="G170" s="51">
        <v>6.3673557602211401</v>
      </c>
    </row>
    <row r="171" spans="1:7" x14ac:dyDescent="0.25">
      <c r="A171" s="135"/>
      <c r="B171" s="5" t="s">
        <v>8</v>
      </c>
      <c r="C171" s="6">
        <v>305.95999999999998</v>
      </c>
      <c r="D171" s="7">
        <v>17.295422388516101</v>
      </c>
      <c r="E171" s="6">
        <v>299.74099999999999</v>
      </c>
      <c r="F171" s="45">
        <v>16.145480126323701</v>
      </c>
      <c r="G171" s="51">
        <v>-2.0326186429598598</v>
      </c>
    </row>
    <row r="172" spans="1:7" x14ac:dyDescent="0.25">
      <c r="A172" s="136"/>
      <c r="B172" s="8" t="s">
        <v>9</v>
      </c>
      <c r="C172" s="9">
        <v>1769.0229999999999</v>
      </c>
      <c r="D172" s="10" t="s">
        <v>10</v>
      </c>
      <c r="E172" s="9">
        <v>1856.501</v>
      </c>
      <c r="F172" s="53" t="s">
        <v>10</v>
      </c>
      <c r="G172" s="54">
        <v>4.9449894094084899</v>
      </c>
    </row>
    <row r="173" spans="1:7" ht="15" customHeight="1" x14ac:dyDescent="0.25">
      <c r="A173" s="134" t="s">
        <v>48</v>
      </c>
      <c r="B173" s="5" t="s">
        <v>6</v>
      </c>
      <c r="C173" s="6">
        <v>10.68</v>
      </c>
      <c r="D173" s="7">
        <v>0.645978812136902</v>
      </c>
      <c r="E173" s="6">
        <v>7.91</v>
      </c>
      <c r="F173" s="45">
        <v>0.49113260394036101</v>
      </c>
      <c r="G173" s="51">
        <v>-25.936329588014999</v>
      </c>
    </row>
    <row r="174" spans="1:7" x14ac:dyDescent="0.25">
      <c r="A174" s="135"/>
      <c r="B174" s="5" t="s">
        <v>7</v>
      </c>
      <c r="C174" s="6">
        <v>1602.5940000000001</v>
      </c>
      <c r="D174" s="7">
        <v>96.932749855592306</v>
      </c>
      <c r="E174" s="6">
        <v>1584.5260000000001</v>
      </c>
      <c r="F174" s="45">
        <v>98.383360352870397</v>
      </c>
      <c r="G174" s="51">
        <v>-1.1274221668120501</v>
      </c>
    </row>
    <row r="175" spans="1:7" x14ac:dyDescent="0.25">
      <c r="A175" s="135"/>
      <c r="B175" s="5" t="s">
        <v>8</v>
      </c>
      <c r="C175" s="6">
        <v>40.030999999999999</v>
      </c>
      <c r="D175" s="7">
        <v>2.4212713322708099</v>
      </c>
      <c r="E175" s="6">
        <v>18.126999999999999</v>
      </c>
      <c r="F175" s="45">
        <v>1.12550704318925</v>
      </c>
      <c r="G175" s="51">
        <v>-54.717593864754797</v>
      </c>
    </row>
    <row r="176" spans="1:7" x14ac:dyDescent="0.25">
      <c r="A176" s="136"/>
      <c r="B176" s="8" t="s">
        <v>9</v>
      </c>
      <c r="C176" s="9">
        <v>1653.3050000000001</v>
      </c>
      <c r="D176" s="10" t="s">
        <v>10</v>
      </c>
      <c r="E176" s="9">
        <v>1610.5630000000001</v>
      </c>
      <c r="F176" s="53" t="s">
        <v>10</v>
      </c>
      <c r="G176" s="54">
        <v>-2.5852459165126902</v>
      </c>
    </row>
    <row r="177" spans="1:7" ht="15" customHeight="1" x14ac:dyDescent="0.25">
      <c r="A177" s="134" t="s">
        <v>53</v>
      </c>
      <c r="B177" s="5" t="s">
        <v>6</v>
      </c>
      <c r="C177" s="6">
        <v>0</v>
      </c>
      <c r="D177" s="7">
        <v>0</v>
      </c>
      <c r="E177" s="6">
        <v>0</v>
      </c>
      <c r="F177" s="45">
        <v>0</v>
      </c>
      <c r="G177" s="51" t="s">
        <v>62</v>
      </c>
    </row>
    <row r="178" spans="1:7" x14ac:dyDescent="0.25">
      <c r="A178" s="135"/>
      <c r="B178" s="5" t="s">
        <v>7</v>
      </c>
      <c r="C178" s="6">
        <v>788.50199999999995</v>
      </c>
      <c r="D178" s="7">
        <v>100</v>
      </c>
      <c r="E178" s="6">
        <v>1516.72</v>
      </c>
      <c r="F178" s="45">
        <v>100</v>
      </c>
      <c r="G178" s="51">
        <v>92.354616728936605</v>
      </c>
    </row>
    <row r="179" spans="1:7" x14ac:dyDescent="0.25">
      <c r="A179" s="135"/>
      <c r="B179" s="5" t="s">
        <v>8</v>
      </c>
      <c r="C179" s="6">
        <v>0</v>
      </c>
      <c r="D179" s="7">
        <v>0</v>
      </c>
      <c r="E179" s="6">
        <v>0</v>
      </c>
      <c r="F179" s="45">
        <v>0</v>
      </c>
      <c r="G179" s="51" t="s">
        <v>62</v>
      </c>
    </row>
    <row r="180" spans="1:7" x14ac:dyDescent="0.25">
      <c r="A180" s="136"/>
      <c r="B180" s="8" t="s">
        <v>9</v>
      </c>
      <c r="C180" s="9">
        <v>788.50199999999995</v>
      </c>
      <c r="D180" s="10" t="s">
        <v>10</v>
      </c>
      <c r="E180" s="9">
        <v>1516.72</v>
      </c>
      <c r="F180" s="53" t="s">
        <v>10</v>
      </c>
      <c r="G180" s="54">
        <v>92.354616728936605</v>
      </c>
    </row>
    <row r="181" spans="1:7" ht="15" customHeight="1" x14ac:dyDescent="0.25">
      <c r="A181" s="134" t="s">
        <v>49</v>
      </c>
      <c r="B181" s="5" t="s">
        <v>6</v>
      </c>
      <c r="C181" s="6">
        <v>12.39</v>
      </c>
      <c r="D181" s="7">
        <v>0.71326429809957403</v>
      </c>
      <c r="E181" s="6">
        <v>11.93</v>
      </c>
      <c r="F181" s="45">
        <v>0.78815429854597796</v>
      </c>
      <c r="G181" s="51">
        <v>-3.71267150928167</v>
      </c>
    </row>
    <row r="182" spans="1:7" x14ac:dyDescent="0.25">
      <c r="A182" s="135"/>
      <c r="B182" s="5" t="s">
        <v>7</v>
      </c>
      <c r="C182" s="6">
        <v>1105.7</v>
      </c>
      <c r="D182" s="7">
        <v>63.652650073341299</v>
      </c>
      <c r="E182" s="6">
        <v>901.34900000000005</v>
      </c>
      <c r="F182" s="45">
        <v>59.547534689029199</v>
      </c>
      <c r="G182" s="51">
        <v>-18.481595369449199</v>
      </c>
    </row>
    <row r="183" spans="1:7" x14ac:dyDescent="0.25">
      <c r="A183" s="135"/>
      <c r="B183" s="5" t="s">
        <v>8</v>
      </c>
      <c r="C183" s="6">
        <v>618.99400000000003</v>
      </c>
      <c r="D183" s="7">
        <v>35.634085628559099</v>
      </c>
      <c r="E183" s="6">
        <v>600.38400000000001</v>
      </c>
      <c r="F183" s="45">
        <v>39.664311012424797</v>
      </c>
      <c r="G183" s="51">
        <v>-3.0064911776204601</v>
      </c>
    </row>
    <row r="184" spans="1:7" x14ac:dyDescent="0.25">
      <c r="A184" s="136"/>
      <c r="B184" s="8" t="s">
        <v>9</v>
      </c>
      <c r="C184" s="9">
        <v>1737.0840000000001</v>
      </c>
      <c r="D184" s="10" t="s">
        <v>10</v>
      </c>
      <c r="E184" s="9">
        <v>1513.663</v>
      </c>
      <c r="F184" s="53" t="s">
        <v>10</v>
      </c>
      <c r="G184" s="54">
        <v>-12.861842029516099</v>
      </c>
    </row>
    <row r="185" spans="1:7" ht="15" customHeight="1" x14ac:dyDescent="0.25">
      <c r="A185" s="134" t="s">
        <v>50</v>
      </c>
      <c r="B185" s="5" t="s">
        <v>6</v>
      </c>
      <c r="C185" s="6">
        <v>306.78899999999999</v>
      </c>
      <c r="D185" s="7">
        <v>18.124764053546802</v>
      </c>
      <c r="E185" s="6">
        <v>219.14099999999999</v>
      </c>
      <c r="F185" s="45">
        <v>18.366454093712601</v>
      </c>
      <c r="G185" s="51">
        <v>-28.569472829860299</v>
      </c>
    </row>
    <row r="186" spans="1:7" x14ac:dyDescent="0.25">
      <c r="A186" s="135"/>
      <c r="B186" s="5" t="s">
        <v>7</v>
      </c>
      <c r="C186" s="6">
        <v>1385.8620000000001</v>
      </c>
      <c r="D186" s="7">
        <v>81.875235946453202</v>
      </c>
      <c r="E186" s="6">
        <v>974.01800000000003</v>
      </c>
      <c r="F186" s="45">
        <v>81.633545906287395</v>
      </c>
      <c r="G186" s="51">
        <v>-29.717533203161601</v>
      </c>
    </row>
    <row r="187" spans="1:7" x14ac:dyDescent="0.25">
      <c r="A187" s="135"/>
      <c r="B187" s="5" t="s">
        <v>8</v>
      </c>
      <c r="C187" s="6">
        <v>0</v>
      </c>
      <c r="D187" s="7">
        <v>0</v>
      </c>
      <c r="E187" s="6">
        <v>0</v>
      </c>
      <c r="F187" s="45">
        <v>0</v>
      </c>
      <c r="G187" s="51" t="s">
        <v>62</v>
      </c>
    </row>
    <row r="188" spans="1:7" x14ac:dyDescent="0.25">
      <c r="A188" s="136"/>
      <c r="B188" s="8" t="s">
        <v>9</v>
      </c>
      <c r="C188" s="9">
        <v>1692.6510000000001</v>
      </c>
      <c r="D188" s="10" t="s">
        <v>10</v>
      </c>
      <c r="E188" s="9">
        <v>1193.1590000000001</v>
      </c>
      <c r="F188" s="53" t="s">
        <v>10</v>
      </c>
      <c r="G188" s="54">
        <v>-29.509449969308498</v>
      </c>
    </row>
    <row r="189" spans="1:7" ht="15" customHeight="1" x14ac:dyDescent="0.25">
      <c r="A189" s="134" t="s">
        <v>55</v>
      </c>
      <c r="B189" s="5" t="s">
        <v>6</v>
      </c>
      <c r="C189" s="6">
        <v>0</v>
      </c>
      <c r="D189" s="7">
        <v>0</v>
      </c>
      <c r="E189" s="6">
        <v>96.28</v>
      </c>
      <c r="F189" s="45">
        <v>11.0425887461478</v>
      </c>
      <c r="G189" s="51" t="s">
        <v>62</v>
      </c>
    </row>
    <row r="190" spans="1:7" x14ac:dyDescent="0.25">
      <c r="A190" s="135"/>
      <c r="B190" s="5" t="s">
        <v>7</v>
      </c>
      <c r="C190" s="6">
        <v>770.89800000000002</v>
      </c>
      <c r="D190" s="7">
        <v>100</v>
      </c>
      <c r="E190" s="6">
        <v>775.61699999999996</v>
      </c>
      <c r="F190" s="45">
        <v>88.9574112538522</v>
      </c>
      <c r="G190" s="51">
        <v>0.61214324074002702</v>
      </c>
    </row>
    <row r="191" spans="1:7" x14ac:dyDescent="0.25">
      <c r="A191" s="135"/>
      <c r="B191" s="5" t="s">
        <v>8</v>
      </c>
      <c r="C191" s="6">
        <v>0</v>
      </c>
      <c r="D191" s="7">
        <v>0</v>
      </c>
      <c r="E191" s="6">
        <v>0</v>
      </c>
      <c r="F191" s="45">
        <v>0</v>
      </c>
      <c r="G191" s="51" t="s">
        <v>62</v>
      </c>
    </row>
    <row r="192" spans="1:7" x14ac:dyDescent="0.25">
      <c r="A192" s="136"/>
      <c r="B192" s="8" t="s">
        <v>9</v>
      </c>
      <c r="C192" s="9">
        <v>770.89800000000002</v>
      </c>
      <c r="D192" s="10" t="s">
        <v>10</v>
      </c>
      <c r="E192" s="9">
        <v>871.89700000000005</v>
      </c>
      <c r="F192" s="53" t="s">
        <v>10</v>
      </c>
      <c r="G192" s="54">
        <v>13.101473865543801</v>
      </c>
    </row>
    <row r="193" spans="1:7" ht="15" customHeight="1" x14ac:dyDescent="0.25">
      <c r="A193" s="134" t="s">
        <v>57</v>
      </c>
      <c r="B193" s="5" t="s">
        <v>6</v>
      </c>
      <c r="C193" s="6">
        <v>0</v>
      </c>
      <c r="D193" s="7">
        <v>0</v>
      </c>
      <c r="E193" s="6">
        <v>0</v>
      </c>
      <c r="F193" s="45">
        <v>0</v>
      </c>
      <c r="G193" s="51" t="s">
        <v>62</v>
      </c>
    </row>
    <row r="194" spans="1:7" x14ac:dyDescent="0.25">
      <c r="A194" s="135"/>
      <c r="B194" s="5" t="s">
        <v>7</v>
      </c>
      <c r="C194" s="6">
        <v>522.26687000000004</v>
      </c>
      <c r="D194" s="7">
        <v>100</v>
      </c>
      <c r="E194" s="6">
        <v>795.73882500000002</v>
      </c>
      <c r="F194" s="45">
        <v>100</v>
      </c>
      <c r="G194" s="51">
        <v>52.362493336021899</v>
      </c>
    </row>
    <row r="195" spans="1:7" x14ac:dyDescent="0.25">
      <c r="A195" s="135"/>
      <c r="B195" s="5" t="s">
        <v>8</v>
      </c>
      <c r="C195" s="6">
        <v>0</v>
      </c>
      <c r="D195" s="7">
        <v>0</v>
      </c>
      <c r="E195" s="6">
        <v>0</v>
      </c>
      <c r="F195" s="45">
        <v>0</v>
      </c>
      <c r="G195" s="51" t="s">
        <v>62</v>
      </c>
    </row>
    <row r="196" spans="1:7" x14ac:dyDescent="0.25">
      <c r="A196" s="136"/>
      <c r="B196" s="8" t="s">
        <v>9</v>
      </c>
      <c r="C196" s="9">
        <v>522.26687000000004</v>
      </c>
      <c r="D196" s="10" t="s">
        <v>10</v>
      </c>
      <c r="E196" s="9">
        <v>795.73882500000002</v>
      </c>
      <c r="F196" s="53" t="s">
        <v>10</v>
      </c>
      <c r="G196" s="54">
        <v>52.362493336021899</v>
      </c>
    </row>
    <row r="197" spans="1:7" ht="15" customHeight="1" x14ac:dyDescent="0.25">
      <c r="A197" s="134" t="s">
        <v>287</v>
      </c>
      <c r="B197" s="5" t="s">
        <v>6</v>
      </c>
      <c r="C197" s="6">
        <v>0</v>
      </c>
      <c r="D197" s="107" t="s">
        <v>62</v>
      </c>
      <c r="E197" s="6">
        <v>0</v>
      </c>
      <c r="F197" s="45">
        <v>0</v>
      </c>
      <c r="G197" s="51" t="s">
        <v>62</v>
      </c>
    </row>
    <row r="198" spans="1:7" x14ac:dyDescent="0.25">
      <c r="A198" s="135"/>
      <c r="B198" s="5" t="s">
        <v>7</v>
      </c>
      <c r="C198" s="6">
        <v>0</v>
      </c>
      <c r="D198" s="107" t="s">
        <v>62</v>
      </c>
      <c r="E198" s="6">
        <v>680.79399999999998</v>
      </c>
      <c r="F198" s="45">
        <v>100</v>
      </c>
      <c r="G198" s="51" t="s">
        <v>62</v>
      </c>
    </row>
    <row r="199" spans="1:7" x14ac:dyDescent="0.25">
      <c r="A199" s="135"/>
      <c r="B199" s="5" t="s">
        <v>8</v>
      </c>
      <c r="C199" s="6">
        <v>0</v>
      </c>
      <c r="D199" s="107" t="s">
        <v>62</v>
      </c>
      <c r="E199" s="6">
        <v>0</v>
      </c>
      <c r="F199" s="45">
        <v>0</v>
      </c>
      <c r="G199" s="51" t="s">
        <v>62</v>
      </c>
    </row>
    <row r="200" spans="1:7" x14ac:dyDescent="0.25">
      <c r="A200" s="136"/>
      <c r="B200" s="8" t="s">
        <v>9</v>
      </c>
      <c r="C200" s="9">
        <v>0</v>
      </c>
      <c r="D200" s="10" t="s">
        <v>10</v>
      </c>
      <c r="E200" s="9">
        <v>680.79399999999998</v>
      </c>
      <c r="F200" s="53" t="s">
        <v>10</v>
      </c>
      <c r="G200" s="54" t="s">
        <v>62</v>
      </c>
    </row>
    <row r="201" spans="1:7" ht="14.45" customHeight="1" x14ac:dyDescent="0.25">
      <c r="A201" s="134" t="s">
        <v>308</v>
      </c>
      <c r="B201" s="5" t="s">
        <v>6</v>
      </c>
      <c r="C201" s="6">
        <v>19.148</v>
      </c>
      <c r="D201" s="7">
        <v>1.6670134532895799</v>
      </c>
      <c r="E201" s="6">
        <v>0</v>
      </c>
      <c r="F201" s="45">
        <v>0</v>
      </c>
      <c r="G201" s="51">
        <v>-100</v>
      </c>
    </row>
    <row r="202" spans="1:7" x14ac:dyDescent="0.25">
      <c r="A202" s="135"/>
      <c r="B202" s="5" t="s">
        <v>7</v>
      </c>
      <c r="C202" s="6">
        <v>1129.4929999999999</v>
      </c>
      <c r="D202" s="7">
        <v>98.332986546710401</v>
      </c>
      <c r="E202" s="6">
        <v>644.72799999999995</v>
      </c>
      <c r="F202" s="45">
        <v>100</v>
      </c>
      <c r="G202" s="51">
        <v>-42.9188140165543</v>
      </c>
    </row>
    <row r="203" spans="1:7" x14ac:dyDescent="0.25">
      <c r="A203" s="135"/>
      <c r="B203" s="5" t="s">
        <v>8</v>
      </c>
      <c r="C203" s="6">
        <v>0</v>
      </c>
      <c r="D203" s="7">
        <v>0</v>
      </c>
      <c r="E203" s="6">
        <v>0</v>
      </c>
      <c r="F203" s="45">
        <v>0</v>
      </c>
      <c r="G203" s="51" t="s">
        <v>62</v>
      </c>
    </row>
    <row r="204" spans="1:7" x14ac:dyDescent="0.25">
      <c r="A204" s="136"/>
      <c r="B204" s="8" t="s">
        <v>9</v>
      </c>
      <c r="C204" s="9">
        <v>1148.6410000000001</v>
      </c>
      <c r="D204" s="10" t="s">
        <v>10</v>
      </c>
      <c r="E204" s="9">
        <v>644.72799999999995</v>
      </c>
      <c r="F204" s="53" t="s">
        <v>10</v>
      </c>
      <c r="G204" s="54">
        <v>-43.870365066195603</v>
      </c>
    </row>
    <row r="205" spans="1:7" ht="15" customHeight="1" x14ac:dyDescent="0.25">
      <c r="A205" s="134" t="s">
        <v>54</v>
      </c>
      <c r="B205" s="5" t="s">
        <v>6</v>
      </c>
      <c r="C205" s="6">
        <v>0</v>
      </c>
      <c r="D205" s="7">
        <v>0</v>
      </c>
      <c r="E205" s="6">
        <v>0</v>
      </c>
      <c r="F205" s="45">
        <v>0</v>
      </c>
      <c r="G205" s="51" t="s">
        <v>62</v>
      </c>
    </row>
    <row r="206" spans="1:7" x14ac:dyDescent="0.25">
      <c r="A206" s="135"/>
      <c r="B206" s="5" t="s">
        <v>7</v>
      </c>
      <c r="C206" s="6">
        <v>978.9402</v>
      </c>
      <c r="D206" s="7">
        <v>100</v>
      </c>
      <c r="E206" s="6">
        <v>585.10799999999995</v>
      </c>
      <c r="F206" s="45">
        <v>100</v>
      </c>
      <c r="G206" s="51">
        <v>-40.230465558570401</v>
      </c>
    </row>
    <row r="207" spans="1:7" x14ac:dyDescent="0.25">
      <c r="A207" s="135"/>
      <c r="B207" s="5" t="s">
        <v>8</v>
      </c>
      <c r="C207" s="6">
        <v>0</v>
      </c>
      <c r="D207" s="7">
        <v>0</v>
      </c>
      <c r="E207" s="6">
        <v>0</v>
      </c>
      <c r="F207" s="45">
        <v>0</v>
      </c>
      <c r="G207" s="51" t="s">
        <v>62</v>
      </c>
    </row>
    <row r="208" spans="1:7" x14ac:dyDescent="0.25">
      <c r="A208" s="136"/>
      <c r="B208" s="8" t="s">
        <v>9</v>
      </c>
      <c r="C208" s="9">
        <v>978.9402</v>
      </c>
      <c r="D208" s="10" t="s">
        <v>10</v>
      </c>
      <c r="E208" s="9">
        <v>585.10799999999995</v>
      </c>
      <c r="F208" s="53" t="s">
        <v>10</v>
      </c>
      <c r="G208" s="54">
        <v>-40.230465558570401</v>
      </c>
    </row>
    <row r="209" spans="1:7" ht="15" customHeight="1" x14ac:dyDescent="0.25">
      <c r="A209" s="134" t="s">
        <v>58</v>
      </c>
      <c r="B209" s="5" t="s">
        <v>6</v>
      </c>
      <c r="C209" s="6">
        <v>0</v>
      </c>
      <c r="D209" s="7">
        <v>0</v>
      </c>
      <c r="E209" s="6">
        <v>0</v>
      </c>
      <c r="F209" s="45">
        <v>0</v>
      </c>
      <c r="G209" s="51" t="s">
        <v>62</v>
      </c>
    </row>
    <row r="210" spans="1:7" x14ac:dyDescent="0.25">
      <c r="A210" s="135"/>
      <c r="B210" s="5" t="s">
        <v>7</v>
      </c>
      <c r="C210" s="6">
        <v>0</v>
      </c>
      <c r="D210" s="7">
        <v>0</v>
      </c>
      <c r="E210" s="6">
        <v>0</v>
      </c>
      <c r="F210" s="45">
        <v>0</v>
      </c>
      <c r="G210" s="51" t="s">
        <v>62</v>
      </c>
    </row>
    <row r="211" spans="1:7" x14ac:dyDescent="0.25">
      <c r="A211" s="135"/>
      <c r="B211" s="5" t="s">
        <v>8</v>
      </c>
      <c r="C211" s="6">
        <v>530.10699999999997</v>
      </c>
      <c r="D211" s="7">
        <v>100</v>
      </c>
      <c r="E211" s="6">
        <v>532.38499999999999</v>
      </c>
      <c r="F211" s="45">
        <v>100</v>
      </c>
      <c r="G211" s="51">
        <v>0.42972456504064699</v>
      </c>
    </row>
    <row r="212" spans="1:7" x14ac:dyDescent="0.25">
      <c r="A212" s="136"/>
      <c r="B212" s="8" t="s">
        <v>9</v>
      </c>
      <c r="C212" s="9">
        <v>530.10699999999997</v>
      </c>
      <c r="D212" s="10" t="s">
        <v>10</v>
      </c>
      <c r="E212" s="9">
        <v>532.38499999999999</v>
      </c>
      <c r="F212" s="53" t="s">
        <v>10</v>
      </c>
      <c r="G212" s="54">
        <v>0.42972456504064699</v>
      </c>
    </row>
    <row r="213" spans="1:7" ht="15" customHeight="1" x14ac:dyDescent="0.25">
      <c r="A213" s="134" t="s">
        <v>59</v>
      </c>
      <c r="B213" s="5" t="s">
        <v>6</v>
      </c>
      <c r="C213" s="6">
        <v>7.02</v>
      </c>
      <c r="D213" s="7">
        <v>2.00781388537728</v>
      </c>
      <c r="E213" s="6">
        <v>3.98</v>
      </c>
      <c r="F213" s="45">
        <v>1.17374007260674</v>
      </c>
      <c r="G213" s="51">
        <v>-43.304843304843303</v>
      </c>
    </row>
    <row r="214" spans="1:7" x14ac:dyDescent="0.25">
      <c r="A214" s="135"/>
      <c r="B214" s="5" t="s">
        <v>7</v>
      </c>
      <c r="C214" s="6">
        <v>181.58</v>
      </c>
      <c r="D214" s="7">
        <v>51.934308448263003</v>
      </c>
      <c r="E214" s="6">
        <v>148.44</v>
      </c>
      <c r="F214" s="45">
        <v>43.776375974307498</v>
      </c>
      <c r="G214" s="51">
        <v>-18.250908690384399</v>
      </c>
    </row>
    <row r="215" spans="1:7" x14ac:dyDescent="0.25">
      <c r="A215" s="135"/>
      <c r="B215" s="5" t="s">
        <v>8</v>
      </c>
      <c r="C215" s="6">
        <v>161.03399999999999</v>
      </c>
      <c r="D215" s="7">
        <v>46.057877666359701</v>
      </c>
      <c r="E215" s="6">
        <v>186.667</v>
      </c>
      <c r="F215" s="45">
        <v>55.049883953085804</v>
      </c>
      <c r="G215" s="51">
        <v>15.9177564986276</v>
      </c>
    </row>
    <row r="216" spans="1:7" x14ac:dyDescent="0.25">
      <c r="A216" s="136"/>
      <c r="B216" s="8" t="s">
        <v>9</v>
      </c>
      <c r="C216" s="9">
        <v>349.63400000000001</v>
      </c>
      <c r="D216" s="10" t="s">
        <v>10</v>
      </c>
      <c r="E216" s="9">
        <v>339.08699999999999</v>
      </c>
      <c r="F216" s="53" t="s">
        <v>10</v>
      </c>
      <c r="G216" s="54">
        <v>-3.0165830554236601</v>
      </c>
    </row>
    <row r="217" spans="1:7" ht="15" customHeight="1" x14ac:dyDescent="0.25">
      <c r="A217" s="134" t="s">
        <v>60</v>
      </c>
      <c r="B217" s="5" t="s">
        <v>6</v>
      </c>
      <c r="C217" s="6">
        <v>0</v>
      </c>
      <c r="D217" s="7">
        <v>0</v>
      </c>
      <c r="E217" s="6">
        <v>0</v>
      </c>
      <c r="F217" s="45">
        <v>0</v>
      </c>
      <c r="G217" s="51" t="s">
        <v>62</v>
      </c>
    </row>
    <row r="218" spans="1:7" x14ac:dyDescent="0.25">
      <c r="A218" s="135"/>
      <c r="B218" s="5" t="s">
        <v>7</v>
      </c>
      <c r="C218" s="6">
        <v>0</v>
      </c>
      <c r="D218" s="7">
        <v>0</v>
      </c>
      <c r="E218" s="6">
        <v>0</v>
      </c>
      <c r="F218" s="45">
        <v>0</v>
      </c>
      <c r="G218" s="51" t="s">
        <v>62</v>
      </c>
    </row>
    <row r="219" spans="1:7" x14ac:dyDescent="0.25">
      <c r="A219" s="135"/>
      <c r="B219" s="5" t="s">
        <v>8</v>
      </c>
      <c r="C219" s="6">
        <v>362.95299999999997</v>
      </c>
      <c r="D219" s="7">
        <v>100</v>
      </c>
      <c r="E219" s="6">
        <v>324.572</v>
      </c>
      <c r="F219" s="45">
        <v>100</v>
      </c>
      <c r="G219" s="51">
        <v>-10.574647406138</v>
      </c>
    </row>
    <row r="220" spans="1:7" x14ac:dyDescent="0.25">
      <c r="A220" s="136"/>
      <c r="B220" s="8" t="s">
        <v>9</v>
      </c>
      <c r="C220" s="9">
        <v>362.95299999999997</v>
      </c>
      <c r="D220" s="10" t="s">
        <v>10</v>
      </c>
      <c r="E220" s="9">
        <v>324.572</v>
      </c>
      <c r="F220" s="53" t="s">
        <v>10</v>
      </c>
      <c r="G220" s="54">
        <v>-10.574647406138</v>
      </c>
    </row>
    <row r="221" spans="1:7" ht="14.45" customHeight="1" x14ac:dyDescent="0.25">
      <c r="A221" s="134" t="s">
        <v>307</v>
      </c>
      <c r="B221" s="5" t="s">
        <v>6</v>
      </c>
      <c r="C221" s="6">
        <v>0</v>
      </c>
      <c r="D221" s="74">
        <v>0</v>
      </c>
      <c r="E221" s="6">
        <v>0</v>
      </c>
      <c r="F221" s="45">
        <v>0</v>
      </c>
      <c r="G221" s="51" t="s">
        <v>62</v>
      </c>
    </row>
    <row r="222" spans="1:7" x14ac:dyDescent="0.25">
      <c r="A222" s="135"/>
      <c r="B222" s="5" t="s">
        <v>7</v>
      </c>
      <c r="C222" s="6">
        <v>3054.183</v>
      </c>
      <c r="D222" s="74">
        <v>100</v>
      </c>
      <c r="E222" s="6">
        <v>109.416</v>
      </c>
      <c r="F222" s="45">
        <v>100</v>
      </c>
      <c r="G222" s="51">
        <v>-96.417503469831402</v>
      </c>
    </row>
    <row r="223" spans="1:7" x14ac:dyDescent="0.25">
      <c r="A223" s="135"/>
      <c r="B223" s="5" t="s">
        <v>8</v>
      </c>
      <c r="C223" s="6">
        <v>0</v>
      </c>
      <c r="D223" s="74">
        <v>0</v>
      </c>
      <c r="E223" s="6">
        <v>0</v>
      </c>
      <c r="F223" s="45">
        <v>0</v>
      </c>
      <c r="G223" s="51" t="s">
        <v>62</v>
      </c>
    </row>
    <row r="224" spans="1:7" x14ac:dyDescent="0.25">
      <c r="A224" s="136"/>
      <c r="B224" s="8" t="s">
        <v>9</v>
      </c>
      <c r="C224" s="9">
        <v>3054.183</v>
      </c>
      <c r="D224" s="10" t="s">
        <v>10</v>
      </c>
      <c r="E224" s="9">
        <v>109.416</v>
      </c>
      <c r="F224" s="53" t="s">
        <v>10</v>
      </c>
      <c r="G224" s="54">
        <v>-96.417503469831402</v>
      </c>
    </row>
    <row r="225" spans="1:7" ht="15" customHeight="1" x14ac:dyDescent="0.25">
      <c r="A225" s="134" t="s">
        <v>61</v>
      </c>
      <c r="B225" s="5" t="s">
        <v>6</v>
      </c>
      <c r="C225" s="6">
        <v>4.8600000000000003</v>
      </c>
      <c r="D225" s="7">
        <v>2.0363270693231099</v>
      </c>
      <c r="E225" s="6">
        <v>0</v>
      </c>
      <c r="F225" s="45">
        <v>0</v>
      </c>
      <c r="G225" s="51">
        <v>-100</v>
      </c>
    </row>
    <row r="226" spans="1:7" x14ac:dyDescent="0.25">
      <c r="A226" s="135"/>
      <c r="B226" s="5" t="s">
        <v>7</v>
      </c>
      <c r="C226" s="6">
        <v>40.68</v>
      </c>
      <c r="D226" s="7">
        <v>17.044811765445299</v>
      </c>
      <c r="E226" s="6">
        <v>0</v>
      </c>
      <c r="F226" s="45">
        <v>0</v>
      </c>
      <c r="G226" s="51">
        <v>-100</v>
      </c>
    </row>
    <row r="227" spans="1:7" x14ac:dyDescent="0.25">
      <c r="A227" s="135"/>
      <c r="B227" s="5" t="s">
        <v>8</v>
      </c>
      <c r="C227" s="6">
        <v>193.125</v>
      </c>
      <c r="D227" s="7">
        <v>80.918861165231604</v>
      </c>
      <c r="E227" s="6">
        <v>24.303000000000001</v>
      </c>
      <c r="F227" s="45">
        <v>100</v>
      </c>
      <c r="G227" s="51">
        <v>-87.415922330097104</v>
      </c>
    </row>
    <row r="228" spans="1:7" x14ac:dyDescent="0.25">
      <c r="A228" s="136"/>
      <c r="B228" s="8" t="s">
        <v>9</v>
      </c>
      <c r="C228" s="9">
        <v>238.66499999999999</v>
      </c>
      <c r="D228" s="10" t="s">
        <v>10</v>
      </c>
      <c r="E228" s="9">
        <v>24.303000000000001</v>
      </c>
      <c r="F228" s="53" t="s">
        <v>10</v>
      </c>
      <c r="G228" s="54">
        <v>-89.817107661366407</v>
      </c>
    </row>
    <row r="229" spans="1:7" ht="15" customHeight="1" x14ac:dyDescent="0.25">
      <c r="A229" s="134" t="s">
        <v>312</v>
      </c>
      <c r="B229" s="5" t="s">
        <v>6</v>
      </c>
      <c r="C229" s="6">
        <v>0</v>
      </c>
      <c r="D229" s="7">
        <v>0</v>
      </c>
      <c r="E229" s="6">
        <v>0</v>
      </c>
      <c r="F229" s="45" t="s">
        <v>62</v>
      </c>
      <c r="G229" s="51" t="s">
        <v>62</v>
      </c>
    </row>
    <row r="230" spans="1:7" x14ac:dyDescent="0.25">
      <c r="A230" s="135"/>
      <c r="B230" s="5" t="s">
        <v>7</v>
      </c>
      <c r="C230" s="6">
        <v>43399.881999999998</v>
      </c>
      <c r="D230" s="7">
        <v>100</v>
      </c>
      <c r="E230" s="6">
        <v>0</v>
      </c>
      <c r="F230" s="45" t="s">
        <v>62</v>
      </c>
      <c r="G230" s="51">
        <v>-100</v>
      </c>
    </row>
    <row r="231" spans="1:7" x14ac:dyDescent="0.25">
      <c r="A231" s="135"/>
      <c r="B231" s="5" t="s">
        <v>8</v>
      </c>
      <c r="C231" s="6">
        <v>0</v>
      </c>
      <c r="D231" s="7">
        <v>0</v>
      </c>
      <c r="E231" s="6">
        <v>0</v>
      </c>
      <c r="F231" s="45" t="s">
        <v>62</v>
      </c>
      <c r="G231" s="51" t="s">
        <v>62</v>
      </c>
    </row>
    <row r="232" spans="1:7" x14ac:dyDescent="0.25">
      <c r="A232" s="136"/>
      <c r="B232" s="8" t="s">
        <v>9</v>
      </c>
      <c r="C232" s="9">
        <v>43399.881999999998</v>
      </c>
      <c r="D232" s="10" t="s">
        <v>10</v>
      </c>
      <c r="E232" s="9">
        <v>0</v>
      </c>
      <c r="F232" s="53" t="s">
        <v>10</v>
      </c>
      <c r="G232" s="54">
        <v>-100</v>
      </c>
    </row>
    <row r="233" spans="1:7" ht="15" customHeight="1" x14ac:dyDescent="0.25">
      <c r="A233" s="134" t="s">
        <v>306</v>
      </c>
      <c r="B233" s="5" t="s">
        <v>6</v>
      </c>
      <c r="C233" s="6">
        <v>0</v>
      </c>
      <c r="D233" s="7">
        <v>0</v>
      </c>
      <c r="E233" s="6">
        <v>0</v>
      </c>
      <c r="F233" s="45" t="s">
        <v>62</v>
      </c>
      <c r="G233" s="51" t="s">
        <v>62</v>
      </c>
    </row>
    <row r="234" spans="1:7" x14ac:dyDescent="0.25">
      <c r="A234" s="135"/>
      <c r="B234" s="5" t="s">
        <v>7</v>
      </c>
      <c r="C234" s="6">
        <v>1957.998</v>
      </c>
      <c r="D234" s="7">
        <v>100</v>
      </c>
      <c r="E234" s="6">
        <v>0</v>
      </c>
      <c r="F234" s="45" t="s">
        <v>62</v>
      </c>
      <c r="G234" s="51">
        <v>-100</v>
      </c>
    </row>
    <row r="235" spans="1:7" x14ac:dyDescent="0.25">
      <c r="A235" s="135"/>
      <c r="B235" s="5" t="s">
        <v>8</v>
      </c>
      <c r="C235" s="6">
        <v>0</v>
      </c>
      <c r="D235" s="7">
        <v>0</v>
      </c>
      <c r="E235" s="6">
        <v>0</v>
      </c>
      <c r="F235" s="45" t="s">
        <v>62</v>
      </c>
      <c r="G235" s="51" t="s">
        <v>62</v>
      </c>
    </row>
    <row r="236" spans="1:7" x14ac:dyDescent="0.25">
      <c r="A236" s="136"/>
      <c r="B236" s="8" t="s">
        <v>9</v>
      </c>
      <c r="C236" s="9">
        <v>1957.998</v>
      </c>
      <c r="D236" s="10" t="s">
        <v>10</v>
      </c>
      <c r="E236" s="9">
        <v>0</v>
      </c>
      <c r="F236" s="53" t="s">
        <v>10</v>
      </c>
      <c r="G236" s="54">
        <v>-100</v>
      </c>
    </row>
    <row r="237" spans="1:7" ht="14.45" customHeight="1" x14ac:dyDescent="0.25">
      <c r="A237" s="134" t="s">
        <v>52</v>
      </c>
      <c r="B237" s="5" t="s">
        <v>6</v>
      </c>
      <c r="C237" s="6">
        <v>13.135999999999999</v>
      </c>
      <c r="D237" s="7">
        <v>2.2337742724844101</v>
      </c>
      <c r="E237" s="6">
        <v>0</v>
      </c>
      <c r="F237" s="45" t="s">
        <v>62</v>
      </c>
      <c r="G237" s="51">
        <v>-100</v>
      </c>
    </row>
    <row r="238" spans="1:7" x14ac:dyDescent="0.25">
      <c r="A238" s="135"/>
      <c r="B238" s="5" t="s">
        <v>7</v>
      </c>
      <c r="C238" s="6">
        <v>574.92700000000002</v>
      </c>
      <c r="D238" s="7">
        <v>97.766225727515604</v>
      </c>
      <c r="E238" s="6">
        <v>0</v>
      </c>
      <c r="F238" s="45" t="s">
        <v>62</v>
      </c>
      <c r="G238" s="51">
        <v>-100</v>
      </c>
    </row>
    <row r="239" spans="1:7" x14ac:dyDescent="0.25">
      <c r="A239" s="135"/>
      <c r="B239" s="5" t="s">
        <v>8</v>
      </c>
      <c r="C239" s="6">
        <v>0</v>
      </c>
      <c r="D239" s="7">
        <v>0</v>
      </c>
      <c r="E239" s="6">
        <v>0</v>
      </c>
      <c r="F239" s="45" t="s">
        <v>62</v>
      </c>
      <c r="G239" s="51" t="s">
        <v>62</v>
      </c>
    </row>
    <row r="240" spans="1:7" x14ac:dyDescent="0.25">
      <c r="A240" s="136"/>
      <c r="B240" s="8" t="s">
        <v>9</v>
      </c>
      <c r="C240" s="9">
        <v>588.06299999999999</v>
      </c>
      <c r="D240" s="10" t="s">
        <v>10</v>
      </c>
      <c r="E240" s="9">
        <v>0</v>
      </c>
      <c r="F240" s="53" t="s">
        <v>10</v>
      </c>
      <c r="G240" s="54">
        <v>-100</v>
      </c>
    </row>
    <row r="241" spans="1:7" ht="15" customHeight="1" x14ac:dyDescent="0.25">
      <c r="A241" s="134" t="s">
        <v>313</v>
      </c>
      <c r="B241" s="5" t="s">
        <v>6</v>
      </c>
      <c r="C241" s="6">
        <v>0</v>
      </c>
      <c r="D241" s="7">
        <v>0</v>
      </c>
      <c r="E241" s="6">
        <v>0</v>
      </c>
      <c r="F241" s="45" t="s">
        <v>62</v>
      </c>
      <c r="G241" s="51" t="s">
        <v>62</v>
      </c>
    </row>
    <row r="242" spans="1:7" x14ac:dyDescent="0.25">
      <c r="A242" s="135"/>
      <c r="B242" s="5" t="s">
        <v>7</v>
      </c>
      <c r="C242" s="6">
        <v>235.70099999999999</v>
      </c>
      <c r="D242" s="7">
        <v>100</v>
      </c>
      <c r="E242" s="6">
        <v>0</v>
      </c>
      <c r="F242" s="45" t="s">
        <v>62</v>
      </c>
      <c r="G242" s="51">
        <v>-100</v>
      </c>
    </row>
    <row r="243" spans="1:7" x14ac:dyDescent="0.25">
      <c r="A243" s="135"/>
      <c r="B243" s="5" t="s">
        <v>8</v>
      </c>
      <c r="C243" s="6">
        <v>0</v>
      </c>
      <c r="D243" s="7">
        <v>0</v>
      </c>
      <c r="E243" s="6">
        <v>0</v>
      </c>
      <c r="F243" s="45" t="s">
        <v>62</v>
      </c>
      <c r="G243" s="51" t="s">
        <v>62</v>
      </c>
    </row>
    <row r="244" spans="1:7" x14ac:dyDescent="0.25">
      <c r="A244" s="136"/>
      <c r="B244" s="8" t="s">
        <v>9</v>
      </c>
      <c r="C244" s="9">
        <v>235.70099999999999</v>
      </c>
      <c r="D244" s="10" t="s">
        <v>10</v>
      </c>
      <c r="E244" s="9">
        <v>0</v>
      </c>
      <c r="F244" s="53" t="s">
        <v>10</v>
      </c>
      <c r="G244" s="54">
        <v>-100</v>
      </c>
    </row>
    <row r="245" spans="1:7" ht="15" customHeight="1" x14ac:dyDescent="0.25">
      <c r="A245" s="134" t="s">
        <v>314</v>
      </c>
      <c r="B245" s="5" t="s">
        <v>6</v>
      </c>
      <c r="C245" s="6">
        <v>0</v>
      </c>
      <c r="D245" s="7">
        <v>0</v>
      </c>
      <c r="E245" s="6">
        <v>0</v>
      </c>
      <c r="F245" s="45" t="s">
        <v>62</v>
      </c>
      <c r="G245" s="51" t="s">
        <v>62</v>
      </c>
    </row>
    <row r="246" spans="1:7" x14ac:dyDescent="0.25">
      <c r="A246" s="135"/>
      <c r="B246" s="5" t="s">
        <v>7</v>
      </c>
      <c r="C246" s="6">
        <v>40.07</v>
      </c>
      <c r="D246" s="7">
        <v>100</v>
      </c>
      <c r="E246" s="6">
        <v>0</v>
      </c>
      <c r="F246" s="45" t="s">
        <v>62</v>
      </c>
      <c r="G246" s="51">
        <v>-100</v>
      </c>
    </row>
    <row r="247" spans="1:7" x14ac:dyDescent="0.25">
      <c r="A247" s="135"/>
      <c r="B247" s="5" t="s">
        <v>8</v>
      </c>
      <c r="C247" s="6">
        <v>0</v>
      </c>
      <c r="D247" s="7">
        <v>0</v>
      </c>
      <c r="E247" s="6">
        <v>0</v>
      </c>
      <c r="F247" s="45" t="s">
        <v>62</v>
      </c>
      <c r="G247" s="51" t="s">
        <v>62</v>
      </c>
    </row>
    <row r="248" spans="1:7" ht="15" customHeight="1" x14ac:dyDescent="0.25">
      <c r="A248" s="136"/>
      <c r="B248" s="8" t="s">
        <v>9</v>
      </c>
      <c r="C248" s="9">
        <v>40.07</v>
      </c>
      <c r="D248" s="10" t="s">
        <v>10</v>
      </c>
      <c r="E248" s="9">
        <v>0</v>
      </c>
      <c r="F248" s="53" t="s">
        <v>10</v>
      </c>
      <c r="G248" s="54">
        <v>-100</v>
      </c>
    </row>
    <row r="249" spans="1:7" s="94" customFormat="1" ht="15" customHeight="1" x14ac:dyDescent="0.25">
      <c r="A249" s="134" t="s">
        <v>309</v>
      </c>
      <c r="B249" s="5" t="s">
        <v>6</v>
      </c>
      <c r="C249" s="6">
        <v>0</v>
      </c>
      <c r="D249" s="96">
        <v>0</v>
      </c>
      <c r="E249" s="6">
        <v>0</v>
      </c>
      <c r="F249" s="53" t="s">
        <v>62</v>
      </c>
      <c r="G249" s="54" t="s">
        <v>62</v>
      </c>
    </row>
    <row r="250" spans="1:7" s="94" customFormat="1" ht="15" customHeight="1" x14ac:dyDescent="0.25">
      <c r="A250" s="135"/>
      <c r="B250" s="5" t="s">
        <v>7</v>
      </c>
      <c r="C250" s="6">
        <v>90817.394</v>
      </c>
      <c r="D250" s="96">
        <v>100</v>
      </c>
      <c r="E250" s="6">
        <v>0</v>
      </c>
      <c r="F250" s="53" t="s">
        <v>62</v>
      </c>
      <c r="G250" s="97">
        <v>-100</v>
      </c>
    </row>
    <row r="251" spans="1:7" s="94" customFormat="1" ht="15" customHeight="1" x14ac:dyDescent="0.25">
      <c r="A251" s="135"/>
      <c r="B251" s="5" t="s">
        <v>8</v>
      </c>
      <c r="C251" s="6">
        <v>0</v>
      </c>
      <c r="D251" s="96">
        <v>0</v>
      </c>
      <c r="E251" s="6">
        <v>0</v>
      </c>
      <c r="F251" s="53" t="s">
        <v>62</v>
      </c>
      <c r="G251" s="54" t="s">
        <v>62</v>
      </c>
    </row>
    <row r="252" spans="1:7" s="94" customFormat="1" ht="15" customHeight="1" x14ac:dyDescent="0.25">
      <c r="A252" s="136"/>
      <c r="B252" s="8" t="s">
        <v>9</v>
      </c>
      <c r="C252" s="9">
        <v>90817.394</v>
      </c>
      <c r="D252" s="10" t="s">
        <v>10</v>
      </c>
      <c r="E252" s="9">
        <v>0</v>
      </c>
      <c r="F252" s="53" t="s">
        <v>10</v>
      </c>
      <c r="G252" s="54">
        <v>-100</v>
      </c>
    </row>
    <row r="253" spans="1:7" s="94" customFormat="1" ht="14.45" customHeight="1" x14ac:dyDescent="0.25">
      <c r="A253" s="134" t="s">
        <v>315</v>
      </c>
      <c r="B253" s="5" t="s">
        <v>6</v>
      </c>
      <c r="C253" s="6">
        <v>0</v>
      </c>
      <c r="D253" s="96">
        <v>0</v>
      </c>
      <c r="E253" s="6">
        <v>0</v>
      </c>
      <c r="F253" s="53" t="s">
        <v>62</v>
      </c>
      <c r="G253" s="54" t="s">
        <v>62</v>
      </c>
    </row>
    <row r="254" spans="1:7" s="94" customFormat="1" x14ac:dyDescent="0.25">
      <c r="A254" s="135"/>
      <c r="B254" s="5" t="s">
        <v>7</v>
      </c>
      <c r="C254" s="6">
        <v>1410.4</v>
      </c>
      <c r="D254" s="96">
        <v>100</v>
      </c>
      <c r="E254" s="6">
        <v>0</v>
      </c>
      <c r="F254" s="53" t="s">
        <v>62</v>
      </c>
      <c r="G254" s="97">
        <v>-100</v>
      </c>
    </row>
    <row r="255" spans="1:7" s="94" customFormat="1" x14ac:dyDescent="0.25">
      <c r="A255" s="135"/>
      <c r="B255" s="5" t="s">
        <v>8</v>
      </c>
      <c r="C255" s="6">
        <v>0</v>
      </c>
      <c r="D255" s="96">
        <v>0</v>
      </c>
      <c r="E255" s="6">
        <v>0</v>
      </c>
      <c r="F255" s="53" t="s">
        <v>62</v>
      </c>
      <c r="G255" s="54" t="s">
        <v>62</v>
      </c>
    </row>
    <row r="256" spans="1:7" s="94" customFormat="1" x14ac:dyDescent="0.25">
      <c r="A256" s="136"/>
      <c r="B256" s="8" t="s">
        <v>9</v>
      </c>
      <c r="C256" s="9">
        <v>1410.4</v>
      </c>
      <c r="D256" s="10" t="s">
        <v>10</v>
      </c>
      <c r="E256" s="9">
        <v>0</v>
      </c>
      <c r="F256" s="53" t="s">
        <v>10</v>
      </c>
      <c r="G256" s="54">
        <v>-100</v>
      </c>
    </row>
    <row r="257" spans="1:7" x14ac:dyDescent="0.25">
      <c r="A257" s="42" t="s">
        <v>86</v>
      </c>
      <c r="B257" s="49" t="s">
        <v>0</v>
      </c>
      <c r="C257" s="48">
        <v>2268692.33091</v>
      </c>
      <c r="D257" s="49" t="s">
        <v>10</v>
      </c>
      <c r="E257" s="48">
        <v>2206603.0762939998</v>
      </c>
      <c r="F257" s="72" t="s">
        <v>10</v>
      </c>
      <c r="G257" s="73">
        <v>-2.7367860229461698</v>
      </c>
    </row>
    <row r="258" spans="1:7" ht="0" hidden="1" customHeight="1" x14ac:dyDescent="0.25"/>
  </sheetData>
  <mergeCells count="67">
    <mergeCell ref="A253:A256"/>
    <mergeCell ref="A245:A248"/>
    <mergeCell ref="A241:A244"/>
    <mergeCell ref="A237:A240"/>
    <mergeCell ref="A233:A236"/>
    <mergeCell ref="A249:A252"/>
    <mergeCell ref="A229:A232"/>
    <mergeCell ref="A225:A228"/>
    <mergeCell ref="A221:A224"/>
    <mergeCell ref="A217:A220"/>
    <mergeCell ref="A213:A216"/>
    <mergeCell ref="A209:A212"/>
    <mergeCell ref="A205:A208"/>
    <mergeCell ref="A201:A204"/>
    <mergeCell ref="A197:A200"/>
    <mergeCell ref="A193:A196"/>
    <mergeCell ref="A189:A192"/>
    <mergeCell ref="A185:A188"/>
    <mergeCell ref="A181:A184"/>
    <mergeCell ref="A177:A180"/>
    <mergeCell ref="A173:A176"/>
    <mergeCell ref="A169:A172"/>
    <mergeCell ref="A165:A168"/>
    <mergeCell ref="A161:A164"/>
    <mergeCell ref="A157:A160"/>
    <mergeCell ref="A153:A156"/>
    <mergeCell ref="A149:A152"/>
    <mergeCell ref="A145:A148"/>
    <mergeCell ref="A141:A144"/>
    <mergeCell ref="A137:A140"/>
    <mergeCell ref="A133:A136"/>
    <mergeCell ref="A129:A132"/>
    <mergeCell ref="A125:A128"/>
    <mergeCell ref="A121:A124"/>
    <mergeCell ref="A117:A120"/>
    <mergeCell ref="A113:A116"/>
    <mergeCell ref="A109:A112"/>
    <mergeCell ref="A105:A108"/>
    <mergeCell ref="A101:A104"/>
    <mergeCell ref="A97:A100"/>
    <mergeCell ref="A93:A96"/>
    <mergeCell ref="A89:A92"/>
    <mergeCell ref="A85:A88"/>
    <mergeCell ref="A81:A84"/>
    <mergeCell ref="A77:A80"/>
    <mergeCell ref="A73:A76"/>
    <mergeCell ref="A69:A72"/>
    <mergeCell ref="A65:A68"/>
    <mergeCell ref="A61:A64"/>
    <mergeCell ref="A57:A60"/>
    <mergeCell ref="A53:A56"/>
    <mergeCell ref="A49:A52"/>
    <mergeCell ref="A45:A48"/>
    <mergeCell ref="A41:A44"/>
    <mergeCell ref="A37:A40"/>
    <mergeCell ref="A33:A36"/>
    <mergeCell ref="A29:A32"/>
    <mergeCell ref="A25:A28"/>
    <mergeCell ref="A21:A24"/>
    <mergeCell ref="A17:A20"/>
    <mergeCell ref="A13:A16"/>
    <mergeCell ref="A9:A12"/>
    <mergeCell ref="A5:A8"/>
    <mergeCell ref="A2:G2"/>
    <mergeCell ref="C3:D3"/>
    <mergeCell ref="E3:F3"/>
    <mergeCell ref="A3:A4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2:J1393"/>
  <sheetViews>
    <sheetView workbookViewId="0">
      <selection activeCell="M8" sqref="M8"/>
    </sheetView>
  </sheetViews>
  <sheetFormatPr defaultRowHeight="15" x14ac:dyDescent="0.25"/>
  <cols>
    <col min="1" max="1" width="18.7109375" customWidth="1"/>
    <col min="2" max="2" width="38" customWidth="1"/>
    <col min="3" max="3" width="11.42578125" customWidth="1"/>
    <col min="4" max="4" width="11.5703125" bestFit="1" customWidth="1"/>
    <col min="5" max="5" width="10" bestFit="1" customWidth="1"/>
    <col min="6" max="6" width="11.5703125" style="104" bestFit="1" customWidth="1"/>
    <col min="7" max="7" width="12.140625" customWidth="1"/>
    <col min="8" max="8" width="10.85546875" customWidth="1"/>
    <col min="9" max="9" width="14" customWidth="1"/>
    <col min="10" max="10" width="10.42578125" customWidth="1"/>
  </cols>
  <sheetData>
    <row r="2" spans="1:10" ht="19.899999999999999" customHeight="1" x14ac:dyDescent="0.25">
      <c r="A2" s="137" t="s">
        <v>320</v>
      </c>
      <c r="B2" s="138"/>
      <c r="C2" s="138"/>
      <c r="D2" s="138"/>
      <c r="E2" s="138"/>
    </row>
    <row r="4" spans="1:10" x14ac:dyDescent="0.25">
      <c r="A4" s="108" t="s">
        <v>0</v>
      </c>
      <c r="B4" s="108" t="s">
        <v>0</v>
      </c>
      <c r="C4" s="148" t="s">
        <v>131</v>
      </c>
      <c r="D4" s="130"/>
      <c r="E4" s="148" t="s">
        <v>132</v>
      </c>
      <c r="F4" s="130"/>
      <c r="G4" s="148" t="s">
        <v>7</v>
      </c>
      <c r="H4" s="130"/>
      <c r="I4" s="148" t="s">
        <v>66</v>
      </c>
      <c r="J4" s="149"/>
    </row>
    <row r="5" spans="1:10" x14ac:dyDescent="0.25">
      <c r="A5" s="109" t="s">
        <v>161</v>
      </c>
      <c r="B5" s="109" t="s">
        <v>133</v>
      </c>
      <c r="C5" s="110" t="s">
        <v>110</v>
      </c>
      <c r="D5" s="110" t="s">
        <v>3</v>
      </c>
      <c r="E5" s="110" t="s">
        <v>110</v>
      </c>
      <c r="F5" s="110" t="s">
        <v>3</v>
      </c>
      <c r="G5" s="110" t="s">
        <v>110</v>
      </c>
      <c r="H5" s="110" t="s">
        <v>3</v>
      </c>
      <c r="I5" s="110" t="s">
        <v>110</v>
      </c>
      <c r="J5" s="110" t="s">
        <v>3</v>
      </c>
    </row>
    <row r="6" spans="1:10" x14ac:dyDescent="0.25">
      <c r="A6" s="145" t="s">
        <v>162</v>
      </c>
      <c r="B6" s="111" t="s">
        <v>11</v>
      </c>
      <c r="C6" s="112">
        <v>0</v>
      </c>
      <c r="D6" s="112">
        <v>0</v>
      </c>
      <c r="E6" s="112">
        <v>0</v>
      </c>
      <c r="F6" s="112">
        <v>0</v>
      </c>
      <c r="G6" s="112">
        <v>3112.0659999999998</v>
      </c>
      <c r="H6" s="112">
        <v>34.305114594510499</v>
      </c>
      <c r="I6" s="113">
        <v>3112.0659999999998</v>
      </c>
      <c r="J6" s="113">
        <v>27.364624481252601</v>
      </c>
    </row>
    <row r="7" spans="1:10" x14ac:dyDescent="0.25">
      <c r="A7" s="146"/>
      <c r="B7" s="111" t="s">
        <v>5</v>
      </c>
      <c r="C7" s="112">
        <v>818.98299999999995</v>
      </c>
      <c r="D7" s="112">
        <v>39.9039459438916</v>
      </c>
      <c r="E7" s="112">
        <v>7.415</v>
      </c>
      <c r="F7" s="112">
        <v>2.9841916321898299</v>
      </c>
      <c r="G7" s="112">
        <v>1497.874</v>
      </c>
      <c r="H7" s="112">
        <v>16.511455482672201</v>
      </c>
      <c r="I7" s="113">
        <v>2324.2719999999999</v>
      </c>
      <c r="J7" s="113">
        <v>20.437494086658202</v>
      </c>
    </row>
    <row r="8" spans="1:10" ht="25.5" x14ac:dyDescent="0.25">
      <c r="A8" s="146"/>
      <c r="B8" s="111" t="s">
        <v>12</v>
      </c>
      <c r="C8" s="112">
        <v>300.10000000000002</v>
      </c>
      <c r="D8" s="112">
        <v>14.6220058020275</v>
      </c>
      <c r="E8" s="112">
        <v>11.676</v>
      </c>
      <c r="F8" s="112">
        <v>4.6990453806403796</v>
      </c>
      <c r="G8" s="112">
        <v>748.24699999999996</v>
      </c>
      <c r="H8" s="112">
        <v>8.2481216915061193</v>
      </c>
      <c r="I8" s="113">
        <v>1060.0229999999999</v>
      </c>
      <c r="J8" s="113">
        <v>9.3208599485007309</v>
      </c>
    </row>
    <row r="9" spans="1:10" ht="15.75" customHeight="1" x14ac:dyDescent="0.25">
      <c r="A9" s="146"/>
      <c r="B9" s="111" t="s">
        <v>15</v>
      </c>
      <c r="C9" s="112">
        <v>0</v>
      </c>
      <c r="D9" s="112">
        <v>0</v>
      </c>
      <c r="E9" s="112">
        <v>0</v>
      </c>
      <c r="F9" s="112">
        <v>0</v>
      </c>
      <c r="G9" s="112">
        <v>931.13400000000001</v>
      </c>
      <c r="H9" s="112">
        <v>10.2641327570961</v>
      </c>
      <c r="I9" s="113">
        <v>931.13400000000001</v>
      </c>
      <c r="J9" s="113">
        <v>8.1875295227436293</v>
      </c>
    </row>
    <row r="10" spans="1:10" x14ac:dyDescent="0.25">
      <c r="A10" s="146"/>
      <c r="B10" s="111" t="s">
        <v>14</v>
      </c>
      <c r="C10" s="112">
        <v>0</v>
      </c>
      <c r="D10" s="112">
        <v>0</v>
      </c>
      <c r="E10" s="112">
        <v>0</v>
      </c>
      <c r="F10" s="112">
        <v>0</v>
      </c>
      <c r="G10" s="112">
        <v>848.19399999999996</v>
      </c>
      <c r="H10" s="112">
        <v>9.3498635210102208</v>
      </c>
      <c r="I10" s="113">
        <v>848.19399999999996</v>
      </c>
      <c r="J10" s="113">
        <v>7.4582320224736902</v>
      </c>
    </row>
    <row r="11" spans="1:10" x14ac:dyDescent="0.25">
      <c r="A11" s="146"/>
      <c r="B11" s="111" t="s">
        <v>13</v>
      </c>
      <c r="C11" s="112">
        <v>450.80500000000001</v>
      </c>
      <c r="D11" s="112">
        <v>21.964922777684102</v>
      </c>
      <c r="E11" s="112">
        <v>75.575999999999993</v>
      </c>
      <c r="F11" s="112">
        <v>30.415814807063899</v>
      </c>
      <c r="G11" s="112">
        <v>106.71</v>
      </c>
      <c r="H11" s="112">
        <v>1.17629214109862</v>
      </c>
      <c r="I11" s="113">
        <v>633.09100000000001</v>
      </c>
      <c r="J11" s="113">
        <v>5.5668155744321304</v>
      </c>
    </row>
    <row r="12" spans="1:10" ht="14.25" customHeight="1" x14ac:dyDescent="0.25">
      <c r="A12" s="146"/>
      <c r="B12" s="111" t="s">
        <v>21</v>
      </c>
      <c r="C12" s="112">
        <v>250.3</v>
      </c>
      <c r="D12" s="112">
        <v>12.195561653607101</v>
      </c>
      <c r="E12" s="112">
        <v>143.57</v>
      </c>
      <c r="F12" s="112">
        <v>57.780228271543301</v>
      </c>
      <c r="G12" s="112">
        <v>206.8</v>
      </c>
      <c r="H12" s="112">
        <v>2.2796102968718399</v>
      </c>
      <c r="I12" s="113">
        <v>600.66999999999996</v>
      </c>
      <c r="J12" s="113">
        <v>5.2817353446726498</v>
      </c>
    </row>
    <row r="13" spans="1:10" x14ac:dyDescent="0.25">
      <c r="A13" s="146"/>
      <c r="B13" s="111" t="s">
        <v>56</v>
      </c>
      <c r="C13" s="112">
        <v>0</v>
      </c>
      <c r="D13" s="112">
        <v>0</v>
      </c>
      <c r="E13" s="112">
        <v>0</v>
      </c>
      <c r="F13" s="112">
        <v>0</v>
      </c>
      <c r="G13" s="112">
        <v>449.37400000000002</v>
      </c>
      <c r="H13" s="112">
        <v>4.9535667192770196</v>
      </c>
      <c r="I13" s="113">
        <v>449.37400000000002</v>
      </c>
      <c r="J13" s="113">
        <v>3.9513785252749898</v>
      </c>
    </row>
    <row r="14" spans="1:10" ht="25.5" x14ac:dyDescent="0.25">
      <c r="A14" s="146"/>
      <c r="B14" s="111" t="s">
        <v>19</v>
      </c>
      <c r="C14" s="112">
        <v>0</v>
      </c>
      <c r="D14" s="112">
        <v>0</v>
      </c>
      <c r="E14" s="112">
        <v>0</v>
      </c>
      <c r="F14" s="112">
        <v>0</v>
      </c>
      <c r="G14" s="112">
        <v>329.24599999999998</v>
      </c>
      <c r="H14" s="112">
        <v>3.6293644671366798</v>
      </c>
      <c r="I14" s="113">
        <v>329.24599999999998</v>
      </c>
      <c r="J14" s="113">
        <v>2.8950842147803102</v>
      </c>
    </row>
    <row r="15" spans="1:10" ht="25.5" x14ac:dyDescent="0.25">
      <c r="A15" s="146"/>
      <c r="B15" s="111" t="s">
        <v>24</v>
      </c>
      <c r="C15" s="112">
        <v>60.298999999999999</v>
      </c>
      <c r="D15" s="112">
        <v>2.9379950944900202</v>
      </c>
      <c r="E15" s="112">
        <v>0.85</v>
      </c>
      <c r="F15" s="112">
        <v>0.34208535230766801</v>
      </c>
      <c r="G15" s="112">
        <v>98.125</v>
      </c>
      <c r="H15" s="112">
        <v>1.0816574486486901</v>
      </c>
      <c r="I15" s="113">
        <v>159.274</v>
      </c>
      <c r="J15" s="113">
        <v>1.4005079582589299</v>
      </c>
    </row>
    <row r="16" spans="1:10" ht="25.5" x14ac:dyDescent="0.25">
      <c r="A16" s="146"/>
      <c r="B16" s="111" t="s">
        <v>22</v>
      </c>
      <c r="C16" s="112">
        <v>0</v>
      </c>
      <c r="D16" s="112">
        <v>0</v>
      </c>
      <c r="E16" s="112">
        <v>0</v>
      </c>
      <c r="F16" s="112">
        <v>0</v>
      </c>
      <c r="G16" s="112">
        <v>142.827</v>
      </c>
      <c r="H16" s="112">
        <v>1.5744192450257</v>
      </c>
      <c r="I16" s="113">
        <v>142.827</v>
      </c>
      <c r="J16" s="113">
        <v>1.25588828154155</v>
      </c>
    </row>
    <row r="17" spans="1:10" ht="26.25" customHeight="1" x14ac:dyDescent="0.25">
      <c r="A17" s="146"/>
      <c r="B17" s="111" t="s">
        <v>17</v>
      </c>
      <c r="C17" s="112">
        <v>0</v>
      </c>
      <c r="D17" s="112">
        <v>0</v>
      </c>
      <c r="E17" s="112">
        <v>0</v>
      </c>
      <c r="F17" s="112">
        <v>0</v>
      </c>
      <c r="G17" s="112">
        <v>139.14699999999999</v>
      </c>
      <c r="H17" s="112">
        <v>1.5338536459324299</v>
      </c>
      <c r="I17" s="113">
        <v>139.14699999999999</v>
      </c>
      <c r="J17" s="113">
        <v>1.2235297717634701</v>
      </c>
    </row>
    <row r="18" spans="1:10" x14ac:dyDescent="0.25">
      <c r="A18" s="146"/>
      <c r="B18" s="111" t="s">
        <v>23</v>
      </c>
      <c r="C18" s="112">
        <v>114.39700000000001</v>
      </c>
      <c r="D18" s="112">
        <v>5.5738540411014297</v>
      </c>
      <c r="E18" s="112">
        <v>0</v>
      </c>
      <c r="F18" s="112">
        <v>0</v>
      </c>
      <c r="G18" s="112">
        <v>0</v>
      </c>
      <c r="H18" s="112">
        <v>0</v>
      </c>
      <c r="I18" s="113">
        <v>114.39700000000001</v>
      </c>
      <c r="J18" s="113">
        <v>1.0059012073593101</v>
      </c>
    </row>
    <row r="19" spans="1:10" ht="25.5" x14ac:dyDescent="0.25">
      <c r="A19" s="146"/>
      <c r="B19" s="111" t="s">
        <v>20</v>
      </c>
      <c r="C19" s="112">
        <v>0</v>
      </c>
      <c r="D19" s="112">
        <v>0</v>
      </c>
      <c r="E19" s="112">
        <v>0</v>
      </c>
      <c r="F19" s="112">
        <v>0</v>
      </c>
      <c r="G19" s="112">
        <v>88.105999999999995</v>
      </c>
      <c r="H19" s="112">
        <v>0.97121540046513699</v>
      </c>
      <c r="I19" s="113">
        <v>88.105999999999995</v>
      </c>
      <c r="J19" s="113">
        <v>0.77472251698558003</v>
      </c>
    </row>
    <row r="20" spans="1:10" x14ac:dyDescent="0.25">
      <c r="A20" s="146"/>
      <c r="B20" s="111" t="s">
        <v>25</v>
      </c>
      <c r="C20" s="112">
        <v>0</v>
      </c>
      <c r="D20" s="112">
        <v>0</v>
      </c>
      <c r="E20" s="112">
        <v>0</v>
      </c>
      <c r="F20" s="112">
        <v>0</v>
      </c>
      <c r="G20" s="112">
        <v>87.412999999999997</v>
      </c>
      <c r="H20" s="112">
        <v>0.96357628085327995</v>
      </c>
      <c r="I20" s="113">
        <v>87.412999999999997</v>
      </c>
      <c r="J20" s="113">
        <v>0.76862891718226301</v>
      </c>
    </row>
    <row r="21" spans="1:10" ht="25.5" x14ac:dyDescent="0.25">
      <c r="A21" s="146"/>
      <c r="B21" s="111" t="s">
        <v>58</v>
      </c>
      <c r="C21" s="112">
        <v>57.502000000000002</v>
      </c>
      <c r="D21" s="112">
        <v>2.8017146871982201</v>
      </c>
      <c r="E21" s="112">
        <v>0</v>
      </c>
      <c r="F21" s="112">
        <v>0</v>
      </c>
      <c r="G21" s="112">
        <v>0</v>
      </c>
      <c r="H21" s="112">
        <v>0</v>
      </c>
      <c r="I21" s="113">
        <v>57.502000000000002</v>
      </c>
      <c r="J21" s="113">
        <v>0.50561930142901501</v>
      </c>
    </row>
    <row r="22" spans="1:10" ht="25.5" x14ac:dyDescent="0.25">
      <c r="A22" s="146"/>
      <c r="B22" s="111" t="s">
        <v>31</v>
      </c>
      <c r="C22" s="112">
        <v>0</v>
      </c>
      <c r="D22" s="112">
        <v>0</v>
      </c>
      <c r="E22" s="112">
        <v>9.3889999999999993</v>
      </c>
      <c r="F22" s="112">
        <v>3.7786345562549299</v>
      </c>
      <c r="G22" s="112">
        <v>44.454999999999998</v>
      </c>
      <c r="H22" s="112">
        <v>0.49003905100308398</v>
      </c>
      <c r="I22" s="113">
        <v>53.844000000000001</v>
      </c>
      <c r="J22" s="113">
        <v>0.47345423926374502</v>
      </c>
    </row>
    <row r="23" spans="1:10" x14ac:dyDescent="0.25">
      <c r="A23" s="146"/>
      <c r="B23" s="111" t="s">
        <v>27</v>
      </c>
      <c r="C23" s="112">
        <v>0</v>
      </c>
      <c r="D23" s="112">
        <v>0</v>
      </c>
      <c r="E23" s="112">
        <v>0</v>
      </c>
      <c r="F23" s="112">
        <v>0</v>
      </c>
      <c r="G23" s="112">
        <v>52.478000000000002</v>
      </c>
      <c r="H23" s="112">
        <v>0.57847867098278805</v>
      </c>
      <c r="I23" s="113">
        <v>52.478000000000002</v>
      </c>
      <c r="J23" s="113">
        <v>0.461442901123298</v>
      </c>
    </row>
    <row r="24" spans="1:10" ht="38.25" x14ac:dyDescent="0.25">
      <c r="A24" s="146"/>
      <c r="B24" s="111" t="s">
        <v>29</v>
      </c>
      <c r="C24" s="112">
        <v>0</v>
      </c>
      <c r="D24" s="112">
        <v>0</v>
      </c>
      <c r="E24" s="112">
        <v>0</v>
      </c>
      <c r="F24" s="112">
        <v>0</v>
      </c>
      <c r="G24" s="112">
        <v>45.402999999999999</v>
      </c>
      <c r="H24" s="112">
        <v>0.50048910207385</v>
      </c>
      <c r="I24" s="113">
        <v>45.402999999999999</v>
      </c>
      <c r="J24" s="113">
        <v>0.39923190746029003</v>
      </c>
    </row>
    <row r="25" spans="1:10" x14ac:dyDescent="0.25">
      <c r="A25" s="146"/>
      <c r="B25" s="111" t="s">
        <v>28</v>
      </c>
      <c r="C25" s="112">
        <v>0</v>
      </c>
      <c r="D25" s="112">
        <v>0</v>
      </c>
      <c r="E25" s="112">
        <v>0</v>
      </c>
      <c r="F25" s="112">
        <v>0</v>
      </c>
      <c r="G25" s="112">
        <v>41.460999999999999</v>
      </c>
      <c r="H25" s="112">
        <v>0.45703540869730902</v>
      </c>
      <c r="I25" s="113">
        <v>41.460999999999999</v>
      </c>
      <c r="J25" s="113">
        <v>0.36456961247518999</v>
      </c>
    </row>
    <row r="26" spans="1:10" x14ac:dyDescent="0.25">
      <c r="A26" s="146"/>
      <c r="B26" s="111" t="s">
        <v>26</v>
      </c>
      <c r="C26" s="112">
        <v>0</v>
      </c>
      <c r="D26" s="112">
        <v>0</v>
      </c>
      <c r="E26" s="112">
        <v>0</v>
      </c>
      <c r="F26" s="112">
        <v>0</v>
      </c>
      <c r="G26" s="112">
        <v>35.792000000000002</v>
      </c>
      <c r="H26" s="112">
        <v>0.39454454422454999</v>
      </c>
      <c r="I26" s="113">
        <v>35.792000000000002</v>
      </c>
      <c r="J26" s="113">
        <v>0.31472167988500099</v>
      </c>
    </row>
    <row r="27" spans="1:10" x14ac:dyDescent="0.25">
      <c r="A27" s="146"/>
      <c r="B27" s="111" t="s">
        <v>16</v>
      </c>
      <c r="C27" s="112">
        <v>0</v>
      </c>
      <c r="D27" s="112">
        <v>0</v>
      </c>
      <c r="E27" s="112">
        <v>0</v>
      </c>
      <c r="F27" s="112">
        <v>0</v>
      </c>
      <c r="G27" s="112">
        <v>24.082999999999998</v>
      </c>
      <c r="H27" s="112">
        <v>0.265473185587836</v>
      </c>
      <c r="I27" s="113">
        <v>24.082999999999998</v>
      </c>
      <c r="J27" s="113">
        <v>0.21176358450688601</v>
      </c>
    </row>
    <row r="28" spans="1:10" ht="29.25" customHeight="1" x14ac:dyDescent="0.25">
      <c r="A28" s="146"/>
      <c r="B28" s="111" t="s">
        <v>51</v>
      </c>
      <c r="C28" s="112">
        <v>0</v>
      </c>
      <c r="D28" s="112">
        <v>0</v>
      </c>
      <c r="E28" s="112">
        <v>0</v>
      </c>
      <c r="F28" s="112">
        <v>0</v>
      </c>
      <c r="G28" s="112">
        <v>11.901</v>
      </c>
      <c r="H28" s="112">
        <v>0.131187824676363</v>
      </c>
      <c r="I28" s="113">
        <v>11.901</v>
      </c>
      <c r="J28" s="113">
        <v>0.104646365453492</v>
      </c>
    </row>
    <row r="29" spans="1:10" ht="25.5" x14ac:dyDescent="0.25">
      <c r="A29" s="146"/>
      <c r="B29" s="111" t="s">
        <v>30</v>
      </c>
      <c r="C29" s="112">
        <v>0</v>
      </c>
      <c r="D29" s="112">
        <v>0</v>
      </c>
      <c r="E29" s="112">
        <v>0</v>
      </c>
      <c r="F29" s="112">
        <v>0</v>
      </c>
      <c r="G29" s="112">
        <v>11.446999999999999</v>
      </c>
      <c r="H29" s="112">
        <v>0.12618326435344299</v>
      </c>
      <c r="I29" s="113">
        <v>11.446999999999999</v>
      </c>
      <c r="J29" s="113">
        <v>0.100654310171089</v>
      </c>
    </row>
    <row r="30" spans="1:10" ht="25.5" x14ac:dyDescent="0.25">
      <c r="A30" s="146"/>
      <c r="B30" s="111" t="s">
        <v>37</v>
      </c>
      <c r="C30" s="112">
        <v>0</v>
      </c>
      <c r="D30" s="112">
        <v>0</v>
      </c>
      <c r="E30" s="112">
        <v>0</v>
      </c>
      <c r="F30" s="112">
        <v>0</v>
      </c>
      <c r="G30" s="112">
        <v>11.263</v>
      </c>
      <c r="H30" s="112">
        <v>0.12415498439877901</v>
      </c>
      <c r="I30" s="113">
        <v>11.263</v>
      </c>
      <c r="J30" s="113">
        <v>9.9036384682184897E-2</v>
      </c>
    </row>
    <row r="31" spans="1:10" ht="51" x14ac:dyDescent="0.25">
      <c r="A31" s="146"/>
      <c r="B31" s="111" t="s">
        <v>53</v>
      </c>
      <c r="C31" s="112">
        <v>0</v>
      </c>
      <c r="D31" s="112">
        <v>0</v>
      </c>
      <c r="E31" s="112">
        <v>0</v>
      </c>
      <c r="F31" s="112">
        <v>0</v>
      </c>
      <c r="G31" s="112">
        <v>4.88</v>
      </c>
      <c r="H31" s="112">
        <v>5.3793511841076301E-2</v>
      </c>
      <c r="I31" s="113">
        <v>4.88</v>
      </c>
      <c r="J31" s="113">
        <v>4.2910197749184302E-2</v>
      </c>
    </row>
    <row r="32" spans="1:10" ht="38.25" x14ac:dyDescent="0.25">
      <c r="A32" s="146"/>
      <c r="B32" s="111" t="s">
        <v>41</v>
      </c>
      <c r="C32" s="112">
        <v>0</v>
      </c>
      <c r="D32" s="112">
        <v>0</v>
      </c>
      <c r="E32" s="112">
        <v>0</v>
      </c>
      <c r="F32" s="112">
        <v>0</v>
      </c>
      <c r="G32" s="112">
        <v>3.3</v>
      </c>
      <c r="H32" s="112">
        <v>3.6376760056465597E-2</v>
      </c>
      <c r="I32" s="113">
        <v>3.3</v>
      </c>
      <c r="J32" s="113">
        <v>2.9017141920554899E-2</v>
      </c>
    </row>
    <row r="33" spans="1:10" x14ac:dyDescent="0.25">
      <c r="A33" s="147"/>
      <c r="B33" s="110" t="s">
        <v>86</v>
      </c>
      <c r="C33" s="112">
        <v>2052.386</v>
      </c>
      <c r="D33" s="112">
        <v>100</v>
      </c>
      <c r="E33" s="112">
        <v>248.476</v>
      </c>
      <c r="F33" s="112">
        <v>100</v>
      </c>
      <c r="G33" s="112">
        <v>9071.7260000000006</v>
      </c>
      <c r="H33" s="112">
        <v>100</v>
      </c>
      <c r="I33" s="113">
        <v>11372.588</v>
      </c>
      <c r="J33" s="113">
        <v>100</v>
      </c>
    </row>
    <row r="34" spans="1:10" x14ac:dyDescent="0.25">
      <c r="A34" s="145" t="s">
        <v>163</v>
      </c>
      <c r="B34" s="111" t="s">
        <v>5</v>
      </c>
      <c r="C34" s="112">
        <v>66.352000000000004</v>
      </c>
      <c r="D34" s="112">
        <v>26.6628090140483</v>
      </c>
      <c r="E34" s="112">
        <v>0</v>
      </c>
      <c r="F34" s="112">
        <v>0</v>
      </c>
      <c r="G34" s="112">
        <v>753.93200000000002</v>
      </c>
      <c r="H34" s="112">
        <v>24.352548171682201</v>
      </c>
      <c r="I34" s="113">
        <v>820.28399999999999</v>
      </c>
      <c r="J34" s="113">
        <v>24.497629032421798</v>
      </c>
    </row>
    <row r="35" spans="1:10" x14ac:dyDescent="0.25">
      <c r="A35" s="146"/>
      <c r="B35" s="111" t="s">
        <v>11</v>
      </c>
      <c r="C35" s="112">
        <v>0</v>
      </c>
      <c r="D35" s="112">
        <v>0</v>
      </c>
      <c r="E35" s="112">
        <v>0</v>
      </c>
      <c r="F35" s="112">
        <v>0</v>
      </c>
      <c r="G35" s="112">
        <v>447.62299999999999</v>
      </c>
      <c r="H35" s="112">
        <v>14.4585462220106</v>
      </c>
      <c r="I35" s="113">
        <v>447.62299999999999</v>
      </c>
      <c r="J35" s="113">
        <v>13.3681776072431</v>
      </c>
    </row>
    <row r="36" spans="1:10" ht="25.5" x14ac:dyDescent="0.25">
      <c r="A36" s="146"/>
      <c r="B36" s="111" t="s">
        <v>19</v>
      </c>
      <c r="C36" s="112">
        <v>0</v>
      </c>
      <c r="D36" s="112">
        <v>0</v>
      </c>
      <c r="E36" s="112">
        <v>0</v>
      </c>
      <c r="F36" s="112">
        <v>0</v>
      </c>
      <c r="G36" s="112">
        <v>365.447</v>
      </c>
      <c r="H36" s="112">
        <v>11.804202065566599</v>
      </c>
      <c r="I36" s="113">
        <v>365.447</v>
      </c>
      <c r="J36" s="113">
        <v>10.9140066574643</v>
      </c>
    </row>
    <row r="37" spans="1:10" ht="25.5" x14ac:dyDescent="0.25">
      <c r="A37" s="146"/>
      <c r="B37" s="111" t="s">
        <v>12</v>
      </c>
      <c r="C37" s="112">
        <v>49.05</v>
      </c>
      <c r="D37" s="112">
        <v>19.710193847044099</v>
      </c>
      <c r="E37" s="112">
        <v>0</v>
      </c>
      <c r="F37" s="112">
        <v>0</v>
      </c>
      <c r="G37" s="112">
        <v>261.536</v>
      </c>
      <c r="H37" s="112">
        <v>8.4478017097418299</v>
      </c>
      <c r="I37" s="113">
        <v>310.58600000000001</v>
      </c>
      <c r="J37" s="113">
        <v>9.2755931002723102</v>
      </c>
    </row>
    <row r="38" spans="1:10" ht="25.5" x14ac:dyDescent="0.25">
      <c r="A38" s="146"/>
      <c r="B38" s="111" t="s">
        <v>21</v>
      </c>
      <c r="C38" s="112">
        <v>70.8</v>
      </c>
      <c r="D38" s="112">
        <v>28.4501880605651</v>
      </c>
      <c r="E38" s="112">
        <v>2.86</v>
      </c>
      <c r="F38" s="112">
        <v>78.142076502732195</v>
      </c>
      <c r="G38" s="112">
        <v>230.68600000000001</v>
      </c>
      <c r="H38" s="112">
        <v>7.4513244265168304</v>
      </c>
      <c r="I38" s="113">
        <v>304.346</v>
      </c>
      <c r="J38" s="113">
        <v>9.0892366613288296</v>
      </c>
    </row>
    <row r="39" spans="1:10" ht="25.5" x14ac:dyDescent="0.25">
      <c r="A39" s="146"/>
      <c r="B39" s="111" t="s">
        <v>15</v>
      </c>
      <c r="C39" s="112">
        <v>0</v>
      </c>
      <c r="D39" s="112">
        <v>0</v>
      </c>
      <c r="E39" s="112">
        <v>0</v>
      </c>
      <c r="F39" s="112">
        <v>0</v>
      </c>
      <c r="G39" s="112">
        <v>277.55799999999999</v>
      </c>
      <c r="H39" s="112">
        <v>8.96532388257266</v>
      </c>
      <c r="I39" s="113">
        <v>277.55799999999999</v>
      </c>
      <c r="J39" s="113">
        <v>8.2892180256849404</v>
      </c>
    </row>
    <row r="40" spans="1:10" ht="25.5" x14ac:dyDescent="0.25">
      <c r="A40" s="146"/>
      <c r="B40" s="111" t="s">
        <v>38</v>
      </c>
      <c r="C40" s="112">
        <v>2.76</v>
      </c>
      <c r="D40" s="112">
        <v>1.1090751277847399</v>
      </c>
      <c r="E40" s="112">
        <v>0</v>
      </c>
      <c r="F40" s="112">
        <v>0</v>
      </c>
      <c r="G40" s="112">
        <v>145.327</v>
      </c>
      <c r="H40" s="112">
        <v>4.6941670709640402</v>
      </c>
      <c r="I40" s="113">
        <v>148.08699999999999</v>
      </c>
      <c r="J40" s="113">
        <v>4.42259070093316</v>
      </c>
    </row>
    <row r="41" spans="1:10" x14ac:dyDescent="0.25">
      <c r="A41" s="146"/>
      <c r="B41" s="111" t="s">
        <v>14</v>
      </c>
      <c r="C41" s="112">
        <v>0</v>
      </c>
      <c r="D41" s="112">
        <v>0</v>
      </c>
      <c r="E41" s="112">
        <v>0</v>
      </c>
      <c r="F41" s="112">
        <v>0</v>
      </c>
      <c r="G41" s="112">
        <v>109.79600000000001</v>
      </c>
      <c r="H41" s="112">
        <v>3.5464901066117598</v>
      </c>
      <c r="I41" s="113">
        <v>109.79600000000001</v>
      </c>
      <c r="J41" s="113">
        <v>3.2790371106150902</v>
      </c>
    </row>
    <row r="42" spans="1:10" x14ac:dyDescent="0.25">
      <c r="A42" s="146"/>
      <c r="B42" s="111" t="s">
        <v>25</v>
      </c>
      <c r="C42" s="112">
        <v>0</v>
      </c>
      <c r="D42" s="112">
        <v>0</v>
      </c>
      <c r="E42" s="112">
        <v>0</v>
      </c>
      <c r="F42" s="112">
        <v>0</v>
      </c>
      <c r="G42" s="112">
        <v>99.498999999999995</v>
      </c>
      <c r="H42" s="112">
        <v>3.2138895689985398</v>
      </c>
      <c r="I42" s="113">
        <v>99.498999999999995</v>
      </c>
      <c r="J42" s="113">
        <v>2.9715191215444201</v>
      </c>
    </row>
    <row r="43" spans="1:10" x14ac:dyDescent="0.25">
      <c r="A43" s="146"/>
      <c r="B43" s="111" t="s">
        <v>13</v>
      </c>
      <c r="C43" s="112">
        <v>53.774000000000001</v>
      </c>
      <c r="D43" s="112">
        <v>21.6084804063394</v>
      </c>
      <c r="E43" s="112">
        <v>0</v>
      </c>
      <c r="F43" s="112">
        <v>0</v>
      </c>
      <c r="G43" s="112">
        <v>43.731999999999999</v>
      </c>
      <c r="H43" s="112">
        <v>1.41257518800635</v>
      </c>
      <c r="I43" s="113">
        <v>97.506</v>
      </c>
      <c r="J43" s="113">
        <v>2.9119985473754499</v>
      </c>
    </row>
    <row r="44" spans="1:10" ht="38.25" x14ac:dyDescent="0.25">
      <c r="A44" s="146"/>
      <c r="B44" s="111" t="s">
        <v>51</v>
      </c>
      <c r="C44" s="112">
        <v>0</v>
      </c>
      <c r="D44" s="112">
        <v>0</v>
      </c>
      <c r="E44" s="112">
        <v>0</v>
      </c>
      <c r="F44" s="112">
        <v>0</v>
      </c>
      <c r="G44" s="112">
        <v>84.91</v>
      </c>
      <c r="H44" s="112">
        <v>2.7426543312361602</v>
      </c>
      <c r="I44" s="113">
        <v>84.91</v>
      </c>
      <c r="J44" s="113">
        <v>2.53582135107224</v>
      </c>
    </row>
    <row r="45" spans="1:10" x14ac:dyDescent="0.25">
      <c r="A45" s="146"/>
      <c r="B45" s="111" t="s">
        <v>56</v>
      </c>
      <c r="C45" s="112">
        <v>0</v>
      </c>
      <c r="D45" s="112">
        <v>0</v>
      </c>
      <c r="E45" s="112">
        <v>0</v>
      </c>
      <c r="F45" s="112">
        <v>0</v>
      </c>
      <c r="G45" s="112">
        <v>70.183000000000007</v>
      </c>
      <c r="H45" s="112">
        <v>2.2669615937951599</v>
      </c>
      <c r="I45" s="113">
        <v>70.183000000000007</v>
      </c>
      <c r="J45" s="113">
        <v>2.0960022362772701</v>
      </c>
    </row>
    <row r="46" spans="1:10" ht="29.25" customHeight="1" x14ac:dyDescent="0.25">
      <c r="A46" s="146"/>
      <c r="B46" s="111" t="s">
        <v>17</v>
      </c>
      <c r="C46" s="112">
        <v>0</v>
      </c>
      <c r="D46" s="112">
        <v>0</v>
      </c>
      <c r="E46" s="112">
        <v>0</v>
      </c>
      <c r="F46" s="112">
        <v>0</v>
      </c>
      <c r="G46" s="112">
        <v>62.476999999999997</v>
      </c>
      <c r="H46" s="112">
        <v>2.0180522276839201</v>
      </c>
      <c r="I46" s="113">
        <v>62.476999999999997</v>
      </c>
      <c r="J46" s="113">
        <v>1.86586398010764</v>
      </c>
    </row>
    <row r="47" spans="1:10" ht="38.25" x14ac:dyDescent="0.25">
      <c r="A47" s="146"/>
      <c r="B47" s="111" t="s">
        <v>29</v>
      </c>
      <c r="C47" s="112">
        <v>0</v>
      </c>
      <c r="D47" s="112">
        <v>0</v>
      </c>
      <c r="E47" s="112">
        <v>0</v>
      </c>
      <c r="F47" s="112">
        <v>0</v>
      </c>
      <c r="G47" s="112">
        <v>59.5</v>
      </c>
      <c r="H47" s="112">
        <v>1.92189297737076</v>
      </c>
      <c r="I47" s="113">
        <v>59.5</v>
      </c>
      <c r="J47" s="113">
        <v>1.7769564290283599</v>
      </c>
    </row>
    <row r="48" spans="1:10" ht="25.5" x14ac:dyDescent="0.25">
      <c r="A48" s="146"/>
      <c r="B48" s="111" t="s">
        <v>30</v>
      </c>
      <c r="C48" s="112">
        <v>0</v>
      </c>
      <c r="D48" s="112">
        <v>0</v>
      </c>
      <c r="E48" s="112">
        <v>0</v>
      </c>
      <c r="F48" s="112">
        <v>0</v>
      </c>
      <c r="G48" s="112">
        <v>40.866999999999997</v>
      </c>
      <c r="H48" s="112">
        <v>1.32003361859178</v>
      </c>
      <c r="I48" s="113">
        <v>40.866999999999997</v>
      </c>
      <c r="J48" s="113">
        <v>1.2204853510101199</v>
      </c>
    </row>
    <row r="49" spans="1:10" x14ac:dyDescent="0.25">
      <c r="A49" s="146"/>
      <c r="B49" s="111" t="s">
        <v>16</v>
      </c>
      <c r="C49" s="112">
        <v>0</v>
      </c>
      <c r="D49" s="112">
        <v>0</v>
      </c>
      <c r="E49" s="112">
        <v>0</v>
      </c>
      <c r="F49" s="112">
        <v>0</v>
      </c>
      <c r="G49" s="112">
        <v>27.167000000000002</v>
      </c>
      <c r="H49" s="112">
        <v>0.87751372296187302</v>
      </c>
      <c r="I49" s="113">
        <v>27.167000000000002</v>
      </c>
      <c r="J49" s="113">
        <v>0.81133740012459599</v>
      </c>
    </row>
    <row r="50" spans="1:10" ht="38.25" x14ac:dyDescent="0.25">
      <c r="A50" s="146"/>
      <c r="B50" s="111" t="s">
        <v>41</v>
      </c>
      <c r="C50" s="112">
        <v>0</v>
      </c>
      <c r="D50" s="112">
        <v>0</v>
      </c>
      <c r="E50" s="112">
        <v>0.8</v>
      </c>
      <c r="F50" s="112">
        <v>21.857923497267802</v>
      </c>
      <c r="G50" s="112">
        <v>15.666</v>
      </c>
      <c r="H50" s="112">
        <v>0.50602311568891301</v>
      </c>
      <c r="I50" s="113">
        <v>16.466000000000001</v>
      </c>
      <c r="J50" s="113">
        <v>0.49175402622489101</v>
      </c>
    </row>
    <row r="51" spans="1:10" x14ac:dyDescent="0.25">
      <c r="A51" s="146"/>
      <c r="B51" s="111" t="s">
        <v>61</v>
      </c>
      <c r="C51" s="112">
        <v>6.12</v>
      </c>
      <c r="D51" s="112">
        <v>2.4592535442183401</v>
      </c>
      <c r="E51" s="112">
        <v>0</v>
      </c>
      <c r="F51" s="112">
        <v>0</v>
      </c>
      <c r="G51" s="112">
        <v>0</v>
      </c>
      <c r="H51" s="112">
        <v>0</v>
      </c>
      <c r="I51" s="113">
        <v>6.12</v>
      </c>
      <c r="J51" s="113">
        <v>0.182772661271489</v>
      </c>
    </row>
    <row r="52" spans="1:10" x14ac:dyDescent="0.25">
      <c r="A52" s="147"/>
      <c r="B52" s="110" t="s">
        <v>86</v>
      </c>
      <c r="C52" s="112">
        <v>248.85599999999999</v>
      </c>
      <c r="D52" s="112">
        <v>100</v>
      </c>
      <c r="E52" s="112">
        <v>3.66</v>
      </c>
      <c r="F52" s="112">
        <v>100</v>
      </c>
      <c r="G52" s="112">
        <v>3095.9059999999999</v>
      </c>
      <c r="H52" s="112">
        <v>100</v>
      </c>
      <c r="I52" s="113">
        <v>3348.422</v>
      </c>
      <c r="J52" s="113">
        <v>100</v>
      </c>
    </row>
    <row r="53" spans="1:10" x14ac:dyDescent="0.25">
      <c r="A53" s="145" t="s">
        <v>164</v>
      </c>
      <c r="B53" s="111" t="s">
        <v>5</v>
      </c>
      <c r="C53" s="112">
        <v>477.22699999999998</v>
      </c>
      <c r="D53" s="112">
        <v>59.583587722879599</v>
      </c>
      <c r="E53" s="112">
        <v>7.7009999999999996</v>
      </c>
      <c r="F53" s="112">
        <v>15.391533757045201</v>
      </c>
      <c r="G53" s="112">
        <v>1563.8050000000001</v>
      </c>
      <c r="H53" s="112">
        <v>32.7711115549128</v>
      </c>
      <c r="I53" s="113">
        <v>2048.7330000000002</v>
      </c>
      <c r="J53" s="113">
        <v>36.435704031676302</v>
      </c>
    </row>
    <row r="54" spans="1:10" x14ac:dyDescent="0.25">
      <c r="A54" s="146"/>
      <c r="B54" s="111" t="s">
        <v>11</v>
      </c>
      <c r="C54" s="112">
        <v>0</v>
      </c>
      <c r="D54" s="112">
        <v>0</v>
      </c>
      <c r="E54" s="112">
        <v>0</v>
      </c>
      <c r="F54" s="112">
        <v>0</v>
      </c>
      <c r="G54" s="112">
        <v>1172.221</v>
      </c>
      <c r="H54" s="112">
        <v>24.5650737515301</v>
      </c>
      <c r="I54" s="113">
        <v>1172.221</v>
      </c>
      <c r="J54" s="113">
        <v>20.847371236620699</v>
      </c>
    </row>
    <row r="55" spans="1:10" x14ac:dyDescent="0.25">
      <c r="A55" s="146"/>
      <c r="B55" s="111" t="s">
        <v>18</v>
      </c>
      <c r="C55" s="112">
        <v>0</v>
      </c>
      <c r="D55" s="112">
        <v>0</v>
      </c>
      <c r="E55" s="112">
        <v>0</v>
      </c>
      <c r="F55" s="112">
        <v>0</v>
      </c>
      <c r="G55" s="112">
        <v>513.76800000000003</v>
      </c>
      <c r="H55" s="112">
        <v>10.766526799277701</v>
      </c>
      <c r="I55" s="113">
        <v>513.76800000000003</v>
      </c>
      <c r="J55" s="113">
        <v>9.1371100035711308</v>
      </c>
    </row>
    <row r="56" spans="1:10" ht="25.5" x14ac:dyDescent="0.25">
      <c r="A56" s="146"/>
      <c r="B56" s="111" t="s">
        <v>12</v>
      </c>
      <c r="C56" s="112">
        <v>167.31200000000001</v>
      </c>
      <c r="D56" s="112">
        <v>20.889533134316402</v>
      </c>
      <c r="E56" s="112">
        <v>15.773</v>
      </c>
      <c r="F56" s="112">
        <v>31.5245632969581</v>
      </c>
      <c r="G56" s="112">
        <v>319.36799999999999</v>
      </c>
      <c r="H56" s="112">
        <v>6.69267866202589</v>
      </c>
      <c r="I56" s="113">
        <v>502.45299999999997</v>
      </c>
      <c r="J56" s="113">
        <v>8.9358783198337104</v>
      </c>
    </row>
    <row r="57" spans="1:10" x14ac:dyDescent="0.25">
      <c r="A57" s="146"/>
      <c r="B57" s="111" t="s">
        <v>14</v>
      </c>
      <c r="C57" s="112">
        <v>0</v>
      </c>
      <c r="D57" s="112">
        <v>0</v>
      </c>
      <c r="E57" s="112">
        <v>0</v>
      </c>
      <c r="F57" s="112">
        <v>0</v>
      </c>
      <c r="G57" s="112">
        <v>281.76799999999997</v>
      </c>
      <c r="H57" s="112">
        <v>5.9047327260142204</v>
      </c>
      <c r="I57" s="113">
        <v>281.76799999999997</v>
      </c>
      <c r="J57" s="113">
        <v>5.0111046454552097</v>
      </c>
    </row>
    <row r="58" spans="1:10" x14ac:dyDescent="0.25">
      <c r="A58" s="146"/>
      <c r="B58" s="111" t="s">
        <v>13</v>
      </c>
      <c r="C58" s="112">
        <v>149.23500000000001</v>
      </c>
      <c r="D58" s="112">
        <v>18.632551623910501</v>
      </c>
      <c r="E58" s="112">
        <v>26.56</v>
      </c>
      <c r="F58" s="112">
        <v>53.083902945996698</v>
      </c>
      <c r="G58" s="112">
        <v>99.602000000000004</v>
      </c>
      <c r="H58" s="112">
        <v>2.0872604020913301</v>
      </c>
      <c r="I58" s="113">
        <v>275.39699999999999</v>
      </c>
      <c r="J58" s="113">
        <v>4.8977995586596998</v>
      </c>
    </row>
    <row r="59" spans="1:10" x14ac:dyDescent="0.25">
      <c r="A59" s="146"/>
      <c r="B59" s="111" t="s">
        <v>304</v>
      </c>
      <c r="C59" s="112">
        <v>0</v>
      </c>
      <c r="D59" s="112">
        <v>0</v>
      </c>
      <c r="E59" s="112">
        <v>0</v>
      </c>
      <c r="F59" s="112">
        <v>0</v>
      </c>
      <c r="G59" s="112">
        <v>245.791</v>
      </c>
      <c r="H59" s="112">
        <v>5.15079839250647</v>
      </c>
      <c r="I59" s="113">
        <v>245.791</v>
      </c>
      <c r="J59" s="113">
        <v>4.3712714783477198</v>
      </c>
    </row>
    <row r="60" spans="1:10" ht="18.75" customHeight="1" x14ac:dyDescent="0.25">
      <c r="A60" s="146"/>
      <c r="B60" s="111" t="s">
        <v>15</v>
      </c>
      <c r="C60" s="112">
        <v>0</v>
      </c>
      <c r="D60" s="112">
        <v>0</v>
      </c>
      <c r="E60" s="112">
        <v>0</v>
      </c>
      <c r="F60" s="112">
        <v>0</v>
      </c>
      <c r="G60" s="112">
        <v>124.099</v>
      </c>
      <c r="H60" s="112">
        <v>2.60061975300829</v>
      </c>
      <c r="I60" s="113">
        <v>124.099</v>
      </c>
      <c r="J60" s="113">
        <v>2.20703939196909</v>
      </c>
    </row>
    <row r="61" spans="1:10" ht="38.25" x14ac:dyDescent="0.25">
      <c r="A61" s="146"/>
      <c r="B61" s="111" t="s">
        <v>17</v>
      </c>
      <c r="C61" s="112">
        <v>0</v>
      </c>
      <c r="D61" s="112">
        <v>0</v>
      </c>
      <c r="E61" s="112">
        <v>0</v>
      </c>
      <c r="F61" s="112">
        <v>0</v>
      </c>
      <c r="G61" s="112">
        <v>118.488</v>
      </c>
      <c r="H61" s="112">
        <v>2.4830355868657001</v>
      </c>
      <c r="I61" s="113">
        <v>118.488</v>
      </c>
      <c r="J61" s="113">
        <v>2.1072505296225801</v>
      </c>
    </row>
    <row r="62" spans="1:10" x14ac:dyDescent="0.25">
      <c r="A62" s="146"/>
      <c r="B62" s="111" t="s">
        <v>28</v>
      </c>
      <c r="C62" s="112">
        <v>0</v>
      </c>
      <c r="D62" s="112">
        <v>0</v>
      </c>
      <c r="E62" s="112">
        <v>0</v>
      </c>
      <c r="F62" s="112">
        <v>0</v>
      </c>
      <c r="G62" s="112">
        <v>89.411000000000001</v>
      </c>
      <c r="H62" s="112">
        <v>1.8736977150196501</v>
      </c>
      <c r="I62" s="113">
        <v>89.411000000000001</v>
      </c>
      <c r="J62" s="113">
        <v>1.5901304529073399</v>
      </c>
    </row>
    <row r="63" spans="1:10" ht="25.5" x14ac:dyDescent="0.25">
      <c r="A63" s="146"/>
      <c r="B63" s="111" t="s">
        <v>34</v>
      </c>
      <c r="C63" s="112">
        <v>7.1630000000000003</v>
      </c>
      <c r="D63" s="112">
        <v>0.89432751889349604</v>
      </c>
      <c r="E63" s="112">
        <v>0</v>
      </c>
      <c r="F63" s="112">
        <v>0</v>
      </c>
      <c r="G63" s="112">
        <v>52.029000000000003</v>
      </c>
      <c r="H63" s="112">
        <v>1.09032018895614</v>
      </c>
      <c r="I63" s="113">
        <v>59.192</v>
      </c>
      <c r="J63" s="113">
        <v>1.0527004705068901</v>
      </c>
    </row>
    <row r="64" spans="1:10" x14ac:dyDescent="0.25">
      <c r="A64" s="146"/>
      <c r="B64" s="111" t="s">
        <v>16</v>
      </c>
      <c r="C64" s="112">
        <v>0</v>
      </c>
      <c r="D64" s="112">
        <v>0</v>
      </c>
      <c r="E64" s="112">
        <v>0</v>
      </c>
      <c r="F64" s="112">
        <v>0</v>
      </c>
      <c r="G64" s="112">
        <v>39.424999999999997</v>
      </c>
      <c r="H64" s="112">
        <v>0.82619065232074196</v>
      </c>
      <c r="I64" s="113">
        <v>39.424999999999997</v>
      </c>
      <c r="J64" s="113">
        <v>0.70115414329189796</v>
      </c>
    </row>
    <row r="65" spans="1:10" ht="25.5" x14ac:dyDescent="0.25">
      <c r="A65" s="146"/>
      <c r="B65" s="111" t="s">
        <v>22</v>
      </c>
      <c r="C65" s="112">
        <v>0</v>
      </c>
      <c r="D65" s="112">
        <v>0</v>
      </c>
      <c r="E65" s="112">
        <v>0</v>
      </c>
      <c r="F65" s="112">
        <v>0</v>
      </c>
      <c r="G65" s="112">
        <v>38.325000000000003</v>
      </c>
      <c r="H65" s="112">
        <v>0.80313904249061296</v>
      </c>
      <c r="I65" s="113">
        <v>38.325000000000003</v>
      </c>
      <c r="J65" s="113">
        <v>0.68159118685255504</v>
      </c>
    </row>
    <row r="66" spans="1:10" x14ac:dyDescent="0.25">
      <c r="A66" s="146"/>
      <c r="B66" s="111" t="s">
        <v>26</v>
      </c>
      <c r="C66" s="112">
        <v>0</v>
      </c>
      <c r="D66" s="112">
        <v>0</v>
      </c>
      <c r="E66" s="112">
        <v>0</v>
      </c>
      <c r="F66" s="112">
        <v>0</v>
      </c>
      <c r="G66" s="112">
        <v>26.658999999999999</v>
      </c>
      <c r="H66" s="112">
        <v>0.55866624223763195</v>
      </c>
      <c r="I66" s="113">
        <v>26.658999999999999</v>
      </c>
      <c r="J66" s="113">
        <v>0.47411714156039803</v>
      </c>
    </row>
    <row r="67" spans="1:10" ht="25.5" x14ac:dyDescent="0.25">
      <c r="A67" s="146"/>
      <c r="B67" s="111" t="s">
        <v>20</v>
      </c>
      <c r="C67" s="112">
        <v>0</v>
      </c>
      <c r="D67" s="112">
        <v>0</v>
      </c>
      <c r="E67" s="112">
        <v>0</v>
      </c>
      <c r="F67" s="112">
        <v>0</v>
      </c>
      <c r="G67" s="112">
        <v>24.231999999999999</v>
      </c>
      <c r="H67" s="112">
        <v>0.50780600854879399</v>
      </c>
      <c r="I67" s="113">
        <v>24.231999999999999</v>
      </c>
      <c r="J67" s="113">
        <v>0.43095414585286701</v>
      </c>
    </row>
    <row r="68" spans="1:10" x14ac:dyDescent="0.25">
      <c r="A68" s="146"/>
      <c r="B68" s="111" t="s">
        <v>56</v>
      </c>
      <c r="C68" s="112">
        <v>0</v>
      </c>
      <c r="D68" s="112">
        <v>0</v>
      </c>
      <c r="E68" s="112">
        <v>0</v>
      </c>
      <c r="F68" s="112">
        <v>0</v>
      </c>
      <c r="G68" s="112">
        <v>22.516999999999999</v>
      </c>
      <c r="H68" s="112">
        <v>0.47186645322273002</v>
      </c>
      <c r="I68" s="113">
        <v>22.516999999999999</v>
      </c>
      <c r="J68" s="113">
        <v>0.40045371831334597</v>
      </c>
    </row>
    <row r="69" spans="1:10" ht="25.5" x14ac:dyDescent="0.25">
      <c r="A69" s="146"/>
      <c r="B69" s="111" t="s">
        <v>37</v>
      </c>
      <c r="C69" s="112">
        <v>0</v>
      </c>
      <c r="D69" s="112">
        <v>0</v>
      </c>
      <c r="E69" s="112">
        <v>0</v>
      </c>
      <c r="F69" s="112">
        <v>0</v>
      </c>
      <c r="G69" s="112">
        <v>14</v>
      </c>
      <c r="H69" s="112">
        <v>0.29338412511072598</v>
      </c>
      <c r="I69" s="113">
        <v>14</v>
      </c>
      <c r="J69" s="113">
        <v>0.248983081955271</v>
      </c>
    </row>
    <row r="70" spans="1:10" ht="25.5" x14ac:dyDescent="0.25">
      <c r="A70" s="146"/>
      <c r="B70" s="111" t="s">
        <v>33</v>
      </c>
      <c r="C70" s="112">
        <v>0</v>
      </c>
      <c r="D70" s="112">
        <v>0</v>
      </c>
      <c r="E70" s="112">
        <v>0</v>
      </c>
      <c r="F70" s="112">
        <v>0</v>
      </c>
      <c r="G70" s="112">
        <v>12.183</v>
      </c>
      <c r="H70" s="112">
        <v>0.25530705687314098</v>
      </c>
      <c r="I70" s="113">
        <v>12.183</v>
      </c>
      <c r="J70" s="113">
        <v>0.21666863481864801</v>
      </c>
    </row>
    <row r="71" spans="1:10" ht="25.5" x14ac:dyDescent="0.25">
      <c r="A71" s="146"/>
      <c r="B71" s="111" t="s">
        <v>35</v>
      </c>
      <c r="C71" s="112">
        <v>0</v>
      </c>
      <c r="D71" s="112">
        <v>0</v>
      </c>
      <c r="E71" s="112">
        <v>0</v>
      </c>
      <c r="F71" s="112">
        <v>0</v>
      </c>
      <c r="G71" s="112">
        <v>7.61</v>
      </c>
      <c r="H71" s="112">
        <v>0.15947522800661601</v>
      </c>
      <c r="I71" s="113">
        <v>7.61</v>
      </c>
      <c r="J71" s="113">
        <v>0.13534008954854401</v>
      </c>
    </row>
    <row r="72" spans="1:10" ht="25.5" x14ac:dyDescent="0.25">
      <c r="A72" s="146"/>
      <c r="B72" s="111" t="s">
        <v>42</v>
      </c>
      <c r="C72" s="112">
        <v>0</v>
      </c>
      <c r="D72" s="112">
        <v>0</v>
      </c>
      <c r="E72" s="112">
        <v>0</v>
      </c>
      <c r="F72" s="112">
        <v>0</v>
      </c>
      <c r="G72" s="112">
        <v>4.5999999999999996</v>
      </c>
      <c r="H72" s="112">
        <v>9.63976411078101E-2</v>
      </c>
      <c r="I72" s="113">
        <v>4.5999999999999996</v>
      </c>
      <c r="J72" s="113">
        <v>8.1808726928160602E-2</v>
      </c>
    </row>
    <row r="73" spans="1:10" x14ac:dyDescent="0.25">
      <c r="A73" s="146"/>
      <c r="B73" s="111" t="s">
        <v>27</v>
      </c>
      <c r="C73" s="112">
        <v>0</v>
      </c>
      <c r="D73" s="112">
        <v>0</v>
      </c>
      <c r="E73" s="112">
        <v>0</v>
      </c>
      <c r="F73" s="112">
        <v>0</v>
      </c>
      <c r="G73" s="112">
        <v>2</v>
      </c>
      <c r="H73" s="112">
        <v>4.1912017872960901E-2</v>
      </c>
      <c r="I73" s="113">
        <v>2</v>
      </c>
      <c r="J73" s="113">
        <v>3.5569011707895899E-2</v>
      </c>
    </row>
    <row r="74" spans="1:10" x14ac:dyDescent="0.25">
      <c r="A74" s="147"/>
      <c r="B74" s="110" t="s">
        <v>86</v>
      </c>
      <c r="C74" s="112">
        <v>800.93700000000001</v>
      </c>
      <c r="D74" s="112">
        <v>100</v>
      </c>
      <c r="E74" s="112">
        <v>50.033999999999999</v>
      </c>
      <c r="F74" s="112">
        <v>100</v>
      </c>
      <c r="G74" s="112">
        <v>4771.9009999999998</v>
      </c>
      <c r="H74" s="112">
        <v>100</v>
      </c>
      <c r="I74" s="113">
        <v>5622.8720000000003</v>
      </c>
      <c r="J74" s="113">
        <v>100</v>
      </c>
    </row>
    <row r="75" spans="1:10" ht="38.25" x14ac:dyDescent="0.25">
      <c r="A75" s="145" t="s">
        <v>165</v>
      </c>
      <c r="B75" s="111" t="s">
        <v>32</v>
      </c>
      <c r="C75" s="112">
        <v>0</v>
      </c>
      <c r="D75" s="112">
        <v>0</v>
      </c>
      <c r="E75" s="112">
        <v>28.17</v>
      </c>
      <c r="F75" s="112">
        <v>74.6818663838812</v>
      </c>
      <c r="G75" s="112">
        <v>132.518</v>
      </c>
      <c r="H75" s="112">
        <v>13.7652149886465</v>
      </c>
      <c r="I75" s="113">
        <v>160.68799999999999</v>
      </c>
      <c r="J75" s="113">
        <v>13.902907715694999</v>
      </c>
    </row>
    <row r="76" spans="1:10" x14ac:dyDescent="0.25">
      <c r="A76" s="146"/>
      <c r="B76" s="111" t="s">
        <v>5</v>
      </c>
      <c r="C76" s="112">
        <v>75.2</v>
      </c>
      <c r="D76" s="112">
        <v>48.402149776333097</v>
      </c>
      <c r="E76" s="112">
        <v>0</v>
      </c>
      <c r="F76" s="112">
        <v>0</v>
      </c>
      <c r="G76" s="112">
        <v>83.254999999999995</v>
      </c>
      <c r="H76" s="112">
        <v>8.6480551614102801</v>
      </c>
      <c r="I76" s="113">
        <v>158.45500000000001</v>
      </c>
      <c r="J76" s="113">
        <v>13.7097060271486</v>
      </c>
    </row>
    <row r="77" spans="1:10" x14ac:dyDescent="0.25">
      <c r="A77" s="146"/>
      <c r="B77" s="111" t="s">
        <v>11</v>
      </c>
      <c r="C77" s="112">
        <v>0</v>
      </c>
      <c r="D77" s="112">
        <v>0</v>
      </c>
      <c r="E77" s="112">
        <v>0</v>
      </c>
      <c r="F77" s="112">
        <v>0</v>
      </c>
      <c r="G77" s="112">
        <v>126.73399999999999</v>
      </c>
      <c r="H77" s="112">
        <v>13.1644060155687</v>
      </c>
      <c r="I77" s="113">
        <v>126.73399999999999</v>
      </c>
      <c r="J77" s="113">
        <v>10.9651691877483</v>
      </c>
    </row>
    <row r="78" spans="1:10" x14ac:dyDescent="0.25">
      <c r="A78" s="146"/>
      <c r="B78" s="111" t="s">
        <v>13</v>
      </c>
      <c r="C78" s="112">
        <v>54.015000000000001</v>
      </c>
      <c r="D78" s="112">
        <v>34.766517555434</v>
      </c>
      <c r="E78" s="112">
        <v>9.5500000000000007</v>
      </c>
      <c r="F78" s="112">
        <v>25.3181336161188</v>
      </c>
      <c r="G78" s="112">
        <v>54.18</v>
      </c>
      <c r="H78" s="112">
        <v>5.6279097789347103</v>
      </c>
      <c r="I78" s="113">
        <v>117.745</v>
      </c>
      <c r="J78" s="113">
        <v>10.1874307290184</v>
      </c>
    </row>
    <row r="79" spans="1:10" ht="38.25" x14ac:dyDescent="0.25">
      <c r="A79" s="146"/>
      <c r="B79" s="111" t="s">
        <v>17</v>
      </c>
      <c r="C79" s="112">
        <v>0</v>
      </c>
      <c r="D79" s="112">
        <v>0</v>
      </c>
      <c r="E79" s="112">
        <v>0</v>
      </c>
      <c r="F79" s="112">
        <v>0</v>
      </c>
      <c r="G79" s="112">
        <v>95.325999999999993</v>
      </c>
      <c r="H79" s="112">
        <v>9.9019218823685797</v>
      </c>
      <c r="I79" s="113">
        <v>95.325999999999993</v>
      </c>
      <c r="J79" s="113">
        <v>8.2477134627747102</v>
      </c>
    </row>
    <row r="80" spans="1:10" x14ac:dyDescent="0.25">
      <c r="A80" s="146"/>
      <c r="B80" s="111" t="s">
        <v>27</v>
      </c>
      <c r="C80" s="112">
        <v>0</v>
      </c>
      <c r="D80" s="112">
        <v>0</v>
      </c>
      <c r="E80" s="112">
        <v>0</v>
      </c>
      <c r="F80" s="112">
        <v>0</v>
      </c>
      <c r="G80" s="112">
        <v>94.832999999999998</v>
      </c>
      <c r="H80" s="112">
        <v>9.8507118506038207</v>
      </c>
      <c r="I80" s="113">
        <v>94.832999999999998</v>
      </c>
      <c r="J80" s="113">
        <v>8.2050585445242099</v>
      </c>
    </row>
    <row r="81" spans="1:10" ht="25.5" x14ac:dyDescent="0.25">
      <c r="A81" s="146"/>
      <c r="B81" s="111" t="s">
        <v>30</v>
      </c>
      <c r="C81" s="112">
        <v>0</v>
      </c>
      <c r="D81" s="112">
        <v>0</v>
      </c>
      <c r="E81" s="112">
        <v>0</v>
      </c>
      <c r="F81" s="112">
        <v>0</v>
      </c>
      <c r="G81" s="112">
        <v>87.828999999999994</v>
      </c>
      <c r="H81" s="112">
        <v>9.1231762269113403</v>
      </c>
      <c r="I81" s="113">
        <v>87.828999999999994</v>
      </c>
      <c r="J81" s="113">
        <v>7.59906453351699</v>
      </c>
    </row>
    <row r="82" spans="1:10" ht="25.5" x14ac:dyDescent="0.25">
      <c r="A82" s="146"/>
      <c r="B82" s="111" t="s">
        <v>12</v>
      </c>
      <c r="C82" s="112">
        <v>8.82</v>
      </c>
      <c r="D82" s="112">
        <v>5.6769542689795003</v>
      </c>
      <c r="E82" s="112">
        <v>0</v>
      </c>
      <c r="F82" s="112">
        <v>0</v>
      </c>
      <c r="G82" s="112">
        <v>55.624000000000002</v>
      </c>
      <c r="H82" s="112">
        <v>5.7779042735966097</v>
      </c>
      <c r="I82" s="113">
        <v>64.444000000000003</v>
      </c>
      <c r="J82" s="113">
        <v>5.57576785341936</v>
      </c>
    </row>
    <row r="83" spans="1:10" ht="38.25" x14ac:dyDescent="0.25">
      <c r="A83" s="146"/>
      <c r="B83" s="111" t="s">
        <v>51</v>
      </c>
      <c r="C83" s="112">
        <v>0</v>
      </c>
      <c r="D83" s="112">
        <v>0</v>
      </c>
      <c r="E83" s="112">
        <v>0</v>
      </c>
      <c r="F83" s="112">
        <v>0</v>
      </c>
      <c r="G83" s="112">
        <v>64.379000000000005</v>
      </c>
      <c r="H83" s="112">
        <v>6.6873238032122098</v>
      </c>
      <c r="I83" s="113">
        <v>64.379000000000005</v>
      </c>
      <c r="J83" s="113">
        <v>5.5701439798163497</v>
      </c>
    </row>
    <row r="84" spans="1:10" x14ac:dyDescent="0.25">
      <c r="A84" s="146"/>
      <c r="B84" s="111" t="s">
        <v>16</v>
      </c>
      <c r="C84" s="112">
        <v>0</v>
      </c>
      <c r="D84" s="112">
        <v>0</v>
      </c>
      <c r="E84" s="112">
        <v>0</v>
      </c>
      <c r="F84" s="112">
        <v>0</v>
      </c>
      <c r="G84" s="112">
        <v>51.664000000000001</v>
      </c>
      <c r="H84" s="112">
        <v>5.36656203061799</v>
      </c>
      <c r="I84" s="113">
        <v>51.664000000000001</v>
      </c>
      <c r="J84" s="113">
        <v>4.4700277819355998</v>
      </c>
    </row>
    <row r="85" spans="1:10" ht="25.5" x14ac:dyDescent="0.25">
      <c r="A85" s="146"/>
      <c r="B85" s="111" t="s">
        <v>15</v>
      </c>
      <c r="C85" s="112">
        <v>0</v>
      </c>
      <c r="D85" s="112">
        <v>0</v>
      </c>
      <c r="E85" s="112">
        <v>0</v>
      </c>
      <c r="F85" s="112">
        <v>0</v>
      </c>
      <c r="G85" s="112">
        <v>44.741999999999997</v>
      </c>
      <c r="H85" s="112">
        <v>4.6475440998356703</v>
      </c>
      <c r="I85" s="113">
        <v>44.741999999999997</v>
      </c>
      <c r="J85" s="113">
        <v>3.87112850378141</v>
      </c>
    </row>
    <row r="86" spans="1:10" ht="25.5" x14ac:dyDescent="0.25">
      <c r="A86" s="146"/>
      <c r="B86" s="111" t="s">
        <v>45</v>
      </c>
      <c r="C86" s="112">
        <v>0</v>
      </c>
      <c r="D86" s="112">
        <v>0</v>
      </c>
      <c r="E86" s="112">
        <v>0</v>
      </c>
      <c r="F86" s="112">
        <v>0</v>
      </c>
      <c r="G86" s="112">
        <v>38.32</v>
      </c>
      <c r="H86" s="112">
        <v>3.9804633209445899</v>
      </c>
      <c r="I86" s="113">
        <v>38.32</v>
      </c>
      <c r="J86" s="113">
        <v>3.3154897918041999</v>
      </c>
    </row>
    <row r="87" spans="1:10" x14ac:dyDescent="0.25">
      <c r="A87" s="146"/>
      <c r="B87" s="111" t="s">
        <v>14</v>
      </c>
      <c r="C87" s="112">
        <v>0</v>
      </c>
      <c r="D87" s="112">
        <v>0</v>
      </c>
      <c r="E87" s="112">
        <v>0</v>
      </c>
      <c r="F87" s="112">
        <v>0</v>
      </c>
      <c r="G87" s="112">
        <v>27.597000000000001</v>
      </c>
      <c r="H87" s="112">
        <v>2.8666191614850698</v>
      </c>
      <c r="I87" s="113">
        <v>27.597000000000001</v>
      </c>
      <c r="J87" s="113">
        <v>2.3877236895725602</v>
      </c>
    </row>
    <row r="88" spans="1:10" x14ac:dyDescent="0.25">
      <c r="A88" s="146"/>
      <c r="B88" s="111" t="s">
        <v>23</v>
      </c>
      <c r="C88" s="112">
        <v>17.329999999999998</v>
      </c>
      <c r="D88" s="112">
        <v>11.1543783992534</v>
      </c>
      <c r="E88" s="112">
        <v>0</v>
      </c>
      <c r="F88" s="112">
        <v>0</v>
      </c>
      <c r="G88" s="112">
        <v>0</v>
      </c>
      <c r="H88" s="112">
        <v>0</v>
      </c>
      <c r="I88" s="113">
        <v>17.329999999999998</v>
      </c>
      <c r="J88" s="113">
        <v>1.49941122369433</v>
      </c>
    </row>
    <row r="89" spans="1:10" ht="38.25" x14ac:dyDescent="0.25">
      <c r="A89" s="146"/>
      <c r="B89" s="111" t="s">
        <v>29</v>
      </c>
      <c r="C89" s="112">
        <v>0</v>
      </c>
      <c r="D89" s="112">
        <v>0</v>
      </c>
      <c r="E89" s="112">
        <v>0</v>
      </c>
      <c r="F89" s="112">
        <v>0</v>
      </c>
      <c r="G89" s="112">
        <v>4.0010000000000003</v>
      </c>
      <c r="H89" s="112">
        <v>0.415601089433698</v>
      </c>
      <c r="I89" s="113">
        <v>4.0010000000000003</v>
      </c>
      <c r="J89" s="113">
        <v>0.34617105054824099</v>
      </c>
    </row>
    <row r="90" spans="1:10" ht="25.5" x14ac:dyDescent="0.25">
      <c r="A90" s="146"/>
      <c r="B90" s="111" t="s">
        <v>48</v>
      </c>
      <c r="C90" s="112">
        <v>0</v>
      </c>
      <c r="D90" s="112">
        <v>0</v>
      </c>
      <c r="E90" s="112">
        <v>0</v>
      </c>
      <c r="F90" s="112">
        <v>0</v>
      </c>
      <c r="G90" s="112">
        <v>1.7</v>
      </c>
      <c r="H90" s="112">
        <v>0.176586316430214</v>
      </c>
      <c r="I90" s="113">
        <v>1.7</v>
      </c>
      <c r="J90" s="113">
        <v>0.14708592500175199</v>
      </c>
    </row>
    <row r="91" spans="1:10" x14ac:dyDescent="0.25">
      <c r="A91" s="147"/>
      <c r="B91" s="110" t="s">
        <v>86</v>
      </c>
      <c r="C91" s="112">
        <v>155.36500000000001</v>
      </c>
      <c r="D91" s="112">
        <v>100</v>
      </c>
      <c r="E91" s="112">
        <v>37.72</v>
      </c>
      <c r="F91" s="112">
        <v>100</v>
      </c>
      <c r="G91" s="112">
        <v>962.702</v>
      </c>
      <c r="H91" s="112">
        <v>100</v>
      </c>
      <c r="I91" s="113">
        <v>1155.787</v>
      </c>
      <c r="J91" s="113">
        <v>100</v>
      </c>
    </row>
    <row r="92" spans="1:10" x14ac:dyDescent="0.25">
      <c r="A92" s="145" t="s">
        <v>166</v>
      </c>
      <c r="B92" s="111" t="s">
        <v>5</v>
      </c>
      <c r="C92" s="112">
        <v>131.124</v>
      </c>
      <c r="D92" s="112">
        <v>64.323767476085393</v>
      </c>
      <c r="E92" s="112">
        <v>0</v>
      </c>
      <c r="F92" s="112">
        <v>0</v>
      </c>
      <c r="G92" s="112">
        <v>527.61599999999999</v>
      </c>
      <c r="H92" s="112">
        <v>21.1471203353296</v>
      </c>
      <c r="I92" s="113">
        <v>658.74</v>
      </c>
      <c r="J92" s="113">
        <v>24.357830935044301</v>
      </c>
    </row>
    <row r="93" spans="1:10" x14ac:dyDescent="0.25">
      <c r="A93" s="146"/>
      <c r="B93" s="111" t="s">
        <v>11</v>
      </c>
      <c r="C93" s="112">
        <v>0</v>
      </c>
      <c r="D93" s="112">
        <v>0</v>
      </c>
      <c r="E93" s="112">
        <v>0</v>
      </c>
      <c r="F93" s="112">
        <v>0</v>
      </c>
      <c r="G93" s="112">
        <v>544.01400000000001</v>
      </c>
      <c r="H93" s="112">
        <v>21.804360599572401</v>
      </c>
      <c r="I93" s="113">
        <v>544.01400000000001</v>
      </c>
      <c r="J93" s="113">
        <v>20.115676956458099</v>
      </c>
    </row>
    <row r="94" spans="1:10" ht="25.5" x14ac:dyDescent="0.25">
      <c r="A94" s="146"/>
      <c r="B94" s="111" t="s">
        <v>12</v>
      </c>
      <c r="C94" s="112">
        <v>35.549999999999997</v>
      </c>
      <c r="D94" s="112">
        <v>17.439293598233998</v>
      </c>
      <c r="E94" s="112">
        <v>0</v>
      </c>
      <c r="F94" s="112">
        <v>0</v>
      </c>
      <c r="G94" s="112">
        <v>235.048</v>
      </c>
      <c r="H94" s="112">
        <v>9.4208445926176498</v>
      </c>
      <c r="I94" s="113">
        <v>270.59800000000001</v>
      </c>
      <c r="J94" s="113">
        <v>10.005738736620099</v>
      </c>
    </row>
    <row r="95" spans="1:10" ht="25.5" x14ac:dyDescent="0.25">
      <c r="A95" s="146"/>
      <c r="B95" s="111" t="s">
        <v>19</v>
      </c>
      <c r="C95" s="112">
        <v>0</v>
      </c>
      <c r="D95" s="112">
        <v>0</v>
      </c>
      <c r="E95" s="112">
        <v>0</v>
      </c>
      <c r="F95" s="112">
        <v>0</v>
      </c>
      <c r="G95" s="112">
        <v>225.44399999999999</v>
      </c>
      <c r="H95" s="112">
        <v>9.0359113386971703</v>
      </c>
      <c r="I95" s="113">
        <v>225.44399999999999</v>
      </c>
      <c r="J95" s="113">
        <v>8.3361065630144306</v>
      </c>
    </row>
    <row r="96" spans="1:10" x14ac:dyDescent="0.25">
      <c r="A96" s="146"/>
      <c r="B96" s="111" t="s">
        <v>14</v>
      </c>
      <c r="C96" s="112">
        <v>0</v>
      </c>
      <c r="D96" s="112">
        <v>0</v>
      </c>
      <c r="E96" s="112">
        <v>0</v>
      </c>
      <c r="F96" s="112">
        <v>0</v>
      </c>
      <c r="G96" s="112">
        <v>222.839</v>
      </c>
      <c r="H96" s="112">
        <v>8.9315016004149097</v>
      </c>
      <c r="I96" s="113">
        <v>222.839</v>
      </c>
      <c r="J96" s="113">
        <v>8.2397830520908695</v>
      </c>
    </row>
    <row r="97" spans="1:10" x14ac:dyDescent="0.25">
      <c r="A97" s="146"/>
      <c r="B97" s="111" t="s">
        <v>18</v>
      </c>
      <c r="C97" s="112">
        <v>0</v>
      </c>
      <c r="D97" s="112">
        <v>0</v>
      </c>
      <c r="E97" s="112">
        <v>0</v>
      </c>
      <c r="F97" s="112">
        <v>0</v>
      </c>
      <c r="G97" s="112">
        <v>138.41399999999999</v>
      </c>
      <c r="H97" s="112">
        <v>5.5477042282537203</v>
      </c>
      <c r="I97" s="113">
        <v>138.41399999999999</v>
      </c>
      <c r="J97" s="113">
        <v>5.1180508410651004</v>
      </c>
    </row>
    <row r="98" spans="1:10" ht="25.5" x14ac:dyDescent="0.25">
      <c r="A98" s="146"/>
      <c r="B98" s="111" t="s">
        <v>15</v>
      </c>
      <c r="C98" s="112">
        <v>0</v>
      </c>
      <c r="D98" s="112">
        <v>0</v>
      </c>
      <c r="E98" s="112">
        <v>0</v>
      </c>
      <c r="F98" s="112">
        <v>0</v>
      </c>
      <c r="G98" s="112">
        <v>131.03800000000001</v>
      </c>
      <c r="H98" s="112">
        <v>5.2520703589370301</v>
      </c>
      <c r="I98" s="113">
        <v>131.03800000000001</v>
      </c>
      <c r="J98" s="113">
        <v>4.8453129460277697</v>
      </c>
    </row>
    <row r="99" spans="1:10" ht="25.5" x14ac:dyDescent="0.25">
      <c r="A99" s="146"/>
      <c r="B99" s="111" t="s">
        <v>35</v>
      </c>
      <c r="C99" s="112">
        <v>0</v>
      </c>
      <c r="D99" s="112">
        <v>0</v>
      </c>
      <c r="E99" s="112">
        <v>0</v>
      </c>
      <c r="F99" s="112">
        <v>0</v>
      </c>
      <c r="G99" s="112">
        <v>108.148</v>
      </c>
      <c r="H99" s="112">
        <v>4.3346273995201603</v>
      </c>
      <c r="I99" s="113">
        <v>108.148</v>
      </c>
      <c r="J99" s="113">
        <v>3.9989232473558198</v>
      </c>
    </row>
    <row r="100" spans="1:10" x14ac:dyDescent="0.25">
      <c r="A100" s="146"/>
      <c r="B100" s="111" t="s">
        <v>56</v>
      </c>
      <c r="C100" s="112">
        <v>0</v>
      </c>
      <c r="D100" s="112">
        <v>0</v>
      </c>
      <c r="E100" s="112">
        <v>0</v>
      </c>
      <c r="F100" s="112">
        <v>0</v>
      </c>
      <c r="G100" s="112">
        <v>89.941000000000003</v>
      </c>
      <c r="H100" s="112">
        <v>3.6048814859289302</v>
      </c>
      <c r="I100" s="113">
        <v>89.941000000000003</v>
      </c>
      <c r="J100" s="113">
        <v>3.32569400997179</v>
      </c>
    </row>
    <row r="101" spans="1:10" ht="38.25" x14ac:dyDescent="0.25">
      <c r="A101" s="146"/>
      <c r="B101" s="111" t="s">
        <v>17</v>
      </c>
      <c r="C101" s="112">
        <v>0</v>
      </c>
      <c r="D101" s="112">
        <v>0</v>
      </c>
      <c r="E101" s="112">
        <v>0</v>
      </c>
      <c r="F101" s="112">
        <v>0</v>
      </c>
      <c r="G101" s="112">
        <v>76.611000000000004</v>
      </c>
      <c r="H101" s="112">
        <v>3.0706082378281501</v>
      </c>
      <c r="I101" s="113">
        <v>76.611000000000004</v>
      </c>
      <c r="J101" s="113">
        <v>2.8327986546508201</v>
      </c>
    </row>
    <row r="102" spans="1:10" ht="25.5" x14ac:dyDescent="0.25">
      <c r="A102" s="146"/>
      <c r="B102" s="111" t="s">
        <v>21</v>
      </c>
      <c r="C102" s="112">
        <v>0</v>
      </c>
      <c r="D102" s="112">
        <v>0</v>
      </c>
      <c r="E102" s="112">
        <v>0</v>
      </c>
      <c r="F102" s="112">
        <v>0</v>
      </c>
      <c r="G102" s="112">
        <v>64.447999999999993</v>
      </c>
      <c r="H102" s="112">
        <v>2.5831089492572699</v>
      </c>
      <c r="I102" s="113">
        <v>64.447999999999993</v>
      </c>
      <c r="J102" s="113">
        <v>2.3830547531677699</v>
      </c>
    </row>
    <row r="103" spans="1:10" x14ac:dyDescent="0.25">
      <c r="A103" s="146"/>
      <c r="B103" s="111" t="s">
        <v>28</v>
      </c>
      <c r="C103" s="112">
        <v>0</v>
      </c>
      <c r="D103" s="112">
        <v>0</v>
      </c>
      <c r="E103" s="112">
        <v>0</v>
      </c>
      <c r="F103" s="112">
        <v>0</v>
      </c>
      <c r="G103" s="112">
        <v>61.918999999999997</v>
      </c>
      <c r="H103" s="112">
        <v>2.4817453300189398</v>
      </c>
      <c r="I103" s="113">
        <v>61.918999999999997</v>
      </c>
      <c r="J103" s="113">
        <v>2.2895414483210499</v>
      </c>
    </row>
    <row r="104" spans="1:10" x14ac:dyDescent="0.25">
      <c r="A104" s="146"/>
      <c r="B104" s="111" t="s">
        <v>13</v>
      </c>
      <c r="C104" s="112">
        <v>8.0579999999999998</v>
      </c>
      <c r="D104" s="112">
        <v>3.9529065489330399</v>
      </c>
      <c r="E104" s="112">
        <v>5.6</v>
      </c>
      <c r="F104" s="112">
        <v>100</v>
      </c>
      <c r="G104" s="112">
        <v>26.23</v>
      </c>
      <c r="H104" s="112">
        <v>1.0513118752950901</v>
      </c>
      <c r="I104" s="113">
        <v>39.887999999999998</v>
      </c>
      <c r="J104" s="113">
        <v>1.47491447359663</v>
      </c>
    </row>
    <row r="105" spans="1:10" x14ac:dyDescent="0.25">
      <c r="A105" s="146"/>
      <c r="B105" s="111" t="s">
        <v>23</v>
      </c>
      <c r="C105" s="112">
        <v>29.117999999999999</v>
      </c>
      <c r="D105" s="112">
        <v>14.2840323767476</v>
      </c>
      <c r="E105" s="112">
        <v>0</v>
      </c>
      <c r="F105" s="112">
        <v>0</v>
      </c>
      <c r="G105" s="112">
        <v>4.3499999999999996</v>
      </c>
      <c r="H105" s="112">
        <v>0.17435023475156899</v>
      </c>
      <c r="I105" s="113">
        <v>33.468000000000004</v>
      </c>
      <c r="J105" s="113">
        <v>1.2375260128944101</v>
      </c>
    </row>
    <row r="106" spans="1:10" ht="25.5" x14ac:dyDescent="0.25">
      <c r="A106" s="146"/>
      <c r="B106" s="111" t="s">
        <v>33</v>
      </c>
      <c r="C106" s="112">
        <v>0</v>
      </c>
      <c r="D106" s="112">
        <v>0</v>
      </c>
      <c r="E106" s="112">
        <v>0</v>
      </c>
      <c r="F106" s="112">
        <v>0</v>
      </c>
      <c r="G106" s="112">
        <v>14.869</v>
      </c>
      <c r="H106" s="112">
        <v>0.59595715874047805</v>
      </c>
      <c r="I106" s="113">
        <v>14.869</v>
      </c>
      <c r="J106" s="113">
        <v>0.54980202837716496</v>
      </c>
    </row>
    <row r="107" spans="1:10" x14ac:dyDescent="0.25">
      <c r="A107" s="146"/>
      <c r="B107" s="111" t="s">
        <v>26</v>
      </c>
      <c r="C107" s="112">
        <v>0</v>
      </c>
      <c r="D107" s="112">
        <v>0</v>
      </c>
      <c r="E107" s="112">
        <v>0</v>
      </c>
      <c r="F107" s="112">
        <v>0</v>
      </c>
      <c r="G107" s="112">
        <v>8.9049999999999994</v>
      </c>
      <c r="H107" s="112">
        <v>0.35691697481901602</v>
      </c>
      <c r="I107" s="113">
        <v>8.9049999999999994</v>
      </c>
      <c r="J107" s="113">
        <v>0.329274804136032</v>
      </c>
    </row>
    <row r="108" spans="1:10" ht="25.5" x14ac:dyDescent="0.25">
      <c r="A108" s="146"/>
      <c r="B108" s="111" t="s">
        <v>20</v>
      </c>
      <c r="C108" s="112">
        <v>0</v>
      </c>
      <c r="D108" s="112">
        <v>0</v>
      </c>
      <c r="E108" s="112">
        <v>0</v>
      </c>
      <c r="F108" s="112">
        <v>0</v>
      </c>
      <c r="G108" s="112">
        <v>7.7439999999999998</v>
      </c>
      <c r="H108" s="112">
        <v>0.31038349837152901</v>
      </c>
      <c r="I108" s="113">
        <v>7.7439999999999998</v>
      </c>
      <c r="J108" s="113">
        <v>0.286345208672592</v>
      </c>
    </row>
    <row r="109" spans="1:10" ht="25.5" x14ac:dyDescent="0.25">
      <c r="A109" s="146"/>
      <c r="B109" s="111" t="s">
        <v>24</v>
      </c>
      <c r="C109" s="112">
        <v>0</v>
      </c>
      <c r="D109" s="112">
        <v>0</v>
      </c>
      <c r="E109" s="112">
        <v>0</v>
      </c>
      <c r="F109" s="112">
        <v>0</v>
      </c>
      <c r="G109" s="112">
        <v>7.4</v>
      </c>
      <c r="H109" s="112">
        <v>0.29659580164634702</v>
      </c>
      <c r="I109" s="113">
        <v>7.4</v>
      </c>
      <c r="J109" s="113">
        <v>0.27362532853527599</v>
      </c>
    </row>
    <row r="110" spans="1:10" x14ac:dyDescent="0.25">
      <c r="A110" s="147"/>
      <c r="B110" s="110" t="s">
        <v>86</v>
      </c>
      <c r="C110" s="112">
        <v>203.85</v>
      </c>
      <c r="D110" s="112">
        <v>100</v>
      </c>
      <c r="E110" s="112">
        <v>5.6</v>
      </c>
      <c r="F110" s="112">
        <v>100</v>
      </c>
      <c r="G110" s="112">
        <v>2494.9780000000001</v>
      </c>
      <c r="H110" s="112">
        <v>100</v>
      </c>
      <c r="I110" s="113">
        <v>2704.4279999999999</v>
      </c>
      <c r="J110" s="113">
        <v>100</v>
      </c>
    </row>
    <row r="111" spans="1:10" x14ac:dyDescent="0.25">
      <c r="A111" s="145" t="s">
        <v>167</v>
      </c>
      <c r="B111" s="111" t="s">
        <v>5</v>
      </c>
      <c r="C111" s="112">
        <v>81.869</v>
      </c>
      <c r="D111" s="112">
        <v>38.1632738680701</v>
      </c>
      <c r="E111" s="112">
        <v>2.641</v>
      </c>
      <c r="F111" s="112">
        <v>23.2351492117117</v>
      </c>
      <c r="G111" s="112">
        <v>535.03200000000004</v>
      </c>
      <c r="H111" s="112">
        <v>22.3627952156512</v>
      </c>
      <c r="I111" s="113">
        <v>619.54200000000003</v>
      </c>
      <c r="J111" s="113">
        <v>23.661100682558299</v>
      </c>
    </row>
    <row r="112" spans="1:10" x14ac:dyDescent="0.25">
      <c r="A112" s="146"/>
      <c r="B112" s="111" t="s">
        <v>11</v>
      </c>
      <c r="C112" s="112">
        <v>0</v>
      </c>
      <c r="D112" s="112">
        <v>0</v>
      </c>
      <c r="E112" s="112">
        <v>0</v>
      </c>
      <c r="F112" s="112">
        <v>0</v>
      </c>
      <c r="G112" s="112">
        <v>518.24699999999996</v>
      </c>
      <c r="H112" s="112">
        <v>21.661230603264102</v>
      </c>
      <c r="I112" s="113">
        <v>518.24699999999996</v>
      </c>
      <c r="J112" s="113">
        <v>19.7925151893396</v>
      </c>
    </row>
    <row r="113" spans="1:10" ht="25.5" x14ac:dyDescent="0.25">
      <c r="A113" s="146"/>
      <c r="B113" s="111" t="s">
        <v>12</v>
      </c>
      <c r="C113" s="112">
        <v>14.26</v>
      </c>
      <c r="D113" s="112">
        <v>6.6473058832852399</v>
      </c>
      <c r="E113" s="112">
        <v>0</v>
      </c>
      <c r="F113" s="112">
        <v>0</v>
      </c>
      <c r="G113" s="112">
        <v>336.21800000000002</v>
      </c>
      <c r="H113" s="112">
        <v>14.052943154457701</v>
      </c>
      <c r="I113" s="113">
        <v>350.47800000000001</v>
      </c>
      <c r="J113" s="113">
        <v>13.3852026900867</v>
      </c>
    </row>
    <row r="114" spans="1:10" ht="25.5" x14ac:dyDescent="0.25">
      <c r="A114" s="146"/>
      <c r="B114" s="111" t="s">
        <v>40</v>
      </c>
      <c r="C114" s="112">
        <v>0</v>
      </c>
      <c r="D114" s="112">
        <v>0</v>
      </c>
      <c r="E114" s="112">
        <v>2.4834000000000001</v>
      </c>
      <c r="F114" s="112">
        <v>21.848606418918902</v>
      </c>
      <c r="G114" s="112">
        <v>160.99549999999999</v>
      </c>
      <c r="H114" s="112">
        <v>6.7291477839481901</v>
      </c>
      <c r="I114" s="113">
        <v>163.47890000000001</v>
      </c>
      <c r="J114" s="113">
        <v>6.2434680980044703</v>
      </c>
    </row>
    <row r="115" spans="1:10" x14ac:dyDescent="0.25">
      <c r="A115" s="146"/>
      <c r="B115" s="111" t="s">
        <v>18</v>
      </c>
      <c r="C115" s="112">
        <v>18.623999999999999</v>
      </c>
      <c r="D115" s="112">
        <v>8.6815865897829099</v>
      </c>
      <c r="E115" s="112">
        <v>0</v>
      </c>
      <c r="F115" s="112">
        <v>0</v>
      </c>
      <c r="G115" s="112">
        <v>133.42599999999999</v>
      </c>
      <c r="H115" s="112">
        <v>5.5768221609987298</v>
      </c>
      <c r="I115" s="113">
        <v>152.05000000000001</v>
      </c>
      <c r="J115" s="113">
        <v>5.8069838022006497</v>
      </c>
    </row>
    <row r="116" spans="1:10" x14ac:dyDescent="0.25">
      <c r="A116" s="146"/>
      <c r="B116" s="111" t="s">
        <v>14</v>
      </c>
      <c r="C116" s="112">
        <v>0</v>
      </c>
      <c r="D116" s="112">
        <v>0</v>
      </c>
      <c r="E116" s="112">
        <v>0</v>
      </c>
      <c r="F116" s="112">
        <v>0</v>
      </c>
      <c r="G116" s="112">
        <v>142.22499999999999</v>
      </c>
      <c r="H116" s="112">
        <v>5.9445949953385799</v>
      </c>
      <c r="I116" s="113">
        <v>142.22499999999999</v>
      </c>
      <c r="J116" s="113">
        <v>5.4317544969943299</v>
      </c>
    </row>
    <row r="117" spans="1:10" x14ac:dyDescent="0.25">
      <c r="A117" s="146"/>
      <c r="B117" s="111" t="s">
        <v>26</v>
      </c>
      <c r="C117" s="112">
        <v>0</v>
      </c>
      <c r="D117" s="112">
        <v>0</v>
      </c>
      <c r="E117" s="112">
        <v>0.60199999999999998</v>
      </c>
      <c r="F117" s="112">
        <v>5.2963119369369398</v>
      </c>
      <c r="G117" s="112">
        <v>137.22999999999999</v>
      </c>
      <c r="H117" s="112">
        <v>5.7358183948694901</v>
      </c>
      <c r="I117" s="113">
        <v>137.83199999999999</v>
      </c>
      <c r="J117" s="113">
        <v>5.2639802132516902</v>
      </c>
    </row>
    <row r="118" spans="1:10" ht="25.5" x14ac:dyDescent="0.25">
      <c r="A118" s="146"/>
      <c r="B118" s="111" t="s">
        <v>15</v>
      </c>
      <c r="C118" s="112">
        <v>0</v>
      </c>
      <c r="D118" s="112">
        <v>0</v>
      </c>
      <c r="E118" s="112">
        <v>0</v>
      </c>
      <c r="F118" s="112">
        <v>0</v>
      </c>
      <c r="G118" s="112">
        <v>100.372</v>
      </c>
      <c r="H118" s="112">
        <v>4.1952602487053898</v>
      </c>
      <c r="I118" s="113">
        <v>100.372</v>
      </c>
      <c r="J118" s="113">
        <v>3.8333349437322202</v>
      </c>
    </row>
    <row r="119" spans="1:10" x14ac:dyDescent="0.25">
      <c r="A119" s="146"/>
      <c r="B119" s="111" t="s">
        <v>13</v>
      </c>
      <c r="C119" s="112">
        <v>28.56</v>
      </c>
      <c r="D119" s="112">
        <v>13.313257785878401</v>
      </c>
      <c r="E119" s="112">
        <v>5.64</v>
      </c>
      <c r="F119" s="112">
        <v>49.6199324324324</v>
      </c>
      <c r="G119" s="112">
        <v>65.608999999999995</v>
      </c>
      <c r="H119" s="112">
        <v>2.7422670630983901</v>
      </c>
      <c r="I119" s="113">
        <v>99.808999999999997</v>
      </c>
      <c r="J119" s="113">
        <v>3.8118332542837501</v>
      </c>
    </row>
    <row r="120" spans="1:10" x14ac:dyDescent="0.25">
      <c r="A120" s="146"/>
      <c r="B120" s="111" t="s">
        <v>25</v>
      </c>
      <c r="C120" s="112">
        <v>0</v>
      </c>
      <c r="D120" s="112">
        <v>0</v>
      </c>
      <c r="E120" s="112">
        <v>0</v>
      </c>
      <c r="F120" s="112">
        <v>0</v>
      </c>
      <c r="G120" s="112">
        <v>62.767000000000003</v>
      </c>
      <c r="H120" s="112">
        <v>2.6234796559846498</v>
      </c>
      <c r="I120" s="113">
        <v>62.767000000000003</v>
      </c>
      <c r="J120" s="113">
        <v>2.3971519389196199</v>
      </c>
    </row>
    <row r="121" spans="1:10" ht="25.5" x14ac:dyDescent="0.25">
      <c r="A121" s="146"/>
      <c r="B121" s="111" t="s">
        <v>44</v>
      </c>
      <c r="C121" s="112">
        <v>0</v>
      </c>
      <c r="D121" s="112">
        <v>0</v>
      </c>
      <c r="E121" s="112">
        <v>0</v>
      </c>
      <c r="F121" s="112">
        <v>0</v>
      </c>
      <c r="G121" s="112">
        <v>56.076000000000001</v>
      </c>
      <c r="H121" s="112">
        <v>2.3438151447256499</v>
      </c>
      <c r="I121" s="113">
        <v>56.076000000000001</v>
      </c>
      <c r="J121" s="113">
        <v>2.1416140986004799</v>
      </c>
    </row>
    <row r="122" spans="1:10" x14ac:dyDescent="0.25">
      <c r="A122" s="146"/>
      <c r="B122" s="111" t="s">
        <v>23</v>
      </c>
      <c r="C122" s="112">
        <v>46.162999999999997</v>
      </c>
      <c r="D122" s="112">
        <v>21.518904732825899</v>
      </c>
      <c r="E122" s="112">
        <v>0</v>
      </c>
      <c r="F122" s="112">
        <v>0</v>
      </c>
      <c r="G122" s="112">
        <v>0</v>
      </c>
      <c r="H122" s="112">
        <v>0</v>
      </c>
      <c r="I122" s="113">
        <v>46.162999999999997</v>
      </c>
      <c r="J122" s="113">
        <v>1.7630239609404099</v>
      </c>
    </row>
    <row r="123" spans="1:10" x14ac:dyDescent="0.25">
      <c r="A123" s="146"/>
      <c r="B123" s="111" t="s">
        <v>46</v>
      </c>
      <c r="C123" s="112">
        <v>2.532</v>
      </c>
      <c r="D123" s="112">
        <v>1.18029302219342</v>
      </c>
      <c r="E123" s="112">
        <v>0</v>
      </c>
      <c r="F123" s="112">
        <v>0</v>
      </c>
      <c r="G123" s="112">
        <v>42.901000000000003</v>
      </c>
      <c r="H123" s="112">
        <v>1.79313812547035</v>
      </c>
      <c r="I123" s="113">
        <v>45.433</v>
      </c>
      <c r="J123" s="113">
        <v>1.73514432808538</v>
      </c>
    </row>
    <row r="124" spans="1:10" x14ac:dyDescent="0.25">
      <c r="A124" s="146"/>
      <c r="B124" s="111" t="s">
        <v>16</v>
      </c>
      <c r="C124" s="112">
        <v>0</v>
      </c>
      <c r="D124" s="112">
        <v>0</v>
      </c>
      <c r="E124" s="112">
        <v>0</v>
      </c>
      <c r="F124" s="112">
        <v>0</v>
      </c>
      <c r="G124" s="112">
        <v>42.301000000000002</v>
      </c>
      <c r="H124" s="112">
        <v>1.7680598551437301</v>
      </c>
      <c r="I124" s="113">
        <v>42.301000000000002</v>
      </c>
      <c r="J124" s="113">
        <v>1.6155292457539601</v>
      </c>
    </row>
    <row r="125" spans="1:10" ht="25.5" x14ac:dyDescent="0.25">
      <c r="A125" s="146"/>
      <c r="B125" s="111" t="s">
        <v>35</v>
      </c>
      <c r="C125" s="112">
        <v>0</v>
      </c>
      <c r="D125" s="112">
        <v>0</v>
      </c>
      <c r="E125" s="112">
        <v>0</v>
      </c>
      <c r="F125" s="112">
        <v>0</v>
      </c>
      <c r="G125" s="112">
        <v>25.347000000000001</v>
      </c>
      <c r="H125" s="112">
        <v>1.05943152994795</v>
      </c>
      <c r="I125" s="113">
        <v>25.347000000000001</v>
      </c>
      <c r="J125" s="113">
        <v>0.96803432051548799</v>
      </c>
    </row>
    <row r="126" spans="1:10" ht="25.5" x14ac:dyDescent="0.25">
      <c r="A126" s="146"/>
      <c r="B126" s="111" t="s">
        <v>49</v>
      </c>
      <c r="C126" s="112">
        <v>22.515000000000001</v>
      </c>
      <c r="D126" s="112">
        <v>10.495378117964</v>
      </c>
      <c r="E126" s="112">
        <v>0</v>
      </c>
      <c r="F126" s="112">
        <v>0</v>
      </c>
      <c r="G126" s="112">
        <v>0</v>
      </c>
      <c r="H126" s="112">
        <v>0</v>
      </c>
      <c r="I126" s="113">
        <v>22.515000000000001</v>
      </c>
      <c r="J126" s="113">
        <v>0.85987662154914601</v>
      </c>
    </row>
    <row r="127" spans="1:10" x14ac:dyDescent="0.25">
      <c r="A127" s="146"/>
      <c r="B127" s="111" t="s">
        <v>28</v>
      </c>
      <c r="C127" s="112">
        <v>0</v>
      </c>
      <c r="D127" s="112">
        <v>0</v>
      </c>
      <c r="E127" s="112">
        <v>0</v>
      </c>
      <c r="F127" s="112">
        <v>0</v>
      </c>
      <c r="G127" s="112">
        <v>18.04</v>
      </c>
      <c r="H127" s="112">
        <v>0.75401999448696</v>
      </c>
      <c r="I127" s="113">
        <v>18.04</v>
      </c>
      <c r="J127" s="113">
        <v>0.688970653020057</v>
      </c>
    </row>
    <row r="128" spans="1:10" x14ac:dyDescent="0.25">
      <c r="A128" s="146"/>
      <c r="B128" s="111" t="s">
        <v>56</v>
      </c>
      <c r="C128" s="112">
        <v>0</v>
      </c>
      <c r="D128" s="112">
        <v>0</v>
      </c>
      <c r="E128" s="112">
        <v>0</v>
      </c>
      <c r="F128" s="112">
        <v>0</v>
      </c>
      <c r="G128" s="112">
        <v>10.000999999999999</v>
      </c>
      <c r="H128" s="112">
        <v>0.41801296922749898</v>
      </c>
      <c r="I128" s="113">
        <v>10.000999999999999</v>
      </c>
      <c r="J128" s="113">
        <v>0.381950970113836</v>
      </c>
    </row>
    <row r="129" spans="1:10" ht="25.5" x14ac:dyDescent="0.25">
      <c r="A129" s="146"/>
      <c r="B129" s="111" t="s">
        <v>30</v>
      </c>
      <c r="C129" s="112">
        <v>0</v>
      </c>
      <c r="D129" s="112">
        <v>0</v>
      </c>
      <c r="E129" s="112">
        <v>0</v>
      </c>
      <c r="F129" s="112">
        <v>0</v>
      </c>
      <c r="G129" s="112">
        <v>5.7220000000000004</v>
      </c>
      <c r="H129" s="112">
        <v>0.239163104681507</v>
      </c>
      <c r="I129" s="113">
        <v>5.7220000000000004</v>
      </c>
      <c r="J129" s="113">
        <v>0.218530492049932</v>
      </c>
    </row>
    <row r="130" spans="1:10" x14ac:dyDescent="0.25">
      <c r="A130" s="147"/>
      <c r="B130" s="110" t="s">
        <v>86</v>
      </c>
      <c r="C130" s="112">
        <v>214.523</v>
      </c>
      <c r="D130" s="112">
        <v>100</v>
      </c>
      <c r="E130" s="112">
        <v>11.366400000000001</v>
      </c>
      <c r="F130" s="112">
        <v>100</v>
      </c>
      <c r="G130" s="112">
        <v>2392.5095000000001</v>
      </c>
      <c r="H130" s="112">
        <v>100</v>
      </c>
      <c r="I130" s="113">
        <v>2618.3989000000001</v>
      </c>
      <c r="J130" s="113">
        <v>100</v>
      </c>
    </row>
    <row r="131" spans="1:10" x14ac:dyDescent="0.25">
      <c r="A131" s="145" t="s">
        <v>168</v>
      </c>
      <c r="B131" s="111" t="s">
        <v>11</v>
      </c>
      <c r="C131" s="112">
        <v>0</v>
      </c>
      <c r="D131" s="112">
        <v>0</v>
      </c>
      <c r="E131" s="112">
        <v>0</v>
      </c>
      <c r="F131" s="112">
        <v>0</v>
      </c>
      <c r="G131" s="112">
        <v>8831.6319999999996</v>
      </c>
      <c r="H131" s="112">
        <v>29.895737554396501</v>
      </c>
      <c r="I131" s="113">
        <v>8831.6319999999996</v>
      </c>
      <c r="J131" s="113">
        <v>28.189555889098301</v>
      </c>
    </row>
    <row r="132" spans="1:10" x14ac:dyDescent="0.25">
      <c r="A132" s="146"/>
      <c r="B132" s="111" t="s">
        <v>5</v>
      </c>
      <c r="C132" s="112">
        <v>903.28599999999994</v>
      </c>
      <c r="D132" s="112">
        <v>55.776539652096702</v>
      </c>
      <c r="E132" s="112">
        <v>65.206000000000003</v>
      </c>
      <c r="F132" s="112">
        <v>38.690575083663603</v>
      </c>
      <c r="G132" s="112">
        <v>7297.1949999999997</v>
      </c>
      <c r="H132" s="112">
        <v>24.701553076855401</v>
      </c>
      <c r="I132" s="113">
        <v>8265.6869999999999</v>
      </c>
      <c r="J132" s="113">
        <v>26.3831243928974</v>
      </c>
    </row>
    <row r="133" spans="1:10" ht="25.5" x14ac:dyDescent="0.25">
      <c r="A133" s="146"/>
      <c r="B133" s="111" t="s">
        <v>15</v>
      </c>
      <c r="C133" s="112">
        <v>0</v>
      </c>
      <c r="D133" s="112">
        <v>0</v>
      </c>
      <c r="E133" s="112">
        <v>0</v>
      </c>
      <c r="F133" s="112">
        <v>0</v>
      </c>
      <c r="G133" s="112">
        <v>3412.1590000000001</v>
      </c>
      <c r="H133" s="112">
        <v>11.550414459962999</v>
      </c>
      <c r="I133" s="113">
        <v>3412.1590000000001</v>
      </c>
      <c r="J133" s="113">
        <v>10.8912199730457</v>
      </c>
    </row>
    <row r="134" spans="1:10" ht="25.5" x14ac:dyDescent="0.25">
      <c r="A134" s="146"/>
      <c r="B134" s="111" t="s">
        <v>12</v>
      </c>
      <c r="C134" s="112">
        <v>222.18</v>
      </c>
      <c r="D134" s="112">
        <v>13.7192778144495</v>
      </c>
      <c r="E134" s="112">
        <v>0</v>
      </c>
      <c r="F134" s="112">
        <v>0</v>
      </c>
      <c r="G134" s="112">
        <v>2646.5369999999998</v>
      </c>
      <c r="H134" s="112">
        <v>8.95872649358577</v>
      </c>
      <c r="I134" s="113">
        <v>2868.7170000000001</v>
      </c>
      <c r="J134" s="113">
        <v>9.1566154705615599</v>
      </c>
    </row>
    <row r="135" spans="1:10" x14ac:dyDescent="0.25">
      <c r="A135" s="146"/>
      <c r="B135" s="111" t="s">
        <v>14</v>
      </c>
      <c r="C135" s="112">
        <v>0</v>
      </c>
      <c r="D135" s="112">
        <v>0</v>
      </c>
      <c r="E135" s="112">
        <v>0</v>
      </c>
      <c r="F135" s="112">
        <v>0</v>
      </c>
      <c r="G135" s="112">
        <v>2730.511</v>
      </c>
      <c r="H135" s="112">
        <v>9.24298478983191</v>
      </c>
      <c r="I135" s="113">
        <v>2730.511</v>
      </c>
      <c r="J135" s="113">
        <v>8.7154777780933106</v>
      </c>
    </row>
    <row r="136" spans="1:10" x14ac:dyDescent="0.25">
      <c r="A136" s="146"/>
      <c r="B136" s="111" t="s">
        <v>13</v>
      </c>
      <c r="C136" s="112">
        <v>485.21899999999999</v>
      </c>
      <c r="D136" s="112">
        <v>29.961536870327599</v>
      </c>
      <c r="E136" s="112">
        <v>90.914000000000001</v>
      </c>
      <c r="F136" s="112">
        <v>53.944651460850203</v>
      </c>
      <c r="G136" s="112">
        <v>1092.3</v>
      </c>
      <c r="H136" s="112">
        <v>3.6975175291120901</v>
      </c>
      <c r="I136" s="113">
        <v>1668.433</v>
      </c>
      <c r="J136" s="113">
        <v>5.3254466785658696</v>
      </c>
    </row>
    <row r="137" spans="1:10" x14ac:dyDescent="0.25">
      <c r="A137" s="146"/>
      <c r="B137" s="111" t="s">
        <v>16</v>
      </c>
      <c r="C137" s="112">
        <v>0</v>
      </c>
      <c r="D137" s="112">
        <v>0</v>
      </c>
      <c r="E137" s="112">
        <v>0</v>
      </c>
      <c r="F137" s="112">
        <v>0</v>
      </c>
      <c r="G137" s="112">
        <v>612.1712</v>
      </c>
      <c r="H137" s="112">
        <v>2.0722454845899301</v>
      </c>
      <c r="I137" s="113">
        <v>612.1712</v>
      </c>
      <c r="J137" s="113">
        <v>1.9539802220129201</v>
      </c>
    </row>
    <row r="138" spans="1:10" ht="25.5" x14ac:dyDescent="0.25">
      <c r="A138" s="146"/>
      <c r="B138" s="111" t="s">
        <v>20</v>
      </c>
      <c r="C138" s="112">
        <v>4.6079999999999997</v>
      </c>
      <c r="D138" s="112">
        <v>0.28453700679171601</v>
      </c>
      <c r="E138" s="112">
        <v>4.5789999999999997</v>
      </c>
      <c r="F138" s="112">
        <v>2.7169914318942401</v>
      </c>
      <c r="G138" s="112">
        <v>599.89599999999996</v>
      </c>
      <c r="H138" s="112">
        <v>2.03069301075183</v>
      </c>
      <c r="I138" s="113">
        <v>609.08299999999997</v>
      </c>
      <c r="J138" s="113">
        <v>1.9441230419926601</v>
      </c>
    </row>
    <row r="139" spans="1:10" ht="38.25" x14ac:dyDescent="0.25">
      <c r="A139" s="146"/>
      <c r="B139" s="111" t="s">
        <v>17</v>
      </c>
      <c r="C139" s="112">
        <v>0</v>
      </c>
      <c r="D139" s="112">
        <v>0</v>
      </c>
      <c r="E139" s="112">
        <v>0</v>
      </c>
      <c r="F139" s="112">
        <v>0</v>
      </c>
      <c r="G139" s="112">
        <v>566.88599999999997</v>
      </c>
      <c r="H139" s="112">
        <v>1.9189516817799499</v>
      </c>
      <c r="I139" s="113">
        <v>566.88599999999997</v>
      </c>
      <c r="J139" s="113">
        <v>1.8094350602184699</v>
      </c>
    </row>
    <row r="140" spans="1:10" x14ac:dyDescent="0.25">
      <c r="A140" s="146"/>
      <c r="B140" s="111" t="s">
        <v>28</v>
      </c>
      <c r="C140" s="112">
        <v>0</v>
      </c>
      <c r="D140" s="112">
        <v>0</v>
      </c>
      <c r="E140" s="112">
        <v>0</v>
      </c>
      <c r="F140" s="112">
        <v>0</v>
      </c>
      <c r="G140" s="112">
        <v>558.30200000000002</v>
      </c>
      <c r="H140" s="112">
        <v>1.8898941971421199</v>
      </c>
      <c r="I140" s="113">
        <v>558.30200000000002</v>
      </c>
      <c r="J140" s="113">
        <v>1.7820359172569</v>
      </c>
    </row>
    <row r="141" spans="1:10" x14ac:dyDescent="0.25">
      <c r="A141" s="146"/>
      <c r="B141" s="111" t="s">
        <v>25</v>
      </c>
      <c r="C141" s="112">
        <v>0</v>
      </c>
      <c r="D141" s="112">
        <v>0</v>
      </c>
      <c r="E141" s="112">
        <v>0</v>
      </c>
      <c r="F141" s="112">
        <v>0</v>
      </c>
      <c r="G141" s="112">
        <v>342.85399999999998</v>
      </c>
      <c r="H141" s="112">
        <v>1.1605865375136899</v>
      </c>
      <c r="I141" s="113">
        <v>342.85399999999998</v>
      </c>
      <c r="J141" s="113">
        <v>1.09435062452794</v>
      </c>
    </row>
    <row r="142" spans="1:10" ht="25.5" x14ac:dyDescent="0.25">
      <c r="A142" s="146"/>
      <c r="B142" s="111" t="s">
        <v>22</v>
      </c>
      <c r="C142" s="112">
        <v>0</v>
      </c>
      <c r="D142" s="112">
        <v>0</v>
      </c>
      <c r="E142" s="112">
        <v>0</v>
      </c>
      <c r="F142" s="112">
        <v>0</v>
      </c>
      <c r="G142" s="112">
        <v>271.82799999999997</v>
      </c>
      <c r="H142" s="112">
        <v>0.92015819363131202</v>
      </c>
      <c r="I142" s="113">
        <v>271.82799999999997</v>
      </c>
      <c r="J142" s="113">
        <v>0.86764378296353595</v>
      </c>
    </row>
    <row r="143" spans="1:10" ht="25.5" x14ac:dyDescent="0.25">
      <c r="A143" s="146"/>
      <c r="B143" s="111" t="s">
        <v>19</v>
      </c>
      <c r="C143" s="112">
        <v>0</v>
      </c>
      <c r="D143" s="112">
        <v>0</v>
      </c>
      <c r="E143" s="112">
        <v>0</v>
      </c>
      <c r="F143" s="112">
        <v>0</v>
      </c>
      <c r="G143" s="112">
        <v>145.48099999999999</v>
      </c>
      <c r="H143" s="112">
        <v>0.49246411027442699</v>
      </c>
      <c r="I143" s="113">
        <v>145.48099999999999</v>
      </c>
      <c r="J143" s="113">
        <v>0.46435865764129602</v>
      </c>
    </row>
    <row r="144" spans="1:10" x14ac:dyDescent="0.25">
      <c r="A144" s="146"/>
      <c r="B144" s="111" t="s">
        <v>18</v>
      </c>
      <c r="C144" s="112">
        <v>0</v>
      </c>
      <c r="D144" s="112">
        <v>0</v>
      </c>
      <c r="E144" s="112">
        <v>7.8330000000000002</v>
      </c>
      <c r="F144" s="112">
        <v>4.6477820235919598</v>
      </c>
      <c r="G144" s="112">
        <v>112.131</v>
      </c>
      <c r="H144" s="112">
        <v>0.37957185576935698</v>
      </c>
      <c r="I144" s="113">
        <v>119.964</v>
      </c>
      <c r="J144" s="113">
        <v>0.38291132178965298</v>
      </c>
    </row>
    <row r="145" spans="1:10" x14ac:dyDescent="0.25">
      <c r="A145" s="146"/>
      <c r="B145" s="111" t="s">
        <v>304</v>
      </c>
      <c r="C145" s="112">
        <v>0</v>
      </c>
      <c r="D145" s="112">
        <v>0</v>
      </c>
      <c r="E145" s="112">
        <v>0</v>
      </c>
      <c r="F145" s="112">
        <v>0</v>
      </c>
      <c r="G145" s="112">
        <v>105.4</v>
      </c>
      <c r="H145" s="112">
        <v>0.35678691528738898</v>
      </c>
      <c r="I145" s="113">
        <v>105.4</v>
      </c>
      <c r="J145" s="113">
        <v>0.33642470505009298</v>
      </c>
    </row>
    <row r="146" spans="1:10" ht="25.5" x14ac:dyDescent="0.25">
      <c r="A146" s="146"/>
      <c r="B146" s="111" t="s">
        <v>40</v>
      </c>
      <c r="C146" s="112">
        <v>0</v>
      </c>
      <c r="D146" s="112">
        <v>0</v>
      </c>
      <c r="E146" s="112">
        <v>0</v>
      </c>
      <c r="F146" s="112">
        <v>0</v>
      </c>
      <c r="G146" s="112">
        <v>99.832899999999995</v>
      </c>
      <c r="H146" s="112">
        <v>0.33794186371152102</v>
      </c>
      <c r="I146" s="113">
        <v>99.832899999999995</v>
      </c>
      <c r="J146" s="113">
        <v>0.31865516069065902</v>
      </c>
    </row>
    <row r="147" spans="1:10" x14ac:dyDescent="0.25">
      <c r="A147" s="146"/>
      <c r="B147" s="111" t="s">
        <v>26</v>
      </c>
      <c r="C147" s="112">
        <v>0</v>
      </c>
      <c r="D147" s="112">
        <v>0</v>
      </c>
      <c r="E147" s="112">
        <v>0</v>
      </c>
      <c r="F147" s="112">
        <v>0</v>
      </c>
      <c r="G147" s="112">
        <v>71.938000000000002</v>
      </c>
      <c r="H147" s="112">
        <v>0.24351553237138701</v>
      </c>
      <c r="I147" s="113">
        <v>71.938000000000002</v>
      </c>
      <c r="J147" s="113">
        <v>0.229617840909807</v>
      </c>
    </row>
    <row r="148" spans="1:10" ht="25.5" x14ac:dyDescent="0.25">
      <c r="A148" s="146"/>
      <c r="B148" s="111" t="s">
        <v>33</v>
      </c>
      <c r="C148" s="112">
        <v>0</v>
      </c>
      <c r="D148" s="112">
        <v>0</v>
      </c>
      <c r="E148" s="112">
        <v>0</v>
      </c>
      <c r="F148" s="112">
        <v>0</v>
      </c>
      <c r="G148" s="112">
        <v>18.965</v>
      </c>
      <c r="H148" s="112">
        <v>6.4197949226046797E-2</v>
      </c>
      <c r="I148" s="113">
        <v>18.965</v>
      </c>
      <c r="J148" s="113">
        <v>6.0534103712286701E-2</v>
      </c>
    </row>
    <row r="149" spans="1:10" ht="25.5" x14ac:dyDescent="0.25">
      <c r="A149" s="146"/>
      <c r="B149" s="111" t="s">
        <v>35</v>
      </c>
      <c r="C149" s="112">
        <v>0</v>
      </c>
      <c r="D149" s="112">
        <v>0</v>
      </c>
      <c r="E149" s="112">
        <v>0</v>
      </c>
      <c r="F149" s="112">
        <v>0</v>
      </c>
      <c r="G149" s="112">
        <v>14.682</v>
      </c>
      <c r="H149" s="112">
        <v>4.9699672583011799E-2</v>
      </c>
      <c r="I149" s="113">
        <v>14.682</v>
      </c>
      <c r="J149" s="113">
        <v>4.6863259198723597E-2</v>
      </c>
    </row>
    <row r="150" spans="1:10" ht="38.25" x14ac:dyDescent="0.25">
      <c r="A150" s="146"/>
      <c r="B150" s="111" t="s">
        <v>29</v>
      </c>
      <c r="C150" s="112">
        <v>0</v>
      </c>
      <c r="D150" s="112">
        <v>0</v>
      </c>
      <c r="E150" s="112">
        <v>0</v>
      </c>
      <c r="F150" s="112">
        <v>0</v>
      </c>
      <c r="G150" s="112">
        <v>10.741</v>
      </c>
      <c r="H150" s="112">
        <v>3.6359091623357098E-2</v>
      </c>
      <c r="I150" s="113">
        <v>10.741</v>
      </c>
      <c r="J150" s="113">
        <v>3.42840394396874E-2</v>
      </c>
    </row>
    <row r="151" spans="1:10" x14ac:dyDescent="0.25">
      <c r="A151" s="146"/>
      <c r="B151" s="111" t="s">
        <v>23</v>
      </c>
      <c r="C151" s="112">
        <v>4.18</v>
      </c>
      <c r="D151" s="112">
        <v>0.25810865633449898</v>
      </c>
      <c r="E151" s="112">
        <v>0</v>
      </c>
      <c r="F151" s="112">
        <v>0</v>
      </c>
      <c r="G151" s="112">
        <v>0</v>
      </c>
      <c r="H151" s="112">
        <v>0</v>
      </c>
      <c r="I151" s="113">
        <v>4.18</v>
      </c>
      <c r="J151" s="113">
        <v>1.33420803331062E-2</v>
      </c>
    </row>
    <row r="152" spans="1:10" x14ac:dyDescent="0.25">
      <c r="A152" s="147"/>
      <c r="B152" s="110" t="s">
        <v>86</v>
      </c>
      <c r="C152" s="112">
        <v>1619.473</v>
      </c>
      <c r="D152" s="112">
        <v>100</v>
      </c>
      <c r="E152" s="112">
        <v>168.53200000000001</v>
      </c>
      <c r="F152" s="112">
        <v>100</v>
      </c>
      <c r="G152" s="112">
        <v>29541.4421</v>
      </c>
      <c r="H152" s="112">
        <v>100</v>
      </c>
      <c r="I152" s="113">
        <v>31329.447100000001</v>
      </c>
      <c r="J152" s="113">
        <v>100</v>
      </c>
    </row>
    <row r="153" spans="1:10" x14ac:dyDescent="0.25">
      <c r="A153" s="145" t="s">
        <v>169</v>
      </c>
      <c r="B153" s="111" t="s">
        <v>5</v>
      </c>
      <c r="C153" s="112">
        <v>1314.1690000000001</v>
      </c>
      <c r="D153" s="112">
        <v>34.564220690206596</v>
      </c>
      <c r="E153" s="112">
        <v>105.07</v>
      </c>
      <c r="F153" s="112">
        <v>29.723520620462601</v>
      </c>
      <c r="G153" s="112">
        <v>1994.807</v>
      </c>
      <c r="H153" s="112">
        <v>22.018386193058902</v>
      </c>
      <c r="I153" s="113">
        <v>3414.0459999999998</v>
      </c>
      <c r="J153" s="113">
        <v>25.833978095790702</v>
      </c>
    </row>
    <row r="154" spans="1:10" x14ac:dyDescent="0.25">
      <c r="A154" s="146"/>
      <c r="B154" s="111" t="s">
        <v>11</v>
      </c>
      <c r="C154" s="112">
        <v>0</v>
      </c>
      <c r="D154" s="112">
        <v>0</v>
      </c>
      <c r="E154" s="112">
        <v>0</v>
      </c>
      <c r="F154" s="112">
        <v>0</v>
      </c>
      <c r="G154" s="112">
        <v>2440.473</v>
      </c>
      <c r="H154" s="112">
        <v>26.937581935361699</v>
      </c>
      <c r="I154" s="113">
        <v>2440.473</v>
      </c>
      <c r="J154" s="113">
        <v>18.466981998885998</v>
      </c>
    </row>
    <row r="155" spans="1:10" x14ac:dyDescent="0.25">
      <c r="A155" s="146"/>
      <c r="B155" s="111" t="s">
        <v>13</v>
      </c>
      <c r="C155" s="112">
        <v>1366.5050000000001</v>
      </c>
      <c r="D155" s="112">
        <v>35.940720253080698</v>
      </c>
      <c r="E155" s="112">
        <v>127.12909999999999</v>
      </c>
      <c r="F155" s="112">
        <v>35.963875752458797</v>
      </c>
      <c r="G155" s="112">
        <v>348.58</v>
      </c>
      <c r="H155" s="112">
        <v>3.84757475744594</v>
      </c>
      <c r="I155" s="113">
        <v>1842.2140999999999</v>
      </c>
      <c r="J155" s="113">
        <v>13.939975825503501</v>
      </c>
    </row>
    <row r="156" spans="1:10" ht="25.5" x14ac:dyDescent="0.25">
      <c r="A156" s="146"/>
      <c r="B156" s="111" t="s">
        <v>12</v>
      </c>
      <c r="C156" s="112">
        <v>706.59299999999996</v>
      </c>
      <c r="D156" s="112">
        <v>18.584243267156001</v>
      </c>
      <c r="E156" s="112">
        <v>17.603999999999999</v>
      </c>
      <c r="F156" s="112">
        <v>4.9800405158715497</v>
      </c>
      <c r="G156" s="112">
        <v>866.60400000000004</v>
      </c>
      <c r="H156" s="112">
        <v>9.5654474585509295</v>
      </c>
      <c r="I156" s="113">
        <v>1590.8009999999999</v>
      </c>
      <c r="J156" s="113">
        <v>12.037540849995001</v>
      </c>
    </row>
    <row r="157" spans="1:10" ht="25.5" x14ac:dyDescent="0.25">
      <c r="A157" s="146"/>
      <c r="B157" s="111" t="s">
        <v>15</v>
      </c>
      <c r="C157" s="112">
        <v>0</v>
      </c>
      <c r="D157" s="112">
        <v>0</v>
      </c>
      <c r="E157" s="112">
        <v>0</v>
      </c>
      <c r="F157" s="112">
        <v>0</v>
      </c>
      <c r="G157" s="112">
        <v>1319.1669999999999</v>
      </c>
      <c r="H157" s="112">
        <v>14.5607712721777</v>
      </c>
      <c r="I157" s="113">
        <v>1319.1669999999999</v>
      </c>
      <c r="J157" s="113">
        <v>9.9820949637731804</v>
      </c>
    </row>
    <row r="158" spans="1:10" x14ac:dyDescent="0.25">
      <c r="A158" s="146"/>
      <c r="B158" s="111" t="s">
        <v>14</v>
      </c>
      <c r="C158" s="112">
        <v>0</v>
      </c>
      <c r="D158" s="112">
        <v>0</v>
      </c>
      <c r="E158" s="112">
        <v>0</v>
      </c>
      <c r="F158" s="112">
        <v>0</v>
      </c>
      <c r="G158" s="112">
        <v>828.75199999999995</v>
      </c>
      <c r="H158" s="112">
        <v>9.1476426512790194</v>
      </c>
      <c r="I158" s="113">
        <v>828.75199999999995</v>
      </c>
      <c r="J158" s="113">
        <v>6.2711401705901899</v>
      </c>
    </row>
    <row r="159" spans="1:10" ht="25.5" x14ac:dyDescent="0.25">
      <c r="A159" s="146"/>
      <c r="B159" s="111" t="s">
        <v>42</v>
      </c>
      <c r="C159" s="112">
        <v>115.554</v>
      </c>
      <c r="D159" s="112">
        <v>3.0392087757633401</v>
      </c>
      <c r="E159" s="112">
        <v>8.3539999999999992</v>
      </c>
      <c r="F159" s="112">
        <v>2.3632843938645101</v>
      </c>
      <c r="G159" s="112">
        <v>405.33800000000002</v>
      </c>
      <c r="H159" s="112">
        <v>4.4740612112961804</v>
      </c>
      <c r="I159" s="113">
        <v>529.24599999999998</v>
      </c>
      <c r="J159" s="113">
        <v>4.0047877419592099</v>
      </c>
    </row>
    <row r="160" spans="1:10" x14ac:dyDescent="0.25">
      <c r="A160" s="146"/>
      <c r="B160" s="111" t="s">
        <v>18</v>
      </c>
      <c r="C160" s="112">
        <v>0</v>
      </c>
      <c r="D160" s="112">
        <v>0</v>
      </c>
      <c r="E160" s="112">
        <v>2.3660000000000001</v>
      </c>
      <c r="F160" s="112">
        <v>0.66932378212633903</v>
      </c>
      <c r="G160" s="112">
        <v>234.83500000000001</v>
      </c>
      <c r="H160" s="112">
        <v>2.5920741814355899</v>
      </c>
      <c r="I160" s="113">
        <v>237.20099999999999</v>
      </c>
      <c r="J160" s="113">
        <v>1.7948924643369399</v>
      </c>
    </row>
    <row r="161" spans="1:10" x14ac:dyDescent="0.25">
      <c r="A161" s="146"/>
      <c r="B161" s="111" t="s">
        <v>16</v>
      </c>
      <c r="C161" s="112">
        <v>0</v>
      </c>
      <c r="D161" s="112">
        <v>0</v>
      </c>
      <c r="E161" s="112">
        <v>2.83</v>
      </c>
      <c r="F161" s="112">
        <v>0.80058592705728704</v>
      </c>
      <c r="G161" s="112">
        <v>179.81899999999999</v>
      </c>
      <c r="H161" s="112">
        <v>1.9848156673049899</v>
      </c>
      <c r="I161" s="113">
        <v>182.649</v>
      </c>
      <c r="J161" s="113">
        <v>1.38209920581565</v>
      </c>
    </row>
    <row r="162" spans="1:10" ht="25.5" x14ac:dyDescent="0.25">
      <c r="A162" s="146"/>
      <c r="B162" s="111" t="s">
        <v>34</v>
      </c>
      <c r="C162" s="112">
        <v>124.078</v>
      </c>
      <c r="D162" s="112">
        <v>3.2634001979954301</v>
      </c>
      <c r="E162" s="112">
        <v>3.99</v>
      </c>
      <c r="F162" s="112">
        <v>1.12874128938466</v>
      </c>
      <c r="G162" s="112">
        <v>8.2200000000000006</v>
      </c>
      <c r="H162" s="112">
        <v>9.0731150686228806E-2</v>
      </c>
      <c r="I162" s="113">
        <v>136.28800000000001</v>
      </c>
      <c r="J162" s="113">
        <v>1.0312869852131801</v>
      </c>
    </row>
    <row r="163" spans="1:10" ht="25.5" x14ac:dyDescent="0.25">
      <c r="A163" s="146"/>
      <c r="B163" s="111" t="s">
        <v>22</v>
      </c>
      <c r="C163" s="112">
        <v>0</v>
      </c>
      <c r="D163" s="112">
        <v>0</v>
      </c>
      <c r="E163" s="112">
        <v>0</v>
      </c>
      <c r="F163" s="112">
        <v>0</v>
      </c>
      <c r="G163" s="112">
        <v>128.596</v>
      </c>
      <c r="H163" s="112">
        <v>1.4194237291540499</v>
      </c>
      <c r="I163" s="113">
        <v>128.596</v>
      </c>
      <c r="J163" s="113">
        <v>0.97308186451099499</v>
      </c>
    </row>
    <row r="164" spans="1:10" x14ac:dyDescent="0.25">
      <c r="A164" s="146"/>
      <c r="B164" s="111" t="s">
        <v>23</v>
      </c>
      <c r="C164" s="112">
        <v>124.87</v>
      </c>
      <c r="D164" s="112">
        <v>3.28423074778518</v>
      </c>
      <c r="E164" s="112">
        <v>0</v>
      </c>
      <c r="F164" s="112">
        <v>0</v>
      </c>
      <c r="G164" s="112">
        <v>0</v>
      </c>
      <c r="H164" s="112">
        <v>0</v>
      </c>
      <c r="I164" s="113">
        <v>124.87</v>
      </c>
      <c r="J164" s="113">
        <v>0.944887340364303</v>
      </c>
    </row>
    <row r="165" spans="1:10" ht="38.25" x14ac:dyDescent="0.25">
      <c r="A165" s="146"/>
      <c r="B165" s="111" t="s">
        <v>32</v>
      </c>
      <c r="C165" s="112">
        <v>0</v>
      </c>
      <c r="D165" s="112">
        <v>0</v>
      </c>
      <c r="E165" s="112">
        <v>86.147999999999996</v>
      </c>
      <c r="F165" s="112">
        <v>24.370627718774301</v>
      </c>
      <c r="G165" s="112">
        <v>31</v>
      </c>
      <c r="H165" s="112">
        <v>0.342173439327627</v>
      </c>
      <c r="I165" s="113">
        <v>117.148</v>
      </c>
      <c r="J165" s="113">
        <v>0.88645521061101396</v>
      </c>
    </row>
    <row r="166" spans="1:10" ht="38.25" x14ac:dyDescent="0.25">
      <c r="A166" s="146"/>
      <c r="B166" s="111" t="s">
        <v>17</v>
      </c>
      <c r="C166" s="112">
        <v>0</v>
      </c>
      <c r="D166" s="112">
        <v>0</v>
      </c>
      <c r="E166" s="112">
        <v>0</v>
      </c>
      <c r="F166" s="112">
        <v>0</v>
      </c>
      <c r="G166" s="112">
        <v>102.393</v>
      </c>
      <c r="H166" s="112">
        <v>1.1301988700991501</v>
      </c>
      <c r="I166" s="113">
        <v>102.393</v>
      </c>
      <c r="J166" s="113">
        <v>0.77480459231137999</v>
      </c>
    </row>
    <row r="167" spans="1:10" x14ac:dyDescent="0.25">
      <c r="A167" s="146"/>
      <c r="B167" s="111" t="s">
        <v>28</v>
      </c>
      <c r="C167" s="112">
        <v>0</v>
      </c>
      <c r="D167" s="112">
        <v>0</v>
      </c>
      <c r="E167" s="112">
        <v>0</v>
      </c>
      <c r="F167" s="112">
        <v>0</v>
      </c>
      <c r="G167" s="112">
        <v>60.680999999999997</v>
      </c>
      <c r="H167" s="112">
        <v>0.66978795070450703</v>
      </c>
      <c r="I167" s="113">
        <v>60.680999999999997</v>
      </c>
      <c r="J167" s="113">
        <v>0.459171207661138</v>
      </c>
    </row>
    <row r="168" spans="1:10" ht="25.5" x14ac:dyDescent="0.25">
      <c r="A168" s="146"/>
      <c r="B168" s="111" t="s">
        <v>20</v>
      </c>
      <c r="C168" s="112">
        <v>50.338999999999999</v>
      </c>
      <c r="D168" s="112">
        <v>1.3239760680128001</v>
      </c>
      <c r="E168" s="112">
        <v>0</v>
      </c>
      <c r="F168" s="112">
        <v>0</v>
      </c>
      <c r="G168" s="112">
        <v>0</v>
      </c>
      <c r="H168" s="112">
        <v>0</v>
      </c>
      <c r="I168" s="113">
        <v>50.338999999999999</v>
      </c>
      <c r="J168" s="113">
        <v>0.38091362077839902</v>
      </c>
    </row>
    <row r="169" spans="1:10" x14ac:dyDescent="0.25">
      <c r="A169" s="146"/>
      <c r="B169" s="111" t="s">
        <v>56</v>
      </c>
      <c r="C169" s="112">
        <v>0</v>
      </c>
      <c r="D169" s="112">
        <v>0</v>
      </c>
      <c r="E169" s="112">
        <v>0</v>
      </c>
      <c r="F169" s="112">
        <v>0</v>
      </c>
      <c r="G169" s="112">
        <v>41.923999999999999</v>
      </c>
      <c r="H169" s="112">
        <v>0.46275094420552998</v>
      </c>
      <c r="I169" s="113">
        <v>41.923999999999999</v>
      </c>
      <c r="J169" s="113">
        <v>0.31723758194468699</v>
      </c>
    </row>
    <row r="170" spans="1:10" ht="25.5" x14ac:dyDescent="0.25">
      <c r="A170" s="146"/>
      <c r="B170" s="111" t="s">
        <v>39</v>
      </c>
      <c r="C170" s="112">
        <v>0</v>
      </c>
      <c r="D170" s="112">
        <v>0</v>
      </c>
      <c r="E170" s="112">
        <v>0</v>
      </c>
      <c r="F170" s="112">
        <v>0</v>
      </c>
      <c r="G170" s="112">
        <v>35.619999999999997</v>
      </c>
      <c r="H170" s="112">
        <v>0.393168319640325</v>
      </c>
      <c r="I170" s="113">
        <v>35.619999999999997</v>
      </c>
      <c r="J170" s="113">
        <v>0.26953541334008502</v>
      </c>
    </row>
    <row r="171" spans="1:10" x14ac:dyDescent="0.25">
      <c r="A171" s="146"/>
      <c r="B171" s="111" t="s">
        <v>25</v>
      </c>
      <c r="C171" s="112">
        <v>0</v>
      </c>
      <c r="D171" s="112">
        <v>0</v>
      </c>
      <c r="E171" s="112">
        <v>0</v>
      </c>
      <c r="F171" s="112">
        <v>0</v>
      </c>
      <c r="G171" s="112">
        <v>32.923999999999999</v>
      </c>
      <c r="H171" s="112">
        <v>0.36341026827170297</v>
      </c>
      <c r="I171" s="113">
        <v>32.923999999999999</v>
      </c>
      <c r="J171" s="113">
        <v>0.24913486661451401</v>
      </c>
    </row>
    <row r="172" spans="1:10" x14ac:dyDescent="0.25">
      <c r="A172" s="147"/>
      <c r="B172" s="110" t="s">
        <v>86</v>
      </c>
      <c r="C172" s="112">
        <v>3802.1080000000002</v>
      </c>
      <c r="D172" s="112">
        <v>100</v>
      </c>
      <c r="E172" s="112">
        <v>353.49110000000002</v>
      </c>
      <c r="F172" s="112">
        <v>100</v>
      </c>
      <c r="G172" s="112">
        <v>9059.7330000000002</v>
      </c>
      <c r="H172" s="112">
        <v>100</v>
      </c>
      <c r="I172" s="113">
        <v>13215.3321</v>
      </c>
      <c r="J172" s="113">
        <v>100</v>
      </c>
    </row>
    <row r="173" spans="1:10" x14ac:dyDescent="0.25">
      <c r="A173" s="145" t="s">
        <v>170</v>
      </c>
      <c r="B173" s="111" t="s">
        <v>5</v>
      </c>
      <c r="C173" s="112">
        <v>57.542000000000002</v>
      </c>
      <c r="D173" s="112">
        <v>43.102944591345299</v>
      </c>
      <c r="E173" s="112">
        <v>0</v>
      </c>
      <c r="F173" s="112">
        <v>0</v>
      </c>
      <c r="G173" s="112">
        <v>44.104999999999997</v>
      </c>
      <c r="H173" s="112">
        <v>29.123360758574201</v>
      </c>
      <c r="I173" s="113">
        <v>101.64700000000001</v>
      </c>
      <c r="J173" s="113">
        <v>35.490899187508496</v>
      </c>
    </row>
    <row r="174" spans="1:10" x14ac:dyDescent="0.25">
      <c r="A174" s="146"/>
      <c r="B174" s="111" t="s">
        <v>13</v>
      </c>
      <c r="C174" s="112">
        <v>56.749000000000002</v>
      </c>
      <c r="D174" s="112">
        <v>42.508932651180899</v>
      </c>
      <c r="E174" s="112">
        <v>0</v>
      </c>
      <c r="F174" s="112">
        <v>0</v>
      </c>
      <c r="G174" s="112">
        <v>12.901999999999999</v>
      </c>
      <c r="H174" s="112">
        <v>8.5194331823404301</v>
      </c>
      <c r="I174" s="113">
        <v>69.650999999999996</v>
      </c>
      <c r="J174" s="113">
        <v>24.319228499701499</v>
      </c>
    </row>
    <row r="175" spans="1:10" x14ac:dyDescent="0.25">
      <c r="A175" s="146"/>
      <c r="B175" s="111" t="s">
        <v>11</v>
      </c>
      <c r="C175" s="112">
        <v>0</v>
      </c>
      <c r="D175" s="112">
        <v>0</v>
      </c>
      <c r="E175" s="112">
        <v>0</v>
      </c>
      <c r="F175" s="112">
        <v>0</v>
      </c>
      <c r="G175" s="112">
        <v>29.939</v>
      </c>
      <c r="H175" s="112">
        <v>19.769284610610001</v>
      </c>
      <c r="I175" s="113">
        <v>29.939</v>
      </c>
      <c r="J175" s="113">
        <v>10.4534519540647</v>
      </c>
    </row>
    <row r="176" spans="1:10" ht="25.5" x14ac:dyDescent="0.25">
      <c r="A176" s="146"/>
      <c r="B176" s="111" t="s">
        <v>33</v>
      </c>
      <c r="C176" s="112">
        <v>0</v>
      </c>
      <c r="D176" s="112">
        <v>0</v>
      </c>
      <c r="E176" s="112">
        <v>0</v>
      </c>
      <c r="F176" s="112">
        <v>0</v>
      </c>
      <c r="G176" s="112">
        <v>21.491</v>
      </c>
      <c r="H176" s="112">
        <v>14.190911372010399</v>
      </c>
      <c r="I176" s="113">
        <v>21.491</v>
      </c>
      <c r="J176" s="113">
        <v>7.5037621812620703</v>
      </c>
    </row>
    <row r="177" spans="1:10" ht="25.5" x14ac:dyDescent="0.25">
      <c r="A177" s="146"/>
      <c r="B177" s="111" t="s">
        <v>15</v>
      </c>
      <c r="C177" s="112">
        <v>0</v>
      </c>
      <c r="D177" s="112">
        <v>0</v>
      </c>
      <c r="E177" s="112">
        <v>0</v>
      </c>
      <c r="F177" s="112">
        <v>0</v>
      </c>
      <c r="G177" s="112">
        <v>19.722999999999999</v>
      </c>
      <c r="H177" s="112">
        <v>13.0234677302201</v>
      </c>
      <c r="I177" s="113">
        <v>19.722999999999999</v>
      </c>
      <c r="J177" s="113">
        <v>6.8864502117645401</v>
      </c>
    </row>
    <row r="178" spans="1:10" ht="25.5" x14ac:dyDescent="0.25">
      <c r="A178" s="146"/>
      <c r="B178" s="111" t="s">
        <v>12</v>
      </c>
      <c r="C178" s="112">
        <v>7.3140000000000001</v>
      </c>
      <c r="D178" s="112">
        <v>5.4786927242900703</v>
      </c>
      <c r="E178" s="112">
        <v>1.462</v>
      </c>
      <c r="F178" s="112">
        <v>100</v>
      </c>
      <c r="G178" s="112">
        <v>8.4</v>
      </c>
      <c r="H178" s="112">
        <v>5.5466779361075504</v>
      </c>
      <c r="I178" s="113">
        <v>17.175999999999998</v>
      </c>
      <c r="J178" s="113">
        <v>5.9971438846660101</v>
      </c>
    </row>
    <row r="179" spans="1:10" x14ac:dyDescent="0.25">
      <c r="A179" s="146"/>
      <c r="B179" s="111" t="s">
        <v>23</v>
      </c>
      <c r="C179" s="112">
        <v>11.894</v>
      </c>
      <c r="D179" s="112">
        <v>8.9094300331837708</v>
      </c>
      <c r="E179" s="112">
        <v>0</v>
      </c>
      <c r="F179" s="112">
        <v>0</v>
      </c>
      <c r="G179" s="112">
        <v>0</v>
      </c>
      <c r="H179" s="112">
        <v>0</v>
      </c>
      <c r="I179" s="113">
        <v>11.894</v>
      </c>
      <c r="J179" s="113">
        <v>4.1528894599567696</v>
      </c>
    </row>
    <row r="180" spans="1:10" x14ac:dyDescent="0.25">
      <c r="A180" s="146"/>
      <c r="B180" s="111" t="s">
        <v>14</v>
      </c>
      <c r="C180" s="112">
        <v>0</v>
      </c>
      <c r="D180" s="112">
        <v>0</v>
      </c>
      <c r="E180" s="112">
        <v>0</v>
      </c>
      <c r="F180" s="112">
        <v>0</v>
      </c>
      <c r="G180" s="112">
        <v>10.882</v>
      </c>
      <c r="H180" s="112">
        <v>7.1855892024669501</v>
      </c>
      <c r="I180" s="113">
        <v>10.882</v>
      </c>
      <c r="J180" s="113">
        <v>3.7995412059231199</v>
      </c>
    </row>
    <row r="181" spans="1:10" ht="25.5" x14ac:dyDescent="0.25">
      <c r="A181" s="146"/>
      <c r="B181" s="111" t="s">
        <v>30</v>
      </c>
      <c r="C181" s="112">
        <v>0</v>
      </c>
      <c r="D181" s="112">
        <v>0</v>
      </c>
      <c r="E181" s="112">
        <v>0</v>
      </c>
      <c r="F181" s="112">
        <v>0</v>
      </c>
      <c r="G181" s="112">
        <v>4</v>
      </c>
      <c r="H181" s="112">
        <v>2.6412752076702599</v>
      </c>
      <c r="I181" s="113">
        <v>4</v>
      </c>
      <c r="J181" s="113">
        <v>1.39663341515277</v>
      </c>
    </row>
    <row r="182" spans="1:10" x14ac:dyDescent="0.25">
      <c r="A182" s="147"/>
      <c r="B182" s="110" t="s">
        <v>86</v>
      </c>
      <c r="C182" s="112">
        <v>133.499</v>
      </c>
      <c r="D182" s="112">
        <v>100</v>
      </c>
      <c r="E182" s="112">
        <v>1.462</v>
      </c>
      <c r="F182" s="112">
        <v>100</v>
      </c>
      <c r="G182" s="112">
        <v>151.44200000000001</v>
      </c>
      <c r="H182" s="112">
        <v>100</v>
      </c>
      <c r="I182" s="113">
        <v>286.40300000000002</v>
      </c>
      <c r="J182" s="113">
        <v>100</v>
      </c>
    </row>
    <row r="183" spans="1:10" x14ac:dyDescent="0.25">
      <c r="A183" s="145" t="s">
        <v>171</v>
      </c>
      <c r="B183" s="111" t="s">
        <v>11</v>
      </c>
      <c r="C183" s="112">
        <v>0</v>
      </c>
      <c r="D183" s="112">
        <v>0</v>
      </c>
      <c r="E183" s="112">
        <v>0</v>
      </c>
      <c r="F183" s="116" t="s">
        <v>62</v>
      </c>
      <c r="G183" s="112">
        <v>173.07</v>
      </c>
      <c r="H183" s="112">
        <v>49.8440483493317</v>
      </c>
      <c r="I183" s="113">
        <v>173.07</v>
      </c>
      <c r="J183" s="113">
        <v>28.1417837276197</v>
      </c>
    </row>
    <row r="184" spans="1:10" x14ac:dyDescent="0.25">
      <c r="A184" s="146"/>
      <c r="B184" s="111" t="s">
        <v>5</v>
      </c>
      <c r="C184" s="112">
        <v>130.68</v>
      </c>
      <c r="D184" s="112">
        <v>48.803077267804497</v>
      </c>
      <c r="E184" s="112">
        <v>0</v>
      </c>
      <c r="F184" s="116" t="s">
        <v>62</v>
      </c>
      <c r="G184" s="112">
        <v>26.003</v>
      </c>
      <c r="H184" s="112">
        <v>7.4888472249822202</v>
      </c>
      <c r="I184" s="113">
        <v>156.68299999999999</v>
      </c>
      <c r="J184" s="113">
        <v>25.4772005535022</v>
      </c>
    </row>
    <row r="185" spans="1:10" x14ac:dyDescent="0.25">
      <c r="A185" s="146"/>
      <c r="B185" s="111" t="s">
        <v>13</v>
      </c>
      <c r="C185" s="112">
        <v>71.334999999999994</v>
      </c>
      <c r="D185" s="112">
        <v>26.640400343578399</v>
      </c>
      <c r="E185" s="112">
        <v>0</v>
      </c>
      <c r="F185" s="116" t="s">
        <v>62</v>
      </c>
      <c r="G185" s="112">
        <v>0</v>
      </c>
      <c r="H185" s="112">
        <v>0</v>
      </c>
      <c r="I185" s="113">
        <v>71.334999999999994</v>
      </c>
      <c r="J185" s="113">
        <v>11.5993190166392</v>
      </c>
    </row>
    <row r="186" spans="1:10" ht="25.5" x14ac:dyDescent="0.25">
      <c r="A186" s="146"/>
      <c r="B186" s="111" t="s">
        <v>15</v>
      </c>
      <c r="C186" s="112">
        <v>0</v>
      </c>
      <c r="D186" s="112">
        <v>0</v>
      </c>
      <c r="E186" s="112">
        <v>0</v>
      </c>
      <c r="F186" s="116" t="s">
        <v>62</v>
      </c>
      <c r="G186" s="112">
        <v>60.896000000000001</v>
      </c>
      <c r="H186" s="112">
        <v>17.538008714860499</v>
      </c>
      <c r="I186" s="113">
        <v>60.896000000000001</v>
      </c>
      <c r="J186" s="113">
        <v>9.9019013224540799</v>
      </c>
    </row>
    <row r="187" spans="1:10" ht="25.5" x14ac:dyDescent="0.25">
      <c r="A187" s="146"/>
      <c r="B187" s="111" t="s">
        <v>12</v>
      </c>
      <c r="C187" s="112">
        <v>33.805999999999997</v>
      </c>
      <c r="D187" s="112">
        <v>12.6250140045561</v>
      </c>
      <c r="E187" s="112">
        <v>0</v>
      </c>
      <c r="F187" s="116" t="s">
        <v>62</v>
      </c>
      <c r="G187" s="112">
        <v>6.7270000000000003</v>
      </c>
      <c r="H187" s="112">
        <v>1.93737166028748</v>
      </c>
      <c r="I187" s="113">
        <v>40.533000000000001</v>
      </c>
      <c r="J187" s="113">
        <v>6.59080672462939</v>
      </c>
    </row>
    <row r="188" spans="1:10" x14ac:dyDescent="0.25">
      <c r="A188" s="146"/>
      <c r="B188" s="111" t="s">
        <v>23</v>
      </c>
      <c r="C188" s="112">
        <v>31.949000000000002</v>
      </c>
      <c r="D188" s="112">
        <v>11.9315083840609</v>
      </c>
      <c r="E188" s="112">
        <v>0</v>
      </c>
      <c r="F188" s="116" t="s">
        <v>62</v>
      </c>
      <c r="G188" s="112">
        <v>0</v>
      </c>
      <c r="H188" s="112">
        <v>0</v>
      </c>
      <c r="I188" s="113">
        <v>31.949000000000002</v>
      </c>
      <c r="J188" s="113">
        <v>5.1950184798851398</v>
      </c>
    </row>
    <row r="189" spans="1:10" x14ac:dyDescent="0.25">
      <c r="A189" s="146"/>
      <c r="B189" s="111" t="s">
        <v>14</v>
      </c>
      <c r="C189" s="112">
        <v>0</v>
      </c>
      <c r="D189" s="112">
        <v>0</v>
      </c>
      <c r="E189" s="112">
        <v>0</v>
      </c>
      <c r="F189" s="116" t="s">
        <v>62</v>
      </c>
      <c r="G189" s="112">
        <v>28.204999999999998</v>
      </c>
      <c r="H189" s="112">
        <v>8.1230218044311595</v>
      </c>
      <c r="I189" s="113">
        <v>28.204999999999998</v>
      </c>
      <c r="J189" s="113">
        <v>4.5862310627925904</v>
      </c>
    </row>
    <row r="190" spans="1:10" x14ac:dyDescent="0.25">
      <c r="A190" s="146"/>
      <c r="B190" s="111" t="s">
        <v>18</v>
      </c>
      <c r="C190" s="112">
        <v>0</v>
      </c>
      <c r="D190" s="112">
        <v>0</v>
      </c>
      <c r="E190" s="112">
        <v>0</v>
      </c>
      <c r="F190" s="116" t="s">
        <v>62</v>
      </c>
      <c r="G190" s="112">
        <v>23.939</v>
      </c>
      <c r="H190" s="112">
        <v>6.8944165565069104</v>
      </c>
      <c r="I190" s="113">
        <v>23.939</v>
      </c>
      <c r="J190" s="113">
        <v>3.8925646308169402</v>
      </c>
    </row>
    <row r="191" spans="1:10" x14ac:dyDescent="0.25">
      <c r="A191" s="146"/>
      <c r="B191" s="111" t="s">
        <v>16</v>
      </c>
      <c r="C191" s="112">
        <v>0</v>
      </c>
      <c r="D191" s="112">
        <v>0</v>
      </c>
      <c r="E191" s="112">
        <v>0</v>
      </c>
      <c r="F191" s="116" t="s">
        <v>62</v>
      </c>
      <c r="G191" s="112">
        <v>19.2</v>
      </c>
      <c r="H191" s="112">
        <v>5.5295876137237396</v>
      </c>
      <c r="I191" s="113">
        <v>19.2</v>
      </c>
      <c r="J191" s="113">
        <v>3.1219867543207802</v>
      </c>
    </row>
    <row r="192" spans="1:10" ht="25.5" x14ac:dyDescent="0.25">
      <c r="A192" s="146"/>
      <c r="B192" s="111" t="s">
        <v>44</v>
      </c>
      <c r="C192" s="112">
        <v>0</v>
      </c>
      <c r="D192" s="112">
        <v>0</v>
      </c>
      <c r="E192" s="112">
        <v>0</v>
      </c>
      <c r="F192" s="116" t="s">
        <v>62</v>
      </c>
      <c r="G192" s="112">
        <v>9.1829999999999998</v>
      </c>
      <c r="H192" s="112">
        <v>2.6446980758763101</v>
      </c>
      <c r="I192" s="113">
        <v>9.1829999999999998</v>
      </c>
      <c r="J192" s="113">
        <v>1.4931877273399901</v>
      </c>
    </row>
    <row r="193" spans="1:10" x14ac:dyDescent="0.25">
      <c r="A193" s="147"/>
      <c r="B193" s="110" t="s">
        <v>86</v>
      </c>
      <c r="C193" s="112">
        <v>267.77</v>
      </c>
      <c r="D193" s="112">
        <v>100</v>
      </c>
      <c r="E193" s="112">
        <v>0</v>
      </c>
      <c r="F193" s="116" t="s">
        <v>62</v>
      </c>
      <c r="G193" s="112">
        <v>347.22300000000001</v>
      </c>
      <c r="H193" s="112">
        <v>100</v>
      </c>
      <c r="I193" s="113">
        <v>614.99300000000005</v>
      </c>
      <c r="J193" s="113">
        <v>100</v>
      </c>
    </row>
    <row r="194" spans="1:10" x14ac:dyDescent="0.25">
      <c r="A194" s="145" t="s">
        <v>172</v>
      </c>
      <c r="B194" s="111" t="s">
        <v>11</v>
      </c>
      <c r="C194" s="112">
        <v>0</v>
      </c>
      <c r="D194" s="112">
        <v>0</v>
      </c>
      <c r="E194" s="112">
        <v>0</v>
      </c>
      <c r="F194" s="112">
        <v>0</v>
      </c>
      <c r="G194" s="112">
        <v>1665.702</v>
      </c>
      <c r="H194" s="112">
        <v>36.311871294463103</v>
      </c>
      <c r="I194" s="113">
        <v>1665.702</v>
      </c>
      <c r="J194" s="113">
        <v>27.782585211150199</v>
      </c>
    </row>
    <row r="195" spans="1:10" x14ac:dyDescent="0.25">
      <c r="A195" s="146"/>
      <c r="B195" s="111" t="s">
        <v>5</v>
      </c>
      <c r="C195" s="112">
        <v>541.36099999999999</v>
      </c>
      <c r="D195" s="112">
        <v>40.406738723326797</v>
      </c>
      <c r="E195" s="112">
        <v>5.7160000000000002</v>
      </c>
      <c r="F195" s="112">
        <v>8.3445255474452598</v>
      </c>
      <c r="G195" s="112">
        <v>870.35</v>
      </c>
      <c r="H195" s="112">
        <v>18.9734041149833</v>
      </c>
      <c r="I195" s="113">
        <v>1417.4269999999999</v>
      </c>
      <c r="J195" s="113">
        <v>23.641555577218998</v>
      </c>
    </row>
    <row r="196" spans="1:10" ht="25.5" x14ac:dyDescent="0.25">
      <c r="A196" s="146"/>
      <c r="B196" s="111" t="s">
        <v>12</v>
      </c>
      <c r="C196" s="112">
        <v>232.40899999999999</v>
      </c>
      <c r="D196" s="112">
        <v>17.346816154007499</v>
      </c>
      <c r="E196" s="112">
        <v>3.22</v>
      </c>
      <c r="F196" s="112">
        <v>4.7007299270073002</v>
      </c>
      <c r="G196" s="112">
        <v>495.44299999999998</v>
      </c>
      <c r="H196" s="112">
        <v>10.8005288159243</v>
      </c>
      <c r="I196" s="113">
        <v>731.072</v>
      </c>
      <c r="J196" s="113">
        <v>12.193699794732799</v>
      </c>
    </row>
    <row r="197" spans="1:10" x14ac:dyDescent="0.25">
      <c r="A197" s="146"/>
      <c r="B197" s="111" t="s">
        <v>13</v>
      </c>
      <c r="C197" s="112">
        <v>417.00400000000002</v>
      </c>
      <c r="D197" s="112">
        <v>31.124834767525101</v>
      </c>
      <c r="E197" s="112">
        <v>59.564</v>
      </c>
      <c r="F197" s="112">
        <v>86.954744525547397</v>
      </c>
      <c r="G197" s="112">
        <v>115.697</v>
      </c>
      <c r="H197" s="112">
        <v>2.5221645727480002</v>
      </c>
      <c r="I197" s="113">
        <v>592.26499999999999</v>
      </c>
      <c r="J197" s="113">
        <v>9.8785093792778405</v>
      </c>
    </row>
    <row r="198" spans="1:10" ht="25.5" x14ac:dyDescent="0.25">
      <c r="A198" s="146"/>
      <c r="B198" s="111" t="s">
        <v>15</v>
      </c>
      <c r="C198" s="112">
        <v>0</v>
      </c>
      <c r="D198" s="112">
        <v>0</v>
      </c>
      <c r="E198" s="112">
        <v>0</v>
      </c>
      <c r="F198" s="112">
        <v>0</v>
      </c>
      <c r="G198" s="112">
        <v>437.43</v>
      </c>
      <c r="H198" s="112">
        <v>9.5358604722435292</v>
      </c>
      <c r="I198" s="113">
        <v>437.43</v>
      </c>
      <c r="J198" s="113">
        <v>7.2959846652723099</v>
      </c>
    </row>
    <row r="199" spans="1:10" x14ac:dyDescent="0.25">
      <c r="A199" s="146"/>
      <c r="B199" s="111" t="s">
        <v>14</v>
      </c>
      <c r="C199" s="112">
        <v>0</v>
      </c>
      <c r="D199" s="112">
        <v>0</v>
      </c>
      <c r="E199" s="112">
        <v>0</v>
      </c>
      <c r="F199" s="112">
        <v>0</v>
      </c>
      <c r="G199" s="112">
        <v>401.06957499999999</v>
      </c>
      <c r="H199" s="112">
        <v>8.7432126439933509</v>
      </c>
      <c r="I199" s="113">
        <v>401.06957499999999</v>
      </c>
      <c r="J199" s="113">
        <v>6.6895216809713096</v>
      </c>
    </row>
    <row r="200" spans="1:10" x14ac:dyDescent="0.25">
      <c r="A200" s="146"/>
      <c r="B200" s="111" t="s">
        <v>23</v>
      </c>
      <c r="C200" s="112">
        <v>132.88200000000001</v>
      </c>
      <c r="D200" s="112">
        <v>9.9182029274977506</v>
      </c>
      <c r="E200" s="112">
        <v>0</v>
      </c>
      <c r="F200" s="112">
        <v>0</v>
      </c>
      <c r="G200" s="112">
        <v>0</v>
      </c>
      <c r="H200" s="112">
        <v>0</v>
      </c>
      <c r="I200" s="113">
        <v>132.88200000000001</v>
      </c>
      <c r="J200" s="113">
        <v>2.21636612553029</v>
      </c>
    </row>
    <row r="201" spans="1:10" x14ac:dyDescent="0.25">
      <c r="A201" s="146"/>
      <c r="B201" s="111" t="s">
        <v>56</v>
      </c>
      <c r="C201" s="112">
        <v>0</v>
      </c>
      <c r="D201" s="112">
        <v>0</v>
      </c>
      <c r="E201" s="112">
        <v>0</v>
      </c>
      <c r="F201" s="112">
        <v>0</v>
      </c>
      <c r="G201" s="112">
        <v>107.628</v>
      </c>
      <c r="H201" s="112">
        <v>2.3462624669241401</v>
      </c>
      <c r="I201" s="113">
        <v>107.628</v>
      </c>
      <c r="J201" s="113">
        <v>1.7951494811831099</v>
      </c>
    </row>
    <row r="202" spans="1:10" x14ac:dyDescent="0.25">
      <c r="A202" s="146"/>
      <c r="B202" s="111" t="s">
        <v>26</v>
      </c>
      <c r="C202" s="112">
        <v>0</v>
      </c>
      <c r="D202" s="112">
        <v>0</v>
      </c>
      <c r="E202" s="112">
        <v>0</v>
      </c>
      <c r="F202" s="112">
        <v>0</v>
      </c>
      <c r="G202" s="112">
        <v>94.245999999999995</v>
      </c>
      <c r="H202" s="112">
        <v>2.0545383400019701</v>
      </c>
      <c r="I202" s="113">
        <v>94.245999999999995</v>
      </c>
      <c r="J202" s="113">
        <v>1.5719483591963399</v>
      </c>
    </row>
    <row r="203" spans="1:10" x14ac:dyDescent="0.25">
      <c r="A203" s="146"/>
      <c r="B203" s="111" t="s">
        <v>16</v>
      </c>
      <c r="C203" s="112">
        <v>0</v>
      </c>
      <c r="D203" s="112">
        <v>0</v>
      </c>
      <c r="E203" s="112">
        <v>0</v>
      </c>
      <c r="F203" s="112">
        <v>0</v>
      </c>
      <c r="G203" s="112">
        <v>80.322999999999993</v>
      </c>
      <c r="H203" s="112">
        <v>1.7510205534874499</v>
      </c>
      <c r="I203" s="113">
        <v>80.322999999999993</v>
      </c>
      <c r="J203" s="113">
        <v>1.3397237872772001</v>
      </c>
    </row>
    <row r="204" spans="1:10" x14ac:dyDescent="0.25">
      <c r="A204" s="146"/>
      <c r="B204" s="111" t="s">
        <v>18</v>
      </c>
      <c r="C204" s="112">
        <v>0</v>
      </c>
      <c r="D204" s="112">
        <v>0</v>
      </c>
      <c r="E204" s="112">
        <v>0</v>
      </c>
      <c r="F204" s="112">
        <v>0</v>
      </c>
      <c r="G204" s="112">
        <v>67.778000000000006</v>
      </c>
      <c r="H204" s="112">
        <v>1.4775428093357099</v>
      </c>
      <c r="I204" s="113">
        <v>67.778000000000006</v>
      </c>
      <c r="J204" s="113">
        <v>1.13048315991776</v>
      </c>
    </row>
    <row r="205" spans="1:10" ht="38.25" x14ac:dyDescent="0.25">
      <c r="A205" s="146"/>
      <c r="B205" s="111" t="s">
        <v>17</v>
      </c>
      <c r="C205" s="112">
        <v>0</v>
      </c>
      <c r="D205" s="112">
        <v>0</v>
      </c>
      <c r="E205" s="112">
        <v>0</v>
      </c>
      <c r="F205" s="112">
        <v>0</v>
      </c>
      <c r="G205" s="112">
        <v>60.558999999999997</v>
      </c>
      <c r="H205" s="112">
        <v>1.32017048290834</v>
      </c>
      <c r="I205" s="113">
        <v>60.558999999999997</v>
      </c>
      <c r="J205" s="113">
        <v>1.0100759786576701</v>
      </c>
    </row>
    <row r="206" spans="1:10" ht="25.5" x14ac:dyDescent="0.25">
      <c r="A206" s="146"/>
      <c r="B206" s="111" t="s">
        <v>22</v>
      </c>
      <c r="C206" s="112">
        <v>0</v>
      </c>
      <c r="D206" s="112">
        <v>0</v>
      </c>
      <c r="E206" s="112">
        <v>0</v>
      </c>
      <c r="F206" s="112">
        <v>0</v>
      </c>
      <c r="G206" s="112">
        <v>51.232999999999997</v>
      </c>
      <c r="H206" s="112">
        <v>1.11686610331814</v>
      </c>
      <c r="I206" s="113">
        <v>51.232999999999997</v>
      </c>
      <c r="J206" s="113">
        <v>0.85452571235602504</v>
      </c>
    </row>
    <row r="207" spans="1:10" ht="25.5" x14ac:dyDescent="0.25">
      <c r="A207" s="146"/>
      <c r="B207" s="111" t="s">
        <v>30</v>
      </c>
      <c r="C207" s="112">
        <v>0</v>
      </c>
      <c r="D207" s="112">
        <v>0</v>
      </c>
      <c r="E207" s="112">
        <v>0</v>
      </c>
      <c r="F207" s="112">
        <v>0</v>
      </c>
      <c r="G207" s="112">
        <v>50.945999999999998</v>
      </c>
      <c r="H207" s="112">
        <v>1.11060957780426</v>
      </c>
      <c r="I207" s="113">
        <v>50.945999999999998</v>
      </c>
      <c r="J207" s="113">
        <v>0.84973878050651097</v>
      </c>
    </row>
    <row r="208" spans="1:10" x14ac:dyDescent="0.25">
      <c r="A208" s="146"/>
      <c r="B208" s="111" t="s">
        <v>28</v>
      </c>
      <c r="C208" s="112">
        <v>0</v>
      </c>
      <c r="D208" s="112">
        <v>0</v>
      </c>
      <c r="E208" s="112">
        <v>0</v>
      </c>
      <c r="F208" s="112">
        <v>0</v>
      </c>
      <c r="G208" s="112">
        <v>31.933</v>
      </c>
      <c r="H208" s="112">
        <v>0.69613111231546199</v>
      </c>
      <c r="I208" s="113">
        <v>31.933</v>
      </c>
      <c r="J208" s="113">
        <v>0.53261705487995903</v>
      </c>
    </row>
    <row r="209" spans="1:10" ht="25.5" x14ac:dyDescent="0.25">
      <c r="A209" s="146"/>
      <c r="B209" s="111" t="s">
        <v>20</v>
      </c>
      <c r="C209" s="112">
        <v>16.123000000000001</v>
      </c>
      <c r="D209" s="112">
        <v>1.2034074276429201</v>
      </c>
      <c r="E209" s="112">
        <v>0</v>
      </c>
      <c r="F209" s="112">
        <v>0</v>
      </c>
      <c r="G209" s="112">
        <v>12.403</v>
      </c>
      <c r="H209" s="112">
        <v>0.27038218100550099</v>
      </c>
      <c r="I209" s="113">
        <v>28.526</v>
      </c>
      <c r="J209" s="113">
        <v>0.475791003272656</v>
      </c>
    </row>
    <row r="210" spans="1:10" x14ac:dyDescent="0.25">
      <c r="A210" s="146"/>
      <c r="B210" s="111" t="s">
        <v>304</v>
      </c>
      <c r="C210" s="112">
        <v>0</v>
      </c>
      <c r="D210" s="112">
        <v>0</v>
      </c>
      <c r="E210" s="112">
        <v>0</v>
      </c>
      <c r="F210" s="112">
        <v>0</v>
      </c>
      <c r="G210" s="112">
        <v>27.173999999999999</v>
      </c>
      <c r="H210" s="112">
        <v>0.59238614743557905</v>
      </c>
      <c r="I210" s="113">
        <v>27.173999999999999</v>
      </c>
      <c r="J210" s="113">
        <v>0.45324071804428101</v>
      </c>
    </row>
    <row r="211" spans="1:10" ht="25.5" x14ac:dyDescent="0.25">
      <c r="A211" s="146"/>
      <c r="B211" s="111" t="s">
        <v>37</v>
      </c>
      <c r="C211" s="112">
        <v>0</v>
      </c>
      <c r="D211" s="112">
        <v>0</v>
      </c>
      <c r="E211" s="112">
        <v>0</v>
      </c>
      <c r="F211" s="112">
        <v>0</v>
      </c>
      <c r="G211" s="112">
        <v>13.443</v>
      </c>
      <c r="H211" s="112">
        <v>0.29305391109062001</v>
      </c>
      <c r="I211" s="113">
        <v>13.443</v>
      </c>
      <c r="J211" s="113">
        <v>0.224218553494858</v>
      </c>
    </row>
    <row r="212" spans="1:10" ht="25.5" x14ac:dyDescent="0.25">
      <c r="A212" s="146"/>
      <c r="B212" s="111" t="s">
        <v>33</v>
      </c>
      <c r="C212" s="112">
        <v>0</v>
      </c>
      <c r="D212" s="112">
        <v>0</v>
      </c>
      <c r="E212" s="112">
        <v>0</v>
      </c>
      <c r="F212" s="112">
        <v>0</v>
      </c>
      <c r="G212" s="112">
        <v>3.8530000000000002</v>
      </c>
      <c r="H212" s="112">
        <v>8.3994400017269696E-2</v>
      </c>
      <c r="I212" s="113">
        <v>3.8530000000000002</v>
      </c>
      <c r="J212" s="113">
        <v>6.4264977059859202E-2</v>
      </c>
    </row>
    <row r="213" spans="1:10" x14ac:dyDescent="0.25">
      <c r="A213" s="147"/>
      <c r="B213" s="110" t="s">
        <v>86</v>
      </c>
      <c r="C213" s="112">
        <v>1339.779</v>
      </c>
      <c r="D213" s="112">
        <v>100</v>
      </c>
      <c r="E213" s="112">
        <v>68.5</v>
      </c>
      <c r="F213" s="112">
        <v>100</v>
      </c>
      <c r="G213" s="112">
        <v>4587.2105750000001</v>
      </c>
      <c r="H213" s="112">
        <v>100</v>
      </c>
      <c r="I213" s="113">
        <v>5995.4895749999996</v>
      </c>
      <c r="J213" s="113">
        <v>100</v>
      </c>
    </row>
    <row r="214" spans="1:10" x14ac:dyDescent="0.25">
      <c r="A214" s="145" t="s">
        <v>173</v>
      </c>
      <c r="B214" s="111" t="s">
        <v>5</v>
      </c>
      <c r="C214" s="112">
        <v>716.71199999999999</v>
      </c>
      <c r="D214" s="112">
        <v>46.788020587167701</v>
      </c>
      <c r="E214" s="112">
        <v>5.6349999999999998</v>
      </c>
      <c r="F214" s="112">
        <v>10.3254296917946</v>
      </c>
      <c r="G214" s="112">
        <v>1800.039</v>
      </c>
      <c r="H214" s="112">
        <v>30.489417069165199</v>
      </c>
      <c r="I214" s="113">
        <v>2522.386</v>
      </c>
      <c r="J214" s="113">
        <v>33.675736699983403</v>
      </c>
    </row>
    <row r="215" spans="1:10" x14ac:dyDescent="0.25">
      <c r="A215" s="146"/>
      <c r="B215" s="111" t="s">
        <v>11</v>
      </c>
      <c r="C215" s="112">
        <v>0</v>
      </c>
      <c r="D215" s="112">
        <v>0</v>
      </c>
      <c r="E215" s="112">
        <v>0</v>
      </c>
      <c r="F215" s="112">
        <v>0</v>
      </c>
      <c r="G215" s="112">
        <v>1728.1579999999999</v>
      </c>
      <c r="H215" s="112">
        <v>29.271882455554799</v>
      </c>
      <c r="I215" s="113">
        <v>1728.1579999999999</v>
      </c>
      <c r="J215" s="113">
        <v>23.072199807630501</v>
      </c>
    </row>
    <row r="216" spans="1:10" ht="25.5" x14ac:dyDescent="0.25">
      <c r="A216" s="146"/>
      <c r="B216" s="111" t="s">
        <v>12</v>
      </c>
      <c r="C216" s="112">
        <v>247.506</v>
      </c>
      <c r="D216" s="112">
        <v>16.157558159271101</v>
      </c>
      <c r="E216" s="112">
        <v>11.794</v>
      </c>
      <c r="F216" s="112">
        <v>21.611023564334701</v>
      </c>
      <c r="G216" s="112">
        <v>619.91499999999996</v>
      </c>
      <c r="H216" s="112">
        <v>10.5002430405294</v>
      </c>
      <c r="I216" s="113">
        <v>879.21500000000003</v>
      </c>
      <c r="J216" s="113">
        <v>11.738176806672699</v>
      </c>
    </row>
    <row r="217" spans="1:10" x14ac:dyDescent="0.25">
      <c r="A217" s="146"/>
      <c r="B217" s="111" t="s">
        <v>14</v>
      </c>
      <c r="C217" s="112">
        <v>0</v>
      </c>
      <c r="D217" s="112">
        <v>0</v>
      </c>
      <c r="E217" s="112">
        <v>0</v>
      </c>
      <c r="F217" s="112">
        <v>0</v>
      </c>
      <c r="G217" s="112">
        <v>647.56432700000005</v>
      </c>
      <c r="H217" s="112">
        <v>10.968572817042499</v>
      </c>
      <c r="I217" s="113">
        <v>647.56432700000005</v>
      </c>
      <c r="J217" s="113">
        <v>8.6454673362260692</v>
      </c>
    </row>
    <row r="218" spans="1:10" x14ac:dyDescent="0.25">
      <c r="A218" s="146"/>
      <c r="B218" s="111" t="s">
        <v>13</v>
      </c>
      <c r="C218" s="112">
        <v>376.19900000000001</v>
      </c>
      <c r="D218" s="112">
        <v>24.5588277535076</v>
      </c>
      <c r="E218" s="112">
        <v>37.145000000000003</v>
      </c>
      <c r="F218" s="112">
        <v>68.063546743870702</v>
      </c>
      <c r="G218" s="112">
        <v>161.036</v>
      </c>
      <c r="H218" s="112">
        <v>2.7276596602351901</v>
      </c>
      <c r="I218" s="113">
        <v>574.38</v>
      </c>
      <c r="J218" s="113">
        <v>7.6684019201408704</v>
      </c>
    </row>
    <row r="219" spans="1:10" ht="25.5" x14ac:dyDescent="0.25">
      <c r="A219" s="146"/>
      <c r="B219" s="111" t="s">
        <v>15</v>
      </c>
      <c r="C219" s="112">
        <v>0</v>
      </c>
      <c r="D219" s="112">
        <v>0</v>
      </c>
      <c r="E219" s="112">
        <v>0</v>
      </c>
      <c r="F219" s="112">
        <v>0</v>
      </c>
      <c r="G219" s="112">
        <v>231.92400000000001</v>
      </c>
      <c r="H219" s="112">
        <v>3.9283746431877802</v>
      </c>
      <c r="I219" s="113">
        <v>231.92400000000001</v>
      </c>
      <c r="J219" s="113">
        <v>3.0963585900044399</v>
      </c>
    </row>
    <row r="220" spans="1:10" x14ac:dyDescent="0.25">
      <c r="A220" s="146"/>
      <c r="B220" s="111" t="s">
        <v>18</v>
      </c>
      <c r="C220" s="112">
        <v>0</v>
      </c>
      <c r="D220" s="112">
        <v>0</v>
      </c>
      <c r="E220" s="112">
        <v>0</v>
      </c>
      <c r="F220" s="112">
        <v>0</v>
      </c>
      <c r="G220" s="112">
        <v>191.245</v>
      </c>
      <c r="H220" s="112">
        <v>3.2393456849504401</v>
      </c>
      <c r="I220" s="113">
        <v>191.245</v>
      </c>
      <c r="J220" s="113">
        <v>2.5532635628283402</v>
      </c>
    </row>
    <row r="221" spans="1:10" x14ac:dyDescent="0.25">
      <c r="A221" s="146"/>
      <c r="B221" s="111" t="s">
        <v>16</v>
      </c>
      <c r="C221" s="112">
        <v>0</v>
      </c>
      <c r="D221" s="112">
        <v>0</v>
      </c>
      <c r="E221" s="112">
        <v>0</v>
      </c>
      <c r="F221" s="112">
        <v>0</v>
      </c>
      <c r="G221" s="112">
        <v>183.73400000000001</v>
      </c>
      <c r="H221" s="112">
        <v>3.1121228794409501</v>
      </c>
      <c r="I221" s="113">
        <v>183.73400000000001</v>
      </c>
      <c r="J221" s="113">
        <v>2.4529861039645602</v>
      </c>
    </row>
    <row r="222" spans="1:10" x14ac:dyDescent="0.25">
      <c r="A222" s="146"/>
      <c r="B222" s="111" t="s">
        <v>56</v>
      </c>
      <c r="C222" s="112">
        <v>0</v>
      </c>
      <c r="D222" s="112">
        <v>0</v>
      </c>
      <c r="E222" s="112">
        <v>0</v>
      </c>
      <c r="F222" s="112">
        <v>0</v>
      </c>
      <c r="G222" s="112">
        <v>139.91</v>
      </c>
      <c r="H222" s="112">
        <v>2.36982328835481</v>
      </c>
      <c r="I222" s="113">
        <v>139.91</v>
      </c>
      <c r="J222" s="113">
        <v>1.8679029782494301</v>
      </c>
    </row>
    <row r="223" spans="1:10" ht="25.5" x14ac:dyDescent="0.25">
      <c r="A223" s="146"/>
      <c r="B223" s="111" t="s">
        <v>20</v>
      </c>
      <c r="C223" s="112">
        <v>116.224</v>
      </c>
      <c r="D223" s="112">
        <v>7.5872748115323603</v>
      </c>
      <c r="E223" s="112">
        <v>0</v>
      </c>
      <c r="F223" s="112">
        <v>0</v>
      </c>
      <c r="G223" s="112">
        <v>0</v>
      </c>
      <c r="H223" s="112">
        <v>0</v>
      </c>
      <c r="I223" s="113">
        <v>116.224</v>
      </c>
      <c r="J223" s="113">
        <v>1.5516771906515801</v>
      </c>
    </row>
    <row r="224" spans="1:10" x14ac:dyDescent="0.25">
      <c r="A224" s="146"/>
      <c r="B224" s="111" t="s">
        <v>25</v>
      </c>
      <c r="C224" s="112">
        <v>0</v>
      </c>
      <c r="D224" s="112">
        <v>0</v>
      </c>
      <c r="E224" s="112">
        <v>0</v>
      </c>
      <c r="F224" s="112">
        <v>0</v>
      </c>
      <c r="G224" s="112">
        <v>93.506</v>
      </c>
      <c r="H224" s="112">
        <v>1.58382314631481</v>
      </c>
      <c r="I224" s="113">
        <v>93.506</v>
      </c>
      <c r="J224" s="113">
        <v>1.2483749259108801</v>
      </c>
    </row>
    <row r="225" spans="1:10" x14ac:dyDescent="0.25">
      <c r="A225" s="146"/>
      <c r="B225" s="111" t="s">
        <v>23</v>
      </c>
      <c r="C225" s="112">
        <v>75.186999999999998</v>
      </c>
      <c r="D225" s="112">
        <v>4.9083186885211703</v>
      </c>
      <c r="E225" s="112">
        <v>0</v>
      </c>
      <c r="F225" s="112">
        <v>0</v>
      </c>
      <c r="G225" s="112">
        <v>0</v>
      </c>
      <c r="H225" s="112">
        <v>0</v>
      </c>
      <c r="I225" s="113">
        <v>75.186999999999998</v>
      </c>
      <c r="J225" s="113">
        <v>1.0038025961378001</v>
      </c>
    </row>
    <row r="226" spans="1:10" x14ac:dyDescent="0.25">
      <c r="A226" s="146"/>
      <c r="B226" s="111" t="s">
        <v>28</v>
      </c>
      <c r="C226" s="112">
        <v>0</v>
      </c>
      <c r="D226" s="112">
        <v>0</v>
      </c>
      <c r="E226" s="112">
        <v>0</v>
      </c>
      <c r="F226" s="112">
        <v>0</v>
      </c>
      <c r="G226" s="112">
        <v>51.790999999999997</v>
      </c>
      <c r="H226" s="112">
        <v>0.87724621490375299</v>
      </c>
      <c r="I226" s="113">
        <v>51.790999999999997</v>
      </c>
      <c r="J226" s="113">
        <v>0.69144852509839505</v>
      </c>
    </row>
    <row r="227" spans="1:10" ht="25.5" x14ac:dyDescent="0.25">
      <c r="A227" s="146"/>
      <c r="B227" s="111" t="s">
        <v>30</v>
      </c>
      <c r="C227" s="112">
        <v>0</v>
      </c>
      <c r="D227" s="112">
        <v>0</v>
      </c>
      <c r="E227" s="112">
        <v>0</v>
      </c>
      <c r="F227" s="112">
        <v>0</v>
      </c>
      <c r="G227" s="112">
        <v>16.202999999999999</v>
      </c>
      <c r="H227" s="112">
        <v>0.27444962290910602</v>
      </c>
      <c r="I227" s="113">
        <v>16.202999999999999</v>
      </c>
      <c r="J227" s="113">
        <v>0.21632214964316801</v>
      </c>
    </row>
    <row r="228" spans="1:10" x14ac:dyDescent="0.25">
      <c r="A228" s="146"/>
      <c r="B228" s="111" t="s">
        <v>304</v>
      </c>
      <c r="C228" s="112">
        <v>0</v>
      </c>
      <c r="D228" s="112">
        <v>0</v>
      </c>
      <c r="E228" s="112">
        <v>0</v>
      </c>
      <c r="F228" s="112">
        <v>0</v>
      </c>
      <c r="G228" s="112">
        <v>12.869</v>
      </c>
      <c r="H228" s="112">
        <v>0.21797767062996301</v>
      </c>
      <c r="I228" s="113">
        <v>12.869</v>
      </c>
      <c r="J228" s="113">
        <v>0.171810759967779</v>
      </c>
    </row>
    <row r="229" spans="1:10" ht="38.25" x14ac:dyDescent="0.25">
      <c r="A229" s="146"/>
      <c r="B229" s="111" t="s">
        <v>17</v>
      </c>
      <c r="C229" s="112">
        <v>0</v>
      </c>
      <c r="D229" s="112">
        <v>0</v>
      </c>
      <c r="E229" s="112">
        <v>0</v>
      </c>
      <c r="F229" s="112">
        <v>0</v>
      </c>
      <c r="G229" s="112">
        <v>11.459</v>
      </c>
      <c r="H229" s="112">
        <v>0.19409481138773399</v>
      </c>
      <c r="I229" s="113">
        <v>11.459</v>
      </c>
      <c r="J229" s="113">
        <v>0.15298620704567401</v>
      </c>
    </row>
    <row r="230" spans="1:10" ht="25.5" x14ac:dyDescent="0.25">
      <c r="A230" s="146"/>
      <c r="B230" s="111" t="s">
        <v>40</v>
      </c>
      <c r="C230" s="112">
        <v>0</v>
      </c>
      <c r="D230" s="112">
        <v>0</v>
      </c>
      <c r="E230" s="112">
        <v>0</v>
      </c>
      <c r="F230" s="112">
        <v>0</v>
      </c>
      <c r="G230" s="112">
        <v>6.4614000000000003</v>
      </c>
      <c r="H230" s="112">
        <v>0.10944447284236899</v>
      </c>
      <c r="I230" s="113">
        <v>6.4614000000000003</v>
      </c>
      <c r="J230" s="113">
        <v>8.6264515071552306E-2</v>
      </c>
    </row>
    <row r="231" spans="1:10" x14ac:dyDescent="0.25">
      <c r="A231" s="146"/>
      <c r="B231" s="111" t="s">
        <v>27</v>
      </c>
      <c r="C231" s="112">
        <v>0</v>
      </c>
      <c r="D231" s="112">
        <v>0</v>
      </c>
      <c r="E231" s="112">
        <v>0</v>
      </c>
      <c r="F231" s="112">
        <v>0</v>
      </c>
      <c r="G231" s="112">
        <v>4.0010000000000003</v>
      </c>
      <c r="H231" s="112">
        <v>6.7769730374580894E-2</v>
      </c>
      <c r="I231" s="113">
        <v>4.0010000000000003</v>
      </c>
      <c r="J231" s="113">
        <v>5.3416337759816898E-2</v>
      </c>
    </row>
    <row r="232" spans="1:10" x14ac:dyDescent="0.25">
      <c r="A232" s="146"/>
      <c r="B232" s="111" t="s">
        <v>26</v>
      </c>
      <c r="C232" s="112">
        <v>0</v>
      </c>
      <c r="D232" s="112">
        <v>0</v>
      </c>
      <c r="E232" s="112">
        <v>0</v>
      </c>
      <c r="F232" s="112">
        <v>0</v>
      </c>
      <c r="G232" s="112">
        <v>4</v>
      </c>
      <c r="H232" s="112">
        <v>6.7752792176536694E-2</v>
      </c>
      <c r="I232" s="113">
        <v>4</v>
      </c>
      <c r="J232" s="113">
        <v>5.3402987013063598E-2</v>
      </c>
    </row>
    <row r="233" spans="1:10" x14ac:dyDescent="0.25">
      <c r="A233" s="147"/>
      <c r="B233" s="110" t="s">
        <v>86</v>
      </c>
      <c r="C233" s="112">
        <v>1531.828</v>
      </c>
      <c r="D233" s="112">
        <v>100</v>
      </c>
      <c r="E233" s="112">
        <v>54.573999999999998</v>
      </c>
      <c r="F233" s="112">
        <v>100</v>
      </c>
      <c r="G233" s="112">
        <v>5903.8157270000002</v>
      </c>
      <c r="H233" s="112">
        <v>100</v>
      </c>
      <c r="I233" s="113">
        <v>7490.2177270000002</v>
      </c>
      <c r="J233" s="113">
        <v>100</v>
      </c>
    </row>
    <row r="234" spans="1:10" x14ac:dyDescent="0.25">
      <c r="A234" s="145" t="s">
        <v>174</v>
      </c>
      <c r="B234" s="111" t="s">
        <v>5</v>
      </c>
      <c r="C234" s="112">
        <v>168.624</v>
      </c>
      <c r="D234" s="112">
        <v>59.220757327789102</v>
      </c>
      <c r="E234" s="112">
        <v>0</v>
      </c>
      <c r="F234" s="116" t="s">
        <v>62</v>
      </c>
      <c r="G234" s="112">
        <v>316.93</v>
      </c>
      <c r="H234" s="112">
        <v>31.869621442031701</v>
      </c>
      <c r="I234" s="113">
        <v>485.55399999999997</v>
      </c>
      <c r="J234" s="113">
        <v>37.957748460751901</v>
      </c>
    </row>
    <row r="235" spans="1:10" x14ac:dyDescent="0.25">
      <c r="A235" s="146"/>
      <c r="B235" s="111" t="s">
        <v>11</v>
      </c>
      <c r="C235" s="112">
        <v>0</v>
      </c>
      <c r="D235" s="112">
        <v>0</v>
      </c>
      <c r="E235" s="112">
        <v>0</v>
      </c>
      <c r="F235" s="116" t="s">
        <v>62</v>
      </c>
      <c r="G235" s="112">
        <v>388.666</v>
      </c>
      <c r="H235" s="112">
        <v>39.083199089353201</v>
      </c>
      <c r="I235" s="113">
        <v>388.666</v>
      </c>
      <c r="J235" s="113">
        <v>30.383615958774101</v>
      </c>
    </row>
    <row r="236" spans="1:10" x14ac:dyDescent="0.25">
      <c r="A236" s="146"/>
      <c r="B236" s="111" t="s">
        <v>14</v>
      </c>
      <c r="C236" s="112">
        <v>0</v>
      </c>
      <c r="D236" s="112">
        <v>0</v>
      </c>
      <c r="E236" s="112">
        <v>0</v>
      </c>
      <c r="F236" s="116" t="s">
        <v>62</v>
      </c>
      <c r="G236" s="112">
        <v>137.62100000000001</v>
      </c>
      <c r="H236" s="112">
        <v>13.838794599671401</v>
      </c>
      <c r="I236" s="113">
        <v>137.62100000000001</v>
      </c>
      <c r="J236" s="113">
        <v>10.758398243896901</v>
      </c>
    </row>
    <row r="237" spans="1:10" x14ac:dyDescent="0.25">
      <c r="A237" s="146"/>
      <c r="B237" s="111" t="s">
        <v>13</v>
      </c>
      <c r="C237" s="112">
        <v>102.59</v>
      </c>
      <c r="D237" s="112">
        <v>36.0296131882643</v>
      </c>
      <c r="E237" s="112">
        <v>0</v>
      </c>
      <c r="F237" s="116" t="s">
        <v>62</v>
      </c>
      <c r="G237" s="112">
        <v>15.164999999999999</v>
      </c>
      <c r="H237" s="112">
        <v>1.5249512799937299</v>
      </c>
      <c r="I237" s="113">
        <v>117.755</v>
      </c>
      <c r="J237" s="113">
        <v>9.2053915115431906</v>
      </c>
    </row>
    <row r="238" spans="1:10" x14ac:dyDescent="0.25">
      <c r="A238" s="146"/>
      <c r="B238" s="111" t="s">
        <v>25</v>
      </c>
      <c r="C238" s="112">
        <v>0</v>
      </c>
      <c r="D238" s="112">
        <v>0</v>
      </c>
      <c r="E238" s="112">
        <v>0</v>
      </c>
      <c r="F238" s="116" t="s">
        <v>62</v>
      </c>
      <c r="G238" s="112">
        <v>49.476999999999997</v>
      </c>
      <c r="H238" s="112">
        <v>4.9752729627596102</v>
      </c>
      <c r="I238" s="113">
        <v>49.476999999999997</v>
      </c>
      <c r="J238" s="113">
        <v>3.8678200994999998</v>
      </c>
    </row>
    <row r="239" spans="1:10" ht="25.5" x14ac:dyDescent="0.25">
      <c r="A239" s="146"/>
      <c r="B239" s="111" t="s">
        <v>12</v>
      </c>
      <c r="C239" s="112">
        <v>10.686</v>
      </c>
      <c r="D239" s="112">
        <v>3.7529237404210201</v>
      </c>
      <c r="E239" s="112">
        <v>0</v>
      </c>
      <c r="F239" s="116" t="s">
        <v>62</v>
      </c>
      <c r="G239" s="112">
        <v>23.616</v>
      </c>
      <c r="H239" s="112">
        <v>2.3747609250466102</v>
      </c>
      <c r="I239" s="113">
        <v>34.302</v>
      </c>
      <c r="J239" s="113">
        <v>2.6815280848282801</v>
      </c>
    </row>
    <row r="240" spans="1:10" x14ac:dyDescent="0.25">
      <c r="A240" s="146"/>
      <c r="B240" s="111" t="s">
        <v>28</v>
      </c>
      <c r="C240" s="112">
        <v>0</v>
      </c>
      <c r="D240" s="112">
        <v>0</v>
      </c>
      <c r="E240" s="112">
        <v>0</v>
      </c>
      <c r="F240" s="116" t="s">
        <v>62</v>
      </c>
      <c r="G240" s="112">
        <v>23.459</v>
      </c>
      <c r="H240" s="112">
        <v>2.3589734307532302</v>
      </c>
      <c r="I240" s="113">
        <v>23.459</v>
      </c>
      <c r="J240" s="113">
        <v>1.83388628482265</v>
      </c>
    </row>
    <row r="241" spans="1:10" x14ac:dyDescent="0.25">
      <c r="A241" s="146"/>
      <c r="B241" s="111" t="s">
        <v>56</v>
      </c>
      <c r="C241" s="112">
        <v>0</v>
      </c>
      <c r="D241" s="112">
        <v>0</v>
      </c>
      <c r="E241" s="112">
        <v>0</v>
      </c>
      <c r="F241" s="116" t="s">
        <v>62</v>
      </c>
      <c r="G241" s="112">
        <v>22.747</v>
      </c>
      <c r="H241" s="112">
        <v>2.2873766413463401</v>
      </c>
      <c r="I241" s="113">
        <v>22.747</v>
      </c>
      <c r="J241" s="113">
        <v>1.77822632340939</v>
      </c>
    </row>
    <row r="242" spans="1:10" x14ac:dyDescent="0.25">
      <c r="A242" s="146"/>
      <c r="B242" s="111" t="s">
        <v>26</v>
      </c>
      <c r="C242" s="112">
        <v>0</v>
      </c>
      <c r="D242" s="112">
        <v>0</v>
      </c>
      <c r="E242" s="112">
        <v>0</v>
      </c>
      <c r="F242" s="116" t="s">
        <v>62</v>
      </c>
      <c r="G242" s="112">
        <v>8.6010000000000009</v>
      </c>
      <c r="H242" s="112">
        <v>0.86489323832680698</v>
      </c>
      <c r="I242" s="113">
        <v>8.6010000000000009</v>
      </c>
      <c r="J242" s="113">
        <v>0.67237546083633803</v>
      </c>
    </row>
    <row r="243" spans="1:10" ht="25.5" x14ac:dyDescent="0.25">
      <c r="A243" s="146"/>
      <c r="B243" s="111" t="s">
        <v>33</v>
      </c>
      <c r="C243" s="112">
        <v>0</v>
      </c>
      <c r="D243" s="112">
        <v>0</v>
      </c>
      <c r="E243" s="112">
        <v>0</v>
      </c>
      <c r="F243" s="116" t="s">
        <v>62</v>
      </c>
      <c r="G243" s="112">
        <v>8.1760000000000002</v>
      </c>
      <c r="H243" s="112">
        <v>0.82215639071735602</v>
      </c>
      <c r="I243" s="113">
        <v>8.1760000000000002</v>
      </c>
      <c r="J243" s="113">
        <v>0.63915146701521897</v>
      </c>
    </row>
    <row r="244" spans="1:10" ht="25.5" x14ac:dyDescent="0.25">
      <c r="A244" s="146"/>
      <c r="B244" s="111" t="s">
        <v>49</v>
      </c>
      <c r="C244" s="112">
        <v>2.8380000000000001</v>
      </c>
      <c r="D244" s="112">
        <v>0.99670574352562702</v>
      </c>
      <c r="E244" s="112">
        <v>0</v>
      </c>
      <c r="F244" s="116" t="s">
        <v>62</v>
      </c>
      <c r="G244" s="112">
        <v>0</v>
      </c>
      <c r="H244" s="112">
        <v>0</v>
      </c>
      <c r="I244" s="113">
        <v>2.8380000000000001</v>
      </c>
      <c r="J244" s="113">
        <v>0.22185810462196601</v>
      </c>
    </row>
    <row r="245" spans="1:10" x14ac:dyDescent="0.25">
      <c r="A245" s="147"/>
      <c r="B245" s="110" t="s">
        <v>86</v>
      </c>
      <c r="C245" s="112">
        <v>284.738</v>
      </c>
      <c r="D245" s="112">
        <v>100</v>
      </c>
      <c r="E245" s="112">
        <v>0</v>
      </c>
      <c r="F245" s="116" t="s">
        <v>62</v>
      </c>
      <c r="G245" s="112">
        <v>994.45799999999997</v>
      </c>
      <c r="H245" s="112">
        <v>100</v>
      </c>
      <c r="I245" s="113">
        <v>1279.1959999999999</v>
      </c>
      <c r="J245" s="113">
        <v>100</v>
      </c>
    </row>
    <row r="246" spans="1:10" x14ac:dyDescent="0.25">
      <c r="A246" s="145" t="s">
        <v>175</v>
      </c>
      <c r="B246" s="111" t="s">
        <v>5</v>
      </c>
      <c r="C246" s="112">
        <v>46.143999999999998</v>
      </c>
      <c r="D246" s="112">
        <v>26.8274390562955</v>
      </c>
      <c r="E246" s="112">
        <v>1.1000000000000001</v>
      </c>
      <c r="F246" s="112">
        <v>29.8913043478261</v>
      </c>
      <c r="G246" s="112">
        <v>201.05699999999999</v>
      </c>
      <c r="H246" s="112">
        <v>31.1019325747809</v>
      </c>
      <c r="I246" s="113">
        <v>248.30099999999999</v>
      </c>
      <c r="J246" s="113">
        <v>30.202218057530601</v>
      </c>
    </row>
    <row r="247" spans="1:10" x14ac:dyDescent="0.25">
      <c r="A247" s="146"/>
      <c r="B247" s="111" t="s">
        <v>13</v>
      </c>
      <c r="C247" s="112">
        <v>109.779</v>
      </c>
      <c r="D247" s="112">
        <v>63.823886792672198</v>
      </c>
      <c r="E247" s="112">
        <v>0.9</v>
      </c>
      <c r="F247" s="112">
        <v>24.456521739130402</v>
      </c>
      <c r="G247" s="112">
        <v>0</v>
      </c>
      <c r="H247" s="112">
        <v>0</v>
      </c>
      <c r="I247" s="113">
        <v>110.679</v>
      </c>
      <c r="J247" s="113">
        <v>13.462496294374301</v>
      </c>
    </row>
    <row r="248" spans="1:10" ht="25.5" x14ac:dyDescent="0.25">
      <c r="A248" s="146"/>
      <c r="B248" s="111" t="s">
        <v>12</v>
      </c>
      <c r="C248" s="112">
        <v>15.99</v>
      </c>
      <c r="D248" s="112">
        <v>9.2963494822764705</v>
      </c>
      <c r="E248" s="112">
        <v>0</v>
      </c>
      <c r="F248" s="112">
        <v>0</v>
      </c>
      <c r="G248" s="112">
        <v>86.366</v>
      </c>
      <c r="H248" s="112">
        <v>13.3601392080531</v>
      </c>
      <c r="I248" s="113">
        <v>102.35599999999999</v>
      </c>
      <c r="J248" s="113">
        <v>12.4501239684762</v>
      </c>
    </row>
    <row r="249" spans="1:10" x14ac:dyDescent="0.25">
      <c r="A249" s="146"/>
      <c r="B249" s="111" t="s">
        <v>11</v>
      </c>
      <c r="C249" s="112">
        <v>0</v>
      </c>
      <c r="D249" s="112">
        <v>0</v>
      </c>
      <c r="E249" s="112">
        <v>0</v>
      </c>
      <c r="F249" s="112">
        <v>0</v>
      </c>
      <c r="G249" s="112">
        <v>67.941999999999993</v>
      </c>
      <c r="H249" s="112">
        <v>10.510091680447699</v>
      </c>
      <c r="I249" s="113">
        <v>67.941999999999993</v>
      </c>
      <c r="J249" s="113">
        <v>8.2641596258764292</v>
      </c>
    </row>
    <row r="250" spans="1:10" ht="25.5" x14ac:dyDescent="0.25">
      <c r="A250" s="146"/>
      <c r="B250" s="111" t="s">
        <v>21</v>
      </c>
      <c r="C250" s="112">
        <v>0</v>
      </c>
      <c r="D250" s="112">
        <v>0</v>
      </c>
      <c r="E250" s="112">
        <v>0</v>
      </c>
      <c r="F250" s="112">
        <v>0</v>
      </c>
      <c r="G250" s="112">
        <v>64.424000000000007</v>
      </c>
      <c r="H250" s="112">
        <v>9.9658848197162406</v>
      </c>
      <c r="I250" s="113">
        <v>64.424000000000007</v>
      </c>
      <c r="J250" s="113">
        <v>7.8362459117697902</v>
      </c>
    </row>
    <row r="251" spans="1:10" ht="38.25" x14ac:dyDescent="0.25">
      <c r="A251" s="146"/>
      <c r="B251" s="111" t="s">
        <v>17</v>
      </c>
      <c r="C251" s="112">
        <v>0</v>
      </c>
      <c r="D251" s="112">
        <v>0</v>
      </c>
      <c r="E251" s="112">
        <v>0</v>
      </c>
      <c r="F251" s="112">
        <v>0</v>
      </c>
      <c r="G251" s="112">
        <v>60.81</v>
      </c>
      <c r="H251" s="112">
        <v>9.4068275159403996</v>
      </c>
      <c r="I251" s="113">
        <v>60.81</v>
      </c>
      <c r="J251" s="113">
        <v>7.3966551889780296</v>
      </c>
    </row>
    <row r="252" spans="1:10" ht="25.5" x14ac:dyDescent="0.25">
      <c r="A252" s="146"/>
      <c r="B252" s="111" t="s">
        <v>45</v>
      </c>
      <c r="C252" s="112">
        <v>0.09</v>
      </c>
      <c r="D252" s="112">
        <v>5.2324668755777501E-2</v>
      </c>
      <c r="E252" s="112">
        <v>1.68</v>
      </c>
      <c r="F252" s="112">
        <v>45.652173913043498</v>
      </c>
      <c r="G252" s="112">
        <v>49.88</v>
      </c>
      <c r="H252" s="112">
        <v>7.7160426984888604</v>
      </c>
      <c r="I252" s="113">
        <v>51.65</v>
      </c>
      <c r="J252" s="113">
        <v>6.2824739436065702</v>
      </c>
    </row>
    <row r="253" spans="1:10" x14ac:dyDescent="0.25">
      <c r="A253" s="146"/>
      <c r="B253" s="111" t="s">
        <v>14</v>
      </c>
      <c r="C253" s="112">
        <v>0</v>
      </c>
      <c r="D253" s="112">
        <v>0</v>
      </c>
      <c r="E253" s="112">
        <v>0</v>
      </c>
      <c r="F253" s="112">
        <v>0</v>
      </c>
      <c r="G253" s="112">
        <v>37.75</v>
      </c>
      <c r="H253" s="112">
        <v>5.8396273429822401</v>
      </c>
      <c r="I253" s="113">
        <v>37.75</v>
      </c>
      <c r="J253" s="113">
        <v>4.5917403944075099</v>
      </c>
    </row>
    <row r="254" spans="1:10" ht="25.5" x14ac:dyDescent="0.25">
      <c r="A254" s="146"/>
      <c r="B254" s="111" t="s">
        <v>15</v>
      </c>
      <c r="C254" s="112">
        <v>0</v>
      </c>
      <c r="D254" s="112">
        <v>0</v>
      </c>
      <c r="E254" s="112">
        <v>0</v>
      </c>
      <c r="F254" s="112">
        <v>0</v>
      </c>
      <c r="G254" s="112">
        <v>22.256</v>
      </c>
      <c r="H254" s="112">
        <v>3.4428277124612698</v>
      </c>
      <c r="I254" s="113">
        <v>22.256</v>
      </c>
      <c r="J254" s="113">
        <v>2.70711984683268</v>
      </c>
    </row>
    <row r="255" spans="1:10" ht="38.25" x14ac:dyDescent="0.25">
      <c r="A255" s="146"/>
      <c r="B255" s="111" t="s">
        <v>29</v>
      </c>
      <c r="C255" s="112">
        <v>0</v>
      </c>
      <c r="D255" s="112">
        <v>0</v>
      </c>
      <c r="E255" s="112">
        <v>0</v>
      </c>
      <c r="F255" s="112">
        <v>0</v>
      </c>
      <c r="G255" s="112">
        <v>15.507</v>
      </c>
      <c r="H255" s="112">
        <v>2.39881062801657</v>
      </c>
      <c r="I255" s="113">
        <v>15.507</v>
      </c>
      <c r="J255" s="113">
        <v>1.88620180916761</v>
      </c>
    </row>
    <row r="256" spans="1:10" ht="25.5" x14ac:dyDescent="0.25">
      <c r="A256" s="146"/>
      <c r="B256" s="111" t="s">
        <v>48</v>
      </c>
      <c r="C256" s="112">
        <v>0</v>
      </c>
      <c r="D256" s="112">
        <v>0</v>
      </c>
      <c r="E256" s="112">
        <v>0</v>
      </c>
      <c r="F256" s="112">
        <v>0</v>
      </c>
      <c r="G256" s="112">
        <v>14.44</v>
      </c>
      <c r="H256" s="112">
        <v>2.2337541412626098</v>
      </c>
      <c r="I256" s="113">
        <v>14.44</v>
      </c>
      <c r="J256" s="113">
        <v>1.75641672305283</v>
      </c>
    </row>
    <row r="257" spans="1:10" x14ac:dyDescent="0.25">
      <c r="A257" s="146"/>
      <c r="B257" s="111" t="s">
        <v>56</v>
      </c>
      <c r="C257" s="112">
        <v>0</v>
      </c>
      <c r="D257" s="112">
        <v>0</v>
      </c>
      <c r="E257" s="112">
        <v>0</v>
      </c>
      <c r="F257" s="112">
        <v>0</v>
      </c>
      <c r="G257" s="112">
        <v>10.569000000000001</v>
      </c>
      <c r="H257" s="112">
        <v>1.6349409639199799</v>
      </c>
      <c r="I257" s="113">
        <v>10.569000000000001</v>
      </c>
      <c r="J257" s="113">
        <v>1.2855656749269699</v>
      </c>
    </row>
    <row r="258" spans="1:10" ht="38.25" x14ac:dyDescent="0.25">
      <c r="A258" s="146"/>
      <c r="B258" s="111" t="s">
        <v>51</v>
      </c>
      <c r="C258" s="112">
        <v>0</v>
      </c>
      <c r="D258" s="112">
        <v>0</v>
      </c>
      <c r="E258" s="112">
        <v>0</v>
      </c>
      <c r="F258" s="112">
        <v>0</v>
      </c>
      <c r="G258" s="112">
        <v>8.1443600000000007</v>
      </c>
      <c r="H258" s="112">
        <v>1.2598682740951199</v>
      </c>
      <c r="I258" s="113">
        <v>8.1443600000000007</v>
      </c>
      <c r="J258" s="113">
        <v>0.99064335890322497</v>
      </c>
    </row>
    <row r="259" spans="1:10" x14ac:dyDescent="0.25">
      <c r="A259" s="146"/>
      <c r="B259" s="111" t="s">
        <v>50</v>
      </c>
      <c r="C259" s="112">
        <v>0</v>
      </c>
      <c r="D259" s="112">
        <v>0</v>
      </c>
      <c r="E259" s="112">
        <v>0</v>
      </c>
      <c r="F259" s="112">
        <v>0</v>
      </c>
      <c r="G259" s="112">
        <v>4.8</v>
      </c>
      <c r="H259" s="112">
        <v>0.74252215222025897</v>
      </c>
      <c r="I259" s="113">
        <v>4.8</v>
      </c>
      <c r="J259" s="113">
        <v>0.58385043425578997</v>
      </c>
    </row>
    <row r="260" spans="1:10" ht="25.5" x14ac:dyDescent="0.25">
      <c r="A260" s="146"/>
      <c r="B260" s="111" t="s">
        <v>33</v>
      </c>
      <c r="C260" s="112">
        <v>0</v>
      </c>
      <c r="D260" s="112">
        <v>0</v>
      </c>
      <c r="E260" s="112">
        <v>0</v>
      </c>
      <c r="F260" s="112">
        <v>0</v>
      </c>
      <c r="G260" s="112">
        <v>2.5</v>
      </c>
      <c r="H260" s="112">
        <v>0.386730287614718</v>
      </c>
      <c r="I260" s="113">
        <v>2.5</v>
      </c>
      <c r="J260" s="113">
        <v>0.30408876784155697</v>
      </c>
    </row>
    <row r="261" spans="1:10" x14ac:dyDescent="0.25">
      <c r="A261" s="147"/>
      <c r="B261" s="110" t="s">
        <v>86</v>
      </c>
      <c r="C261" s="112">
        <v>172.00299999999999</v>
      </c>
      <c r="D261" s="112">
        <v>100</v>
      </c>
      <c r="E261" s="112">
        <v>3.68</v>
      </c>
      <c r="F261" s="112">
        <v>100</v>
      </c>
      <c r="G261" s="112">
        <v>646.44536000000005</v>
      </c>
      <c r="H261" s="112">
        <v>100</v>
      </c>
      <c r="I261" s="113">
        <v>822.12836000000004</v>
      </c>
      <c r="J261" s="113">
        <v>100</v>
      </c>
    </row>
    <row r="262" spans="1:10" x14ac:dyDescent="0.25">
      <c r="A262" s="145" t="s">
        <v>176</v>
      </c>
      <c r="B262" s="111" t="s">
        <v>5</v>
      </c>
      <c r="C262" s="112">
        <v>65.918999999999997</v>
      </c>
      <c r="D262" s="112">
        <v>58.219988694976301</v>
      </c>
      <c r="E262" s="112">
        <v>0</v>
      </c>
      <c r="F262" s="112">
        <v>0</v>
      </c>
      <c r="G262" s="112">
        <v>109.34699999999999</v>
      </c>
      <c r="H262" s="112">
        <v>40.241936671033798</v>
      </c>
      <c r="I262" s="113">
        <v>175.26599999999999</v>
      </c>
      <c r="J262" s="113">
        <v>45.353061731461899</v>
      </c>
    </row>
    <row r="263" spans="1:10" x14ac:dyDescent="0.25">
      <c r="A263" s="146"/>
      <c r="B263" s="111" t="s">
        <v>11</v>
      </c>
      <c r="C263" s="112">
        <v>0</v>
      </c>
      <c r="D263" s="112">
        <v>0</v>
      </c>
      <c r="E263" s="112">
        <v>0</v>
      </c>
      <c r="F263" s="112">
        <v>0</v>
      </c>
      <c r="G263" s="112">
        <v>76</v>
      </c>
      <c r="H263" s="112">
        <v>27.969557344953</v>
      </c>
      <c r="I263" s="113">
        <v>76</v>
      </c>
      <c r="J263" s="113">
        <v>19.666294042147999</v>
      </c>
    </row>
    <row r="264" spans="1:10" ht="25.5" x14ac:dyDescent="0.25">
      <c r="A264" s="146"/>
      <c r="B264" s="111" t="s">
        <v>12</v>
      </c>
      <c r="C264" s="112">
        <v>35.728999999999999</v>
      </c>
      <c r="D264" s="112">
        <v>31.556030523563901</v>
      </c>
      <c r="E264" s="112">
        <v>0</v>
      </c>
      <c r="F264" s="112">
        <v>0</v>
      </c>
      <c r="G264" s="112">
        <v>19.995999999999999</v>
      </c>
      <c r="H264" s="112">
        <v>7.3589377456536802</v>
      </c>
      <c r="I264" s="113">
        <v>55.725000000000001</v>
      </c>
      <c r="J264" s="113">
        <v>14.4197925723513</v>
      </c>
    </row>
    <row r="265" spans="1:10" x14ac:dyDescent="0.25">
      <c r="A265" s="146"/>
      <c r="B265" s="111" t="s">
        <v>14</v>
      </c>
      <c r="C265" s="112">
        <v>0</v>
      </c>
      <c r="D265" s="112">
        <v>0</v>
      </c>
      <c r="E265" s="112">
        <v>0</v>
      </c>
      <c r="F265" s="112">
        <v>0</v>
      </c>
      <c r="G265" s="112">
        <v>39.241</v>
      </c>
      <c r="H265" s="112">
        <v>14.4414921022803</v>
      </c>
      <c r="I265" s="113">
        <v>39.241</v>
      </c>
      <c r="J265" s="113">
        <v>10.154276901420101</v>
      </c>
    </row>
    <row r="266" spans="1:10" ht="25.5" x14ac:dyDescent="0.25">
      <c r="A266" s="146"/>
      <c r="B266" s="111" t="s">
        <v>15</v>
      </c>
      <c r="C266" s="112">
        <v>0</v>
      </c>
      <c r="D266" s="112">
        <v>0</v>
      </c>
      <c r="E266" s="112">
        <v>0</v>
      </c>
      <c r="F266" s="112">
        <v>0</v>
      </c>
      <c r="G266" s="112">
        <v>20.62</v>
      </c>
      <c r="H266" s="112">
        <v>7.5885825322754004</v>
      </c>
      <c r="I266" s="113">
        <v>20.62</v>
      </c>
      <c r="J266" s="113">
        <v>5.3357760940669898</v>
      </c>
    </row>
    <row r="267" spans="1:10" x14ac:dyDescent="0.25">
      <c r="A267" s="146"/>
      <c r="B267" s="111" t="s">
        <v>13</v>
      </c>
      <c r="C267" s="112">
        <v>10.206</v>
      </c>
      <c r="D267" s="112">
        <v>9.01398996679149</v>
      </c>
      <c r="E267" s="112">
        <v>1.5</v>
      </c>
      <c r="F267" s="112">
        <v>100</v>
      </c>
      <c r="G267" s="112">
        <v>0</v>
      </c>
      <c r="H267" s="112">
        <v>0</v>
      </c>
      <c r="I267" s="113">
        <v>11.706</v>
      </c>
      <c r="J267" s="113">
        <v>3.02912681654453</v>
      </c>
    </row>
    <row r="268" spans="1:10" ht="25.5" x14ac:dyDescent="0.25">
      <c r="A268" s="146"/>
      <c r="B268" s="111" t="s">
        <v>33</v>
      </c>
      <c r="C268" s="112">
        <v>0</v>
      </c>
      <c r="D268" s="112">
        <v>0</v>
      </c>
      <c r="E268" s="112">
        <v>0</v>
      </c>
      <c r="F268" s="112">
        <v>0</v>
      </c>
      <c r="G268" s="112">
        <v>3.52</v>
      </c>
      <c r="H268" s="112">
        <v>1.2954321296609801</v>
      </c>
      <c r="I268" s="113">
        <v>3.52</v>
      </c>
      <c r="J268" s="113">
        <v>0.91085993458369596</v>
      </c>
    </row>
    <row r="269" spans="1:10" x14ac:dyDescent="0.25">
      <c r="A269" s="146"/>
      <c r="B269" s="111" t="s">
        <v>18</v>
      </c>
      <c r="C269" s="112">
        <v>0</v>
      </c>
      <c r="D269" s="112">
        <v>0</v>
      </c>
      <c r="E269" s="112">
        <v>0</v>
      </c>
      <c r="F269" s="112">
        <v>0</v>
      </c>
      <c r="G269" s="112">
        <v>3</v>
      </c>
      <c r="H269" s="112">
        <v>1.10406147414288</v>
      </c>
      <c r="I269" s="113">
        <v>3</v>
      </c>
      <c r="J269" s="113">
        <v>0.77630108061110403</v>
      </c>
    </row>
    <row r="270" spans="1:10" x14ac:dyDescent="0.25">
      <c r="A270" s="146"/>
      <c r="B270" s="111" t="s">
        <v>23</v>
      </c>
      <c r="C270" s="112">
        <v>1.37</v>
      </c>
      <c r="D270" s="112">
        <v>1.2099908146682701</v>
      </c>
      <c r="E270" s="112">
        <v>0</v>
      </c>
      <c r="F270" s="112">
        <v>0</v>
      </c>
      <c r="G270" s="112">
        <v>0</v>
      </c>
      <c r="H270" s="112">
        <v>0</v>
      </c>
      <c r="I270" s="113">
        <v>1.37</v>
      </c>
      <c r="J270" s="113">
        <v>0.35451082681240398</v>
      </c>
    </row>
    <row r="271" spans="1:10" x14ac:dyDescent="0.25">
      <c r="A271" s="147"/>
      <c r="B271" s="110" t="s">
        <v>86</v>
      </c>
      <c r="C271" s="112">
        <v>113.224</v>
      </c>
      <c r="D271" s="112">
        <v>100</v>
      </c>
      <c r="E271" s="112">
        <v>1.5</v>
      </c>
      <c r="F271" s="112">
        <v>100</v>
      </c>
      <c r="G271" s="112">
        <v>271.72399999999999</v>
      </c>
      <c r="H271" s="112">
        <v>100</v>
      </c>
      <c r="I271" s="113">
        <v>386.44799999999998</v>
      </c>
      <c r="J271" s="113">
        <v>100</v>
      </c>
    </row>
    <row r="272" spans="1:10" x14ac:dyDescent="0.25">
      <c r="A272" s="145" t="s">
        <v>177</v>
      </c>
      <c r="B272" s="111" t="s">
        <v>11</v>
      </c>
      <c r="C272" s="112">
        <v>0</v>
      </c>
      <c r="D272" s="112">
        <v>0</v>
      </c>
      <c r="E272" s="112">
        <v>0</v>
      </c>
      <c r="F272" s="112">
        <v>0</v>
      </c>
      <c r="G272" s="112">
        <v>366.666</v>
      </c>
      <c r="H272" s="112">
        <v>37.505024830076401</v>
      </c>
      <c r="I272" s="113">
        <v>366.666</v>
      </c>
      <c r="J272" s="113">
        <v>33.113519371444099</v>
      </c>
    </row>
    <row r="273" spans="1:10" x14ac:dyDescent="0.25">
      <c r="A273" s="146"/>
      <c r="B273" s="111" t="s">
        <v>5</v>
      </c>
      <c r="C273" s="112">
        <v>33.340000000000003</v>
      </c>
      <c r="D273" s="112">
        <v>42.630455074354003</v>
      </c>
      <c r="E273" s="112">
        <v>14.967000000000001</v>
      </c>
      <c r="F273" s="112">
        <v>29.091509874047599</v>
      </c>
      <c r="G273" s="112">
        <v>212.01599999999999</v>
      </c>
      <c r="H273" s="112">
        <v>21.686399459926701</v>
      </c>
      <c r="I273" s="113">
        <v>260.32299999999998</v>
      </c>
      <c r="J273" s="113">
        <v>23.509708299467199</v>
      </c>
    </row>
    <row r="274" spans="1:10" ht="25.5" x14ac:dyDescent="0.25">
      <c r="A274" s="146"/>
      <c r="B274" s="111" t="s">
        <v>15</v>
      </c>
      <c r="C274" s="112">
        <v>0</v>
      </c>
      <c r="D274" s="112">
        <v>0</v>
      </c>
      <c r="E274" s="112">
        <v>0</v>
      </c>
      <c r="F274" s="112">
        <v>0</v>
      </c>
      <c r="G274" s="112">
        <v>125.125</v>
      </c>
      <c r="H274" s="112">
        <v>12.798612993469</v>
      </c>
      <c r="I274" s="113">
        <v>125.125</v>
      </c>
      <c r="J274" s="113">
        <v>11.3000090309762</v>
      </c>
    </row>
    <row r="275" spans="1:10" x14ac:dyDescent="0.25">
      <c r="A275" s="146"/>
      <c r="B275" s="111" t="s">
        <v>14</v>
      </c>
      <c r="C275" s="112">
        <v>0</v>
      </c>
      <c r="D275" s="112">
        <v>0</v>
      </c>
      <c r="E275" s="112">
        <v>0</v>
      </c>
      <c r="F275" s="112">
        <v>0</v>
      </c>
      <c r="G275" s="112">
        <v>116.19799999999999</v>
      </c>
      <c r="H275" s="112">
        <v>11.8855003605603</v>
      </c>
      <c r="I275" s="113">
        <v>116.19799999999999</v>
      </c>
      <c r="J275" s="113">
        <v>10.4938137812698</v>
      </c>
    </row>
    <row r="276" spans="1:10" ht="25.5" x14ac:dyDescent="0.25">
      <c r="A276" s="146"/>
      <c r="B276" s="111" t="s">
        <v>12</v>
      </c>
      <c r="C276" s="112">
        <v>18.771000000000001</v>
      </c>
      <c r="D276" s="112">
        <v>24.001687828455299</v>
      </c>
      <c r="E276" s="112">
        <v>0</v>
      </c>
      <c r="F276" s="112">
        <v>0</v>
      </c>
      <c r="G276" s="112">
        <v>44.508000000000003</v>
      </c>
      <c r="H276" s="112">
        <v>4.5525727641423996</v>
      </c>
      <c r="I276" s="113">
        <v>63.279000000000003</v>
      </c>
      <c r="J276" s="113">
        <v>5.7147114603088598</v>
      </c>
    </row>
    <row r="277" spans="1:10" x14ac:dyDescent="0.25">
      <c r="A277" s="146"/>
      <c r="B277" s="111" t="s">
        <v>13</v>
      </c>
      <c r="C277" s="112">
        <v>17.059999999999999</v>
      </c>
      <c r="D277" s="112">
        <v>21.813904126229101</v>
      </c>
      <c r="E277" s="112">
        <v>23.481000000000002</v>
      </c>
      <c r="F277" s="112">
        <v>45.640258124708502</v>
      </c>
      <c r="G277" s="112">
        <v>16.091999999999999</v>
      </c>
      <c r="H277" s="112">
        <v>1.6459962460811399</v>
      </c>
      <c r="I277" s="113">
        <v>56.633000000000003</v>
      </c>
      <c r="J277" s="113">
        <v>5.11451277883139</v>
      </c>
    </row>
    <row r="278" spans="1:10" x14ac:dyDescent="0.25">
      <c r="A278" s="146"/>
      <c r="B278" s="111" t="s">
        <v>18</v>
      </c>
      <c r="C278" s="112">
        <v>0</v>
      </c>
      <c r="D278" s="112">
        <v>0</v>
      </c>
      <c r="E278" s="112">
        <v>0</v>
      </c>
      <c r="F278" s="112">
        <v>0</v>
      </c>
      <c r="G278" s="112">
        <v>28.97</v>
      </c>
      <c r="H278" s="112">
        <v>2.9632433040623098</v>
      </c>
      <c r="I278" s="113">
        <v>28.97</v>
      </c>
      <c r="J278" s="113">
        <v>2.61627381919986</v>
      </c>
    </row>
    <row r="279" spans="1:10" ht="25.5" x14ac:dyDescent="0.25">
      <c r="A279" s="146"/>
      <c r="B279" s="111" t="s">
        <v>20</v>
      </c>
      <c r="C279" s="112">
        <v>9.0359999999999996</v>
      </c>
      <c r="D279" s="112">
        <v>11.553952970961699</v>
      </c>
      <c r="E279" s="112">
        <v>0</v>
      </c>
      <c r="F279" s="112">
        <v>0</v>
      </c>
      <c r="G279" s="112">
        <v>16.454000000000001</v>
      </c>
      <c r="H279" s="112">
        <v>1.68302400155476</v>
      </c>
      <c r="I279" s="113">
        <v>25.49</v>
      </c>
      <c r="J279" s="113">
        <v>2.30199584575093</v>
      </c>
    </row>
    <row r="280" spans="1:10" x14ac:dyDescent="0.25">
      <c r="A280" s="146"/>
      <c r="B280" s="111" t="s">
        <v>56</v>
      </c>
      <c r="C280" s="112">
        <v>0</v>
      </c>
      <c r="D280" s="112">
        <v>0</v>
      </c>
      <c r="E280" s="112">
        <v>13</v>
      </c>
      <c r="F280" s="112">
        <v>25.268232001244002</v>
      </c>
      <c r="G280" s="112">
        <v>7.976</v>
      </c>
      <c r="H280" s="112">
        <v>0.81583805982744295</v>
      </c>
      <c r="I280" s="113">
        <v>20.975999999999999</v>
      </c>
      <c r="J280" s="113">
        <v>1.8943375778921701</v>
      </c>
    </row>
    <row r="281" spans="1:10" ht="38.25" x14ac:dyDescent="0.25">
      <c r="A281" s="146"/>
      <c r="B281" s="111" t="s">
        <v>17</v>
      </c>
      <c r="C281" s="112">
        <v>0</v>
      </c>
      <c r="D281" s="112">
        <v>0</v>
      </c>
      <c r="E281" s="112">
        <v>0</v>
      </c>
      <c r="F281" s="112">
        <v>0</v>
      </c>
      <c r="G281" s="112">
        <v>20.928999999999998</v>
      </c>
      <c r="H281" s="112">
        <v>2.14075661410839</v>
      </c>
      <c r="I281" s="113">
        <v>20.928999999999998</v>
      </c>
      <c r="J281" s="113">
        <v>1.89009301905536</v>
      </c>
    </row>
    <row r="282" spans="1:10" ht="25.5" x14ac:dyDescent="0.25">
      <c r="A282" s="146"/>
      <c r="B282" s="111" t="s">
        <v>22</v>
      </c>
      <c r="C282" s="112">
        <v>0</v>
      </c>
      <c r="D282" s="112">
        <v>0</v>
      </c>
      <c r="E282" s="112">
        <v>0</v>
      </c>
      <c r="F282" s="112">
        <v>0</v>
      </c>
      <c r="G282" s="112">
        <v>15.602</v>
      </c>
      <c r="H282" s="112">
        <v>1.59587580358924</v>
      </c>
      <c r="I282" s="113">
        <v>15.602</v>
      </c>
      <c r="J282" s="113">
        <v>1.4090129142960399</v>
      </c>
    </row>
    <row r="283" spans="1:10" x14ac:dyDescent="0.25">
      <c r="A283" s="146"/>
      <c r="B283" s="111" t="s">
        <v>23</v>
      </c>
      <c r="C283" s="112">
        <v>0</v>
      </c>
      <c r="D283" s="112">
        <v>0</v>
      </c>
      <c r="E283" s="112">
        <v>0</v>
      </c>
      <c r="F283" s="112">
        <v>0</v>
      </c>
      <c r="G283" s="112">
        <v>3.74</v>
      </c>
      <c r="H283" s="112">
        <v>0.38255194881577698</v>
      </c>
      <c r="I283" s="113">
        <v>3.74</v>
      </c>
      <c r="J283" s="113">
        <v>0.33775851169511401</v>
      </c>
    </row>
    <row r="284" spans="1:10" ht="25.5" x14ac:dyDescent="0.25">
      <c r="A284" s="146"/>
      <c r="B284" s="111" t="s">
        <v>30</v>
      </c>
      <c r="C284" s="112">
        <v>0</v>
      </c>
      <c r="D284" s="112">
        <v>0</v>
      </c>
      <c r="E284" s="112">
        <v>0</v>
      </c>
      <c r="F284" s="112">
        <v>0</v>
      </c>
      <c r="G284" s="112">
        <v>3.3690000000000002</v>
      </c>
      <c r="H284" s="112">
        <v>0.34460361378618998</v>
      </c>
      <c r="I284" s="113">
        <v>3.3690000000000002</v>
      </c>
      <c r="J284" s="113">
        <v>0.304253589813059</v>
      </c>
    </row>
    <row r="285" spans="1:10" x14ac:dyDescent="0.25">
      <c r="A285" s="147"/>
      <c r="B285" s="110" t="s">
        <v>86</v>
      </c>
      <c r="C285" s="112">
        <v>78.206999999999994</v>
      </c>
      <c r="D285" s="112">
        <v>100</v>
      </c>
      <c r="E285" s="112">
        <v>51.448</v>
      </c>
      <c r="F285" s="112">
        <v>100</v>
      </c>
      <c r="G285" s="112">
        <v>977.64499999999998</v>
      </c>
      <c r="H285" s="112">
        <v>100</v>
      </c>
      <c r="I285" s="113">
        <v>1107.3</v>
      </c>
      <c r="J285" s="113">
        <v>100</v>
      </c>
    </row>
    <row r="286" spans="1:10" x14ac:dyDescent="0.25">
      <c r="A286" s="145" t="s">
        <v>178</v>
      </c>
      <c r="B286" s="111" t="s">
        <v>5</v>
      </c>
      <c r="C286" s="112">
        <v>70.554000000000002</v>
      </c>
      <c r="D286" s="112">
        <v>62.361010447418202</v>
      </c>
      <c r="E286" s="112">
        <v>0</v>
      </c>
      <c r="F286" s="112">
        <v>0</v>
      </c>
      <c r="G286" s="112">
        <v>159.21</v>
      </c>
      <c r="H286" s="112">
        <v>28.1860445354021</v>
      </c>
      <c r="I286" s="113">
        <v>229.76400000000001</v>
      </c>
      <c r="J286" s="113">
        <v>33.774270792144002</v>
      </c>
    </row>
    <row r="287" spans="1:10" x14ac:dyDescent="0.25">
      <c r="A287" s="146"/>
      <c r="B287" s="111" t="s">
        <v>11</v>
      </c>
      <c r="C287" s="112">
        <v>0</v>
      </c>
      <c r="D287" s="112">
        <v>0</v>
      </c>
      <c r="E287" s="112">
        <v>0</v>
      </c>
      <c r="F287" s="112">
        <v>0</v>
      </c>
      <c r="G287" s="112">
        <v>212.196</v>
      </c>
      <c r="H287" s="112">
        <v>37.566521614434897</v>
      </c>
      <c r="I287" s="113">
        <v>212.196</v>
      </c>
      <c r="J287" s="113">
        <v>31.191854098160601</v>
      </c>
    </row>
    <row r="288" spans="1:10" x14ac:dyDescent="0.25">
      <c r="A288" s="146"/>
      <c r="B288" s="111" t="s">
        <v>13</v>
      </c>
      <c r="C288" s="112">
        <v>32.043999999999997</v>
      </c>
      <c r="D288" s="112">
        <v>28.322933055206899</v>
      </c>
      <c r="E288" s="112">
        <v>0</v>
      </c>
      <c r="F288" s="112">
        <v>0</v>
      </c>
      <c r="G288" s="112">
        <v>119.06</v>
      </c>
      <c r="H288" s="112">
        <v>21.078013079485999</v>
      </c>
      <c r="I288" s="113">
        <v>151.10400000000001</v>
      </c>
      <c r="J288" s="113">
        <v>22.211605881583399</v>
      </c>
    </row>
    <row r="289" spans="1:10" ht="38.25" x14ac:dyDescent="0.25">
      <c r="A289" s="146"/>
      <c r="B289" s="111" t="s">
        <v>17</v>
      </c>
      <c r="C289" s="112">
        <v>0</v>
      </c>
      <c r="D289" s="112">
        <v>0</v>
      </c>
      <c r="E289" s="112">
        <v>0</v>
      </c>
      <c r="F289" s="112">
        <v>0</v>
      </c>
      <c r="G289" s="112">
        <v>40.72</v>
      </c>
      <c r="H289" s="112">
        <v>7.2089424877933101</v>
      </c>
      <c r="I289" s="113">
        <v>40.72</v>
      </c>
      <c r="J289" s="113">
        <v>5.9856561804987001</v>
      </c>
    </row>
    <row r="290" spans="1:10" x14ac:dyDescent="0.25">
      <c r="A290" s="146"/>
      <c r="B290" s="111" t="s">
        <v>14</v>
      </c>
      <c r="C290" s="112">
        <v>0</v>
      </c>
      <c r="D290" s="112">
        <v>0</v>
      </c>
      <c r="E290" s="112">
        <v>0</v>
      </c>
      <c r="F290" s="112">
        <v>0</v>
      </c>
      <c r="G290" s="112">
        <v>12.298999999999999</v>
      </c>
      <c r="H290" s="112">
        <v>2.1773768088745098</v>
      </c>
      <c r="I290" s="113">
        <v>12.298999999999999</v>
      </c>
      <c r="J290" s="113">
        <v>1.80789747946841</v>
      </c>
    </row>
    <row r="291" spans="1:10" ht="25.5" x14ac:dyDescent="0.25">
      <c r="A291" s="146"/>
      <c r="B291" s="111" t="s">
        <v>12</v>
      </c>
      <c r="C291" s="112">
        <v>2.4700000000000002</v>
      </c>
      <c r="D291" s="112">
        <v>2.1831745302197301</v>
      </c>
      <c r="E291" s="112">
        <v>0</v>
      </c>
      <c r="F291" s="112">
        <v>0</v>
      </c>
      <c r="G291" s="112">
        <v>6.9279999999999999</v>
      </c>
      <c r="H291" s="112">
        <v>1.2265116295538301</v>
      </c>
      <c r="I291" s="113">
        <v>9.3979999999999997</v>
      </c>
      <c r="J291" s="113">
        <v>1.3814635752536</v>
      </c>
    </row>
    <row r="292" spans="1:10" x14ac:dyDescent="0.25">
      <c r="A292" s="146"/>
      <c r="B292" s="111" t="s">
        <v>23</v>
      </c>
      <c r="C292" s="112">
        <v>8.07</v>
      </c>
      <c r="D292" s="112">
        <v>7.1328819671551598</v>
      </c>
      <c r="E292" s="112">
        <v>0</v>
      </c>
      <c r="F292" s="112">
        <v>0</v>
      </c>
      <c r="G292" s="112">
        <v>0</v>
      </c>
      <c r="H292" s="112">
        <v>0</v>
      </c>
      <c r="I292" s="113">
        <v>8.07</v>
      </c>
      <c r="J292" s="113">
        <v>1.18625357015286</v>
      </c>
    </row>
    <row r="293" spans="1:10" ht="25.5" x14ac:dyDescent="0.25">
      <c r="A293" s="146"/>
      <c r="B293" s="111" t="s">
        <v>33</v>
      </c>
      <c r="C293" s="112">
        <v>0</v>
      </c>
      <c r="D293" s="112">
        <v>0</v>
      </c>
      <c r="E293" s="112">
        <v>0</v>
      </c>
      <c r="F293" s="112">
        <v>0</v>
      </c>
      <c r="G293" s="112">
        <v>7.9560000000000004</v>
      </c>
      <c r="H293" s="112">
        <v>1.40850556072897</v>
      </c>
      <c r="I293" s="113">
        <v>7.9560000000000004</v>
      </c>
      <c r="J293" s="113">
        <v>1.16949608477524</v>
      </c>
    </row>
    <row r="294" spans="1:10" ht="25.5" x14ac:dyDescent="0.25">
      <c r="A294" s="146"/>
      <c r="B294" s="111" t="s">
        <v>15</v>
      </c>
      <c r="C294" s="112">
        <v>0</v>
      </c>
      <c r="D294" s="112">
        <v>0</v>
      </c>
      <c r="E294" s="112">
        <v>0</v>
      </c>
      <c r="F294" s="112">
        <v>0</v>
      </c>
      <c r="G294" s="112">
        <v>4.984</v>
      </c>
      <c r="H294" s="112">
        <v>0.88235189978295303</v>
      </c>
      <c r="I294" s="113">
        <v>4.984</v>
      </c>
      <c r="J294" s="113">
        <v>0.732625501070862</v>
      </c>
    </row>
    <row r="295" spans="1:10" x14ac:dyDescent="0.25">
      <c r="A295" s="146"/>
      <c r="B295" s="111" t="s">
        <v>26</v>
      </c>
      <c r="C295" s="112">
        <v>0</v>
      </c>
      <c r="D295" s="112">
        <v>0</v>
      </c>
      <c r="E295" s="112">
        <v>2.3010000000000002</v>
      </c>
      <c r="F295" s="112">
        <v>100</v>
      </c>
      <c r="G295" s="112">
        <v>0</v>
      </c>
      <c r="H295" s="112">
        <v>0</v>
      </c>
      <c r="I295" s="113">
        <v>2.3010000000000002</v>
      </c>
      <c r="J295" s="113">
        <v>0.33823661275362199</v>
      </c>
    </row>
    <row r="296" spans="1:10" x14ac:dyDescent="0.25">
      <c r="A296" s="146"/>
      <c r="B296" s="111" t="s">
        <v>56</v>
      </c>
      <c r="C296" s="112">
        <v>0</v>
      </c>
      <c r="D296" s="112">
        <v>0</v>
      </c>
      <c r="E296" s="112">
        <v>0</v>
      </c>
      <c r="F296" s="112">
        <v>0</v>
      </c>
      <c r="G296" s="112">
        <v>1.5009999999999999</v>
      </c>
      <c r="H296" s="112">
        <v>0.26573238394346099</v>
      </c>
      <c r="I296" s="113">
        <v>1.5009999999999999</v>
      </c>
      <c r="J296" s="113">
        <v>0.22064022413871701</v>
      </c>
    </row>
    <row r="297" spans="1:10" x14ac:dyDescent="0.25">
      <c r="A297" s="147"/>
      <c r="B297" s="110" t="s">
        <v>86</v>
      </c>
      <c r="C297" s="112">
        <v>113.13800000000001</v>
      </c>
      <c r="D297" s="112">
        <v>100</v>
      </c>
      <c r="E297" s="112">
        <v>2.3010000000000002</v>
      </c>
      <c r="F297" s="112">
        <v>100</v>
      </c>
      <c r="G297" s="112">
        <v>564.85400000000004</v>
      </c>
      <c r="H297" s="112">
        <v>100</v>
      </c>
      <c r="I297" s="113">
        <v>680.29300000000001</v>
      </c>
      <c r="J297" s="113">
        <v>100</v>
      </c>
    </row>
    <row r="298" spans="1:10" x14ac:dyDescent="0.25">
      <c r="A298" s="145" t="s">
        <v>179</v>
      </c>
      <c r="B298" s="111" t="s">
        <v>5</v>
      </c>
      <c r="C298" s="112">
        <v>73.623999999999995</v>
      </c>
      <c r="D298" s="112">
        <v>59.032850373244997</v>
      </c>
      <c r="E298" s="112">
        <v>0</v>
      </c>
      <c r="F298" s="116" t="s">
        <v>62</v>
      </c>
      <c r="G298" s="112">
        <v>155.02799999999999</v>
      </c>
      <c r="H298" s="112">
        <v>24.1765473704566</v>
      </c>
      <c r="I298" s="113">
        <v>228.65199999999999</v>
      </c>
      <c r="J298" s="113">
        <v>29.852079117435899</v>
      </c>
    </row>
    <row r="299" spans="1:10" x14ac:dyDescent="0.25">
      <c r="A299" s="146"/>
      <c r="B299" s="111" t="s">
        <v>11</v>
      </c>
      <c r="C299" s="112">
        <v>0</v>
      </c>
      <c r="D299" s="112">
        <v>0</v>
      </c>
      <c r="E299" s="112">
        <v>0</v>
      </c>
      <c r="F299" s="116" t="s">
        <v>62</v>
      </c>
      <c r="G299" s="112">
        <v>121.38500000000001</v>
      </c>
      <c r="H299" s="112">
        <v>18.929936544126701</v>
      </c>
      <c r="I299" s="113">
        <v>121.38500000000001</v>
      </c>
      <c r="J299" s="113">
        <v>15.8476401853907</v>
      </c>
    </row>
    <row r="300" spans="1:10" ht="25.5" x14ac:dyDescent="0.25">
      <c r="A300" s="146"/>
      <c r="B300" s="111" t="s">
        <v>30</v>
      </c>
      <c r="C300" s="112">
        <v>0</v>
      </c>
      <c r="D300" s="112">
        <v>0</v>
      </c>
      <c r="E300" s="112">
        <v>0</v>
      </c>
      <c r="F300" s="116" t="s">
        <v>62</v>
      </c>
      <c r="G300" s="112">
        <v>98.254000000000005</v>
      </c>
      <c r="H300" s="112">
        <v>15.3226674235418</v>
      </c>
      <c r="I300" s="113">
        <v>98.254000000000005</v>
      </c>
      <c r="J300" s="113">
        <v>12.827730269599799</v>
      </c>
    </row>
    <row r="301" spans="1:10" x14ac:dyDescent="0.25">
      <c r="A301" s="146"/>
      <c r="B301" s="111" t="s">
        <v>13</v>
      </c>
      <c r="C301" s="112">
        <v>45.947000000000003</v>
      </c>
      <c r="D301" s="112">
        <v>36.841008042207598</v>
      </c>
      <c r="E301" s="112">
        <v>0</v>
      </c>
      <c r="F301" s="116" t="s">
        <v>62</v>
      </c>
      <c r="G301" s="112">
        <v>28.283000000000001</v>
      </c>
      <c r="H301" s="112">
        <v>4.4107212198997896</v>
      </c>
      <c r="I301" s="113">
        <v>74.23</v>
      </c>
      <c r="J301" s="113">
        <v>9.6912331092107795</v>
      </c>
    </row>
    <row r="302" spans="1:10" ht="25.5" x14ac:dyDescent="0.25">
      <c r="A302" s="146"/>
      <c r="B302" s="111" t="s">
        <v>15</v>
      </c>
      <c r="C302" s="112">
        <v>0</v>
      </c>
      <c r="D302" s="112">
        <v>0</v>
      </c>
      <c r="E302" s="112">
        <v>0</v>
      </c>
      <c r="F302" s="116" t="s">
        <v>62</v>
      </c>
      <c r="G302" s="112">
        <v>52.877000000000002</v>
      </c>
      <c r="H302" s="112">
        <v>8.2461445371651205</v>
      </c>
      <c r="I302" s="113">
        <v>52.877000000000002</v>
      </c>
      <c r="J302" s="113">
        <v>6.9034532280174901</v>
      </c>
    </row>
    <row r="303" spans="1:10" ht="25.5" x14ac:dyDescent="0.25">
      <c r="A303" s="146"/>
      <c r="B303" s="111" t="s">
        <v>12</v>
      </c>
      <c r="C303" s="112">
        <v>5.1459999999999999</v>
      </c>
      <c r="D303" s="112">
        <v>4.1261415845474199</v>
      </c>
      <c r="E303" s="112">
        <v>0</v>
      </c>
      <c r="F303" s="116" t="s">
        <v>62</v>
      </c>
      <c r="G303" s="112">
        <v>40.439</v>
      </c>
      <c r="H303" s="112">
        <v>6.3064439914976296</v>
      </c>
      <c r="I303" s="113">
        <v>45.585000000000001</v>
      </c>
      <c r="J303" s="113">
        <v>5.9514328611528198</v>
      </c>
    </row>
    <row r="304" spans="1:10" x14ac:dyDescent="0.25">
      <c r="A304" s="146"/>
      <c r="B304" s="111" t="s">
        <v>14</v>
      </c>
      <c r="C304" s="112">
        <v>0</v>
      </c>
      <c r="D304" s="112">
        <v>0</v>
      </c>
      <c r="E304" s="112">
        <v>0</v>
      </c>
      <c r="F304" s="116" t="s">
        <v>62</v>
      </c>
      <c r="G304" s="112">
        <v>28.696999999999999</v>
      </c>
      <c r="H304" s="112">
        <v>4.4752843350233098</v>
      </c>
      <c r="I304" s="113">
        <v>28.696999999999999</v>
      </c>
      <c r="J304" s="113">
        <v>3.7465892029505801</v>
      </c>
    </row>
    <row r="305" spans="1:10" ht="38.25" x14ac:dyDescent="0.25">
      <c r="A305" s="146"/>
      <c r="B305" s="111" t="s">
        <v>51</v>
      </c>
      <c r="C305" s="112">
        <v>0</v>
      </c>
      <c r="D305" s="112">
        <v>0</v>
      </c>
      <c r="E305" s="112">
        <v>0</v>
      </c>
      <c r="F305" s="116" t="s">
        <v>62</v>
      </c>
      <c r="G305" s="112">
        <v>27.065999999999999</v>
      </c>
      <c r="H305" s="112">
        <v>4.2209306133651898</v>
      </c>
      <c r="I305" s="113">
        <v>27.065999999999999</v>
      </c>
      <c r="J305" s="113">
        <v>3.5336510216071502</v>
      </c>
    </row>
    <row r="306" spans="1:10" ht="38.25" x14ac:dyDescent="0.25">
      <c r="A306" s="146"/>
      <c r="B306" s="111" t="s">
        <v>32</v>
      </c>
      <c r="C306" s="112">
        <v>0</v>
      </c>
      <c r="D306" s="112">
        <v>0</v>
      </c>
      <c r="E306" s="112">
        <v>0</v>
      </c>
      <c r="F306" s="116" t="s">
        <v>62</v>
      </c>
      <c r="G306" s="112">
        <v>26.84</v>
      </c>
      <c r="H306" s="112">
        <v>4.1856860142881001</v>
      </c>
      <c r="I306" s="113">
        <v>26.84</v>
      </c>
      <c r="J306" s="113">
        <v>3.5041451791892402</v>
      </c>
    </row>
    <row r="307" spans="1:10" ht="38.25" x14ac:dyDescent="0.25">
      <c r="A307" s="146"/>
      <c r="B307" s="111" t="s">
        <v>29</v>
      </c>
      <c r="C307" s="112">
        <v>0</v>
      </c>
      <c r="D307" s="112">
        <v>0</v>
      </c>
      <c r="E307" s="112">
        <v>0</v>
      </c>
      <c r="F307" s="116" t="s">
        <v>62</v>
      </c>
      <c r="G307" s="112">
        <v>22.928000000000001</v>
      </c>
      <c r="H307" s="112">
        <v>3.5756113612368701</v>
      </c>
      <c r="I307" s="113">
        <v>22.928000000000001</v>
      </c>
      <c r="J307" s="113">
        <v>2.9934068803446698</v>
      </c>
    </row>
    <row r="308" spans="1:10" x14ac:dyDescent="0.25">
      <c r="A308" s="146"/>
      <c r="B308" s="111" t="s">
        <v>16</v>
      </c>
      <c r="C308" s="112">
        <v>0</v>
      </c>
      <c r="D308" s="112">
        <v>0</v>
      </c>
      <c r="E308" s="112">
        <v>0</v>
      </c>
      <c r="F308" s="116" t="s">
        <v>62</v>
      </c>
      <c r="G308" s="112">
        <v>17.306999999999999</v>
      </c>
      <c r="H308" s="112">
        <v>2.6990189213593201</v>
      </c>
      <c r="I308" s="113">
        <v>17.306999999999999</v>
      </c>
      <c r="J308" s="113">
        <v>2.25954696781774</v>
      </c>
    </row>
    <row r="309" spans="1:10" ht="38.25" x14ac:dyDescent="0.25">
      <c r="A309" s="146"/>
      <c r="B309" s="111" t="s">
        <v>17</v>
      </c>
      <c r="C309" s="112">
        <v>0</v>
      </c>
      <c r="D309" s="112">
        <v>0</v>
      </c>
      <c r="E309" s="112">
        <v>0</v>
      </c>
      <c r="F309" s="116" t="s">
        <v>62</v>
      </c>
      <c r="G309" s="112">
        <v>15.558999999999999</v>
      </c>
      <c r="H309" s="112">
        <v>2.4264191019489001</v>
      </c>
      <c r="I309" s="113">
        <v>15.558999999999999</v>
      </c>
      <c r="J309" s="113">
        <v>2.0313336379659201</v>
      </c>
    </row>
    <row r="310" spans="1:10" ht="25.5" x14ac:dyDescent="0.25">
      <c r="A310" s="146"/>
      <c r="B310" s="111" t="s">
        <v>48</v>
      </c>
      <c r="C310" s="112">
        <v>0</v>
      </c>
      <c r="D310" s="112">
        <v>0</v>
      </c>
      <c r="E310" s="112">
        <v>0</v>
      </c>
      <c r="F310" s="116" t="s">
        <v>62</v>
      </c>
      <c r="G310" s="112">
        <v>4.92</v>
      </c>
      <c r="H310" s="112">
        <v>0.76727180291719199</v>
      </c>
      <c r="I310" s="113">
        <v>4.92</v>
      </c>
      <c r="J310" s="113">
        <v>0.64233957830145605</v>
      </c>
    </row>
    <row r="311" spans="1:10" x14ac:dyDescent="0.25">
      <c r="A311" s="146"/>
      <c r="B311" s="111" t="s">
        <v>23</v>
      </c>
      <c r="C311" s="112">
        <v>0</v>
      </c>
      <c r="D311" s="112">
        <v>0</v>
      </c>
      <c r="E311" s="112">
        <v>0</v>
      </c>
      <c r="F311" s="116" t="s">
        <v>62</v>
      </c>
      <c r="G311" s="112">
        <v>1.65</v>
      </c>
      <c r="H311" s="112">
        <v>0.25731676317344898</v>
      </c>
      <c r="I311" s="113">
        <v>1.65</v>
      </c>
      <c r="J311" s="113">
        <v>0.21541876101573201</v>
      </c>
    </row>
    <row r="312" spans="1:10" x14ac:dyDescent="0.25">
      <c r="A312" s="147"/>
      <c r="B312" s="110" t="s">
        <v>86</v>
      </c>
      <c r="C312" s="112">
        <v>124.717</v>
      </c>
      <c r="D312" s="112">
        <v>100</v>
      </c>
      <c r="E312" s="112">
        <v>0</v>
      </c>
      <c r="F312" s="116" t="s">
        <v>62</v>
      </c>
      <c r="G312" s="112">
        <v>641.23299999999995</v>
      </c>
      <c r="H312" s="112">
        <v>100</v>
      </c>
      <c r="I312" s="113">
        <v>765.95</v>
      </c>
      <c r="J312" s="113">
        <v>100</v>
      </c>
    </row>
    <row r="313" spans="1:10" x14ac:dyDescent="0.25">
      <c r="A313" s="145" t="s">
        <v>180</v>
      </c>
      <c r="B313" s="111" t="s">
        <v>5</v>
      </c>
      <c r="C313" s="112">
        <v>114.749</v>
      </c>
      <c r="D313" s="112">
        <v>46.985529559171603</v>
      </c>
      <c r="E313" s="112">
        <v>5.3689999999999998</v>
      </c>
      <c r="F313" s="112">
        <v>9.3429158110883002</v>
      </c>
      <c r="G313" s="112">
        <v>1108.42</v>
      </c>
      <c r="H313" s="112">
        <v>47.237231202081801</v>
      </c>
      <c r="I313" s="113">
        <v>1228.538</v>
      </c>
      <c r="J313" s="113">
        <v>46.3917063659297</v>
      </c>
    </row>
    <row r="314" spans="1:10" x14ac:dyDescent="0.25">
      <c r="A314" s="146"/>
      <c r="B314" s="111" t="s">
        <v>11</v>
      </c>
      <c r="C314" s="112">
        <v>0</v>
      </c>
      <c r="D314" s="112">
        <v>0</v>
      </c>
      <c r="E314" s="112">
        <v>0</v>
      </c>
      <c r="F314" s="112">
        <v>0</v>
      </c>
      <c r="G314" s="112">
        <v>555.38</v>
      </c>
      <c r="H314" s="112">
        <v>23.668477170217201</v>
      </c>
      <c r="I314" s="113">
        <v>555.38</v>
      </c>
      <c r="J314" s="113">
        <v>20.972103330552301</v>
      </c>
    </row>
    <row r="315" spans="1:10" x14ac:dyDescent="0.25">
      <c r="A315" s="146"/>
      <c r="B315" s="111" t="s">
        <v>14</v>
      </c>
      <c r="C315" s="112">
        <v>0</v>
      </c>
      <c r="D315" s="112">
        <v>0</v>
      </c>
      <c r="E315" s="112">
        <v>0</v>
      </c>
      <c r="F315" s="112">
        <v>0</v>
      </c>
      <c r="G315" s="112">
        <v>432.85354899999999</v>
      </c>
      <c r="H315" s="112">
        <v>18.446801005714999</v>
      </c>
      <c r="I315" s="113">
        <v>432.85354899999999</v>
      </c>
      <c r="J315" s="113">
        <v>16.3452939548134</v>
      </c>
    </row>
    <row r="316" spans="1:10" ht="25.5" x14ac:dyDescent="0.25">
      <c r="A316" s="146"/>
      <c r="B316" s="111" t="s">
        <v>12</v>
      </c>
      <c r="C316" s="112">
        <v>36.234000000000002</v>
      </c>
      <c r="D316" s="112">
        <v>14.836501216106701</v>
      </c>
      <c r="E316" s="112">
        <v>3.1040000000000001</v>
      </c>
      <c r="F316" s="112">
        <v>5.40145477325723</v>
      </c>
      <c r="G316" s="112">
        <v>109.74299999999999</v>
      </c>
      <c r="H316" s="112">
        <v>4.6768873385630503</v>
      </c>
      <c r="I316" s="113">
        <v>149.08099999999999</v>
      </c>
      <c r="J316" s="113">
        <v>5.6295547852318499</v>
      </c>
    </row>
    <row r="317" spans="1:10" x14ac:dyDescent="0.25">
      <c r="A317" s="146"/>
      <c r="B317" s="111" t="s">
        <v>13</v>
      </c>
      <c r="C317" s="112">
        <v>67.048000000000002</v>
      </c>
      <c r="D317" s="112">
        <v>27.453710148962799</v>
      </c>
      <c r="E317" s="112">
        <v>38.631999999999998</v>
      </c>
      <c r="F317" s="112">
        <v>67.225837886750398</v>
      </c>
      <c r="G317" s="112">
        <v>30.468</v>
      </c>
      <c r="H317" s="112">
        <v>1.2984464014227699</v>
      </c>
      <c r="I317" s="113">
        <v>136.148</v>
      </c>
      <c r="J317" s="113">
        <v>5.1411824773092896</v>
      </c>
    </row>
    <row r="318" spans="1:10" x14ac:dyDescent="0.25">
      <c r="A318" s="146"/>
      <c r="B318" s="111" t="s">
        <v>16</v>
      </c>
      <c r="C318" s="112">
        <v>0</v>
      </c>
      <c r="D318" s="112">
        <v>0</v>
      </c>
      <c r="E318" s="112">
        <v>0</v>
      </c>
      <c r="F318" s="112">
        <v>0</v>
      </c>
      <c r="G318" s="112">
        <v>55.448</v>
      </c>
      <c r="H318" s="112">
        <v>2.3630122117004699</v>
      </c>
      <c r="I318" s="113">
        <v>55.448</v>
      </c>
      <c r="J318" s="113">
        <v>2.0938117783724</v>
      </c>
    </row>
    <row r="319" spans="1:10" x14ac:dyDescent="0.25">
      <c r="A319" s="146"/>
      <c r="B319" s="111" t="s">
        <v>28</v>
      </c>
      <c r="C319" s="112">
        <v>0</v>
      </c>
      <c r="D319" s="112">
        <v>0</v>
      </c>
      <c r="E319" s="112">
        <v>0</v>
      </c>
      <c r="F319" s="112">
        <v>0</v>
      </c>
      <c r="G319" s="112">
        <v>29.986999999999998</v>
      </c>
      <c r="H319" s="112">
        <v>1.2779477563169399</v>
      </c>
      <c r="I319" s="113">
        <v>29.986999999999998</v>
      </c>
      <c r="J319" s="113">
        <v>1.1323606586000099</v>
      </c>
    </row>
    <row r="320" spans="1:10" ht="25.5" x14ac:dyDescent="0.25">
      <c r="A320" s="146"/>
      <c r="B320" s="111" t="s">
        <v>20</v>
      </c>
      <c r="C320" s="112">
        <v>24.771000000000001</v>
      </c>
      <c r="D320" s="112">
        <v>10.1428208760881</v>
      </c>
      <c r="E320" s="112">
        <v>0</v>
      </c>
      <c r="F320" s="112">
        <v>0</v>
      </c>
      <c r="G320" s="112">
        <v>0</v>
      </c>
      <c r="H320" s="112">
        <v>0</v>
      </c>
      <c r="I320" s="113">
        <v>24.771000000000001</v>
      </c>
      <c r="J320" s="113">
        <v>0.93539553387070196</v>
      </c>
    </row>
    <row r="321" spans="1:10" ht="25.5" x14ac:dyDescent="0.25">
      <c r="A321" s="146"/>
      <c r="B321" s="111" t="s">
        <v>15</v>
      </c>
      <c r="C321" s="112">
        <v>0</v>
      </c>
      <c r="D321" s="112">
        <v>0</v>
      </c>
      <c r="E321" s="112">
        <v>0</v>
      </c>
      <c r="F321" s="112">
        <v>0</v>
      </c>
      <c r="G321" s="112">
        <v>14.587</v>
      </c>
      <c r="H321" s="112">
        <v>0.62165017912412901</v>
      </c>
      <c r="I321" s="113">
        <v>14.587</v>
      </c>
      <c r="J321" s="113">
        <v>0.55083019064922401</v>
      </c>
    </row>
    <row r="322" spans="1:10" x14ac:dyDescent="0.25">
      <c r="A322" s="146"/>
      <c r="B322" s="111" t="s">
        <v>56</v>
      </c>
      <c r="C322" s="112">
        <v>0</v>
      </c>
      <c r="D322" s="112">
        <v>0</v>
      </c>
      <c r="E322" s="112">
        <v>9.9009999999999998</v>
      </c>
      <c r="F322" s="112">
        <v>17.2293182055476</v>
      </c>
      <c r="G322" s="112">
        <v>0</v>
      </c>
      <c r="H322" s="112">
        <v>0</v>
      </c>
      <c r="I322" s="113">
        <v>9.9009999999999998</v>
      </c>
      <c r="J322" s="113">
        <v>0.37387877682991499</v>
      </c>
    </row>
    <row r="323" spans="1:10" x14ac:dyDescent="0.25">
      <c r="A323" s="146"/>
      <c r="B323" s="111" t="s">
        <v>23</v>
      </c>
      <c r="C323" s="112">
        <v>1.42</v>
      </c>
      <c r="D323" s="112">
        <v>0.58143819967079102</v>
      </c>
      <c r="E323" s="112">
        <v>0</v>
      </c>
      <c r="F323" s="112">
        <v>0</v>
      </c>
      <c r="G323" s="112">
        <v>5.14</v>
      </c>
      <c r="H323" s="112">
        <v>0.21904997056955</v>
      </c>
      <c r="I323" s="113">
        <v>6.56</v>
      </c>
      <c r="J323" s="113">
        <v>0.247716874659554</v>
      </c>
    </row>
    <row r="324" spans="1:10" ht="25.5" x14ac:dyDescent="0.25">
      <c r="A324" s="146"/>
      <c r="B324" s="111" t="s">
        <v>49</v>
      </c>
      <c r="C324" s="112">
        <v>0</v>
      </c>
      <c r="D324" s="112">
        <v>0</v>
      </c>
      <c r="E324" s="112">
        <v>0.46</v>
      </c>
      <c r="F324" s="112">
        <v>0.80047332335641996</v>
      </c>
      <c r="G324" s="112">
        <v>4.47</v>
      </c>
      <c r="H324" s="112">
        <v>0.19049676428908299</v>
      </c>
      <c r="I324" s="113">
        <v>4.93</v>
      </c>
      <c r="J324" s="113">
        <v>0.186165273181646</v>
      </c>
    </row>
    <row r="325" spans="1:10" x14ac:dyDescent="0.25">
      <c r="A325" s="147"/>
      <c r="B325" s="110" t="s">
        <v>86</v>
      </c>
      <c r="C325" s="112">
        <v>244.22200000000001</v>
      </c>
      <c r="D325" s="112">
        <v>100</v>
      </c>
      <c r="E325" s="112">
        <v>57.466000000000001</v>
      </c>
      <c r="F325" s="112">
        <v>100</v>
      </c>
      <c r="G325" s="112">
        <v>2346.496549</v>
      </c>
      <c r="H325" s="112">
        <v>100</v>
      </c>
      <c r="I325" s="113">
        <v>2648.1845490000001</v>
      </c>
      <c r="J325" s="113">
        <v>100</v>
      </c>
    </row>
    <row r="326" spans="1:10" x14ac:dyDescent="0.25">
      <c r="A326" s="145" t="s">
        <v>181</v>
      </c>
      <c r="B326" s="111" t="s">
        <v>5</v>
      </c>
      <c r="C326" s="112">
        <v>108.003</v>
      </c>
      <c r="D326" s="112">
        <v>39.854976198383703</v>
      </c>
      <c r="E326" s="112">
        <v>0.47699999999999998</v>
      </c>
      <c r="F326" s="112">
        <v>7.2305593451568901</v>
      </c>
      <c r="G326" s="112">
        <v>479.48200000000003</v>
      </c>
      <c r="H326" s="112">
        <v>22.8260848867079</v>
      </c>
      <c r="I326" s="113">
        <v>587.96199999999999</v>
      </c>
      <c r="J326" s="113">
        <v>24.723243663733701</v>
      </c>
    </row>
    <row r="327" spans="1:10" x14ac:dyDescent="0.25">
      <c r="A327" s="146"/>
      <c r="B327" s="111" t="s">
        <v>11</v>
      </c>
      <c r="C327" s="112">
        <v>0</v>
      </c>
      <c r="D327" s="112">
        <v>0</v>
      </c>
      <c r="E327" s="112">
        <v>0</v>
      </c>
      <c r="F327" s="112">
        <v>0</v>
      </c>
      <c r="G327" s="112">
        <v>461.46199999999999</v>
      </c>
      <c r="H327" s="112">
        <v>21.968229848023501</v>
      </c>
      <c r="I327" s="113">
        <v>461.46199999999999</v>
      </c>
      <c r="J327" s="113">
        <v>19.404038811273299</v>
      </c>
    </row>
    <row r="328" spans="1:10" x14ac:dyDescent="0.25">
      <c r="A328" s="146"/>
      <c r="B328" s="111" t="s">
        <v>18</v>
      </c>
      <c r="C328" s="112">
        <v>0</v>
      </c>
      <c r="D328" s="112">
        <v>0</v>
      </c>
      <c r="E328" s="112">
        <v>0</v>
      </c>
      <c r="F328" s="112">
        <v>0</v>
      </c>
      <c r="G328" s="112">
        <v>202.18799999999999</v>
      </c>
      <c r="H328" s="112">
        <v>9.6253049146239</v>
      </c>
      <c r="I328" s="113">
        <v>202.18799999999999</v>
      </c>
      <c r="J328" s="113">
        <v>8.5018133652906105</v>
      </c>
    </row>
    <row r="329" spans="1:10" x14ac:dyDescent="0.25">
      <c r="A329" s="146"/>
      <c r="B329" s="111" t="s">
        <v>14</v>
      </c>
      <c r="C329" s="112">
        <v>0</v>
      </c>
      <c r="D329" s="112">
        <v>0</v>
      </c>
      <c r="E329" s="112">
        <v>0</v>
      </c>
      <c r="F329" s="112">
        <v>0</v>
      </c>
      <c r="G329" s="112">
        <v>192.13200000000001</v>
      </c>
      <c r="H329" s="112">
        <v>9.1465818142348692</v>
      </c>
      <c r="I329" s="113">
        <v>192.13200000000001</v>
      </c>
      <c r="J329" s="113">
        <v>8.0789681163076708</v>
      </c>
    </row>
    <row r="330" spans="1:10" x14ac:dyDescent="0.25">
      <c r="A330" s="146"/>
      <c r="B330" s="111" t="s">
        <v>13</v>
      </c>
      <c r="C330" s="112">
        <v>89.897999999999996</v>
      </c>
      <c r="D330" s="112">
        <v>33.173917856747501</v>
      </c>
      <c r="E330" s="112">
        <v>6.12</v>
      </c>
      <c r="F330" s="112">
        <v>92.769440654843095</v>
      </c>
      <c r="G330" s="112">
        <v>94.378</v>
      </c>
      <c r="H330" s="112">
        <v>4.4929324551030501</v>
      </c>
      <c r="I330" s="113">
        <v>190.39599999999999</v>
      </c>
      <c r="J330" s="113">
        <v>8.0059709651308193</v>
      </c>
    </row>
    <row r="331" spans="1:10" x14ac:dyDescent="0.25">
      <c r="A331" s="146"/>
      <c r="B331" s="111" t="s">
        <v>28</v>
      </c>
      <c r="C331" s="112">
        <v>0</v>
      </c>
      <c r="D331" s="112">
        <v>0</v>
      </c>
      <c r="E331" s="112">
        <v>0</v>
      </c>
      <c r="F331" s="112">
        <v>0</v>
      </c>
      <c r="G331" s="112">
        <v>188.73</v>
      </c>
      <c r="H331" s="112">
        <v>8.9846271615376292</v>
      </c>
      <c r="I331" s="113">
        <v>188.73</v>
      </c>
      <c r="J331" s="113">
        <v>7.9359172474691704</v>
      </c>
    </row>
    <row r="332" spans="1:10" ht="25.5" x14ac:dyDescent="0.25">
      <c r="A332" s="146"/>
      <c r="B332" s="111" t="s">
        <v>12</v>
      </c>
      <c r="C332" s="112">
        <v>37.438000000000002</v>
      </c>
      <c r="D332" s="112">
        <v>13.81526993616</v>
      </c>
      <c r="E332" s="112">
        <v>0</v>
      </c>
      <c r="F332" s="112">
        <v>0</v>
      </c>
      <c r="G332" s="112">
        <v>134.25700000000001</v>
      </c>
      <c r="H332" s="112">
        <v>6.3914008839429703</v>
      </c>
      <c r="I332" s="113">
        <v>171.69499999999999</v>
      </c>
      <c r="J332" s="113">
        <v>7.2196116770212404</v>
      </c>
    </row>
    <row r="333" spans="1:10" x14ac:dyDescent="0.25">
      <c r="A333" s="146"/>
      <c r="B333" s="111" t="s">
        <v>304</v>
      </c>
      <c r="C333" s="112">
        <v>0</v>
      </c>
      <c r="D333" s="112">
        <v>0</v>
      </c>
      <c r="E333" s="112">
        <v>0</v>
      </c>
      <c r="F333" s="112">
        <v>0</v>
      </c>
      <c r="G333" s="112">
        <v>95.808000000000007</v>
      </c>
      <c r="H333" s="112">
        <v>4.5610086318687904</v>
      </c>
      <c r="I333" s="113">
        <v>95.808000000000007</v>
      </c>
      <c r="J333" s="113">
        <v>4.0286354031978302</v>
      </c>
    </row>
    <row r="334" spans="1:10" ht="25.5" x14ac:dyDescent="0.25">
      <c r="A334" s="146"/>
      <c r="B334" s="111" t="s">
        <v>42</v>
      </c>
      <c r="C334" s="112">
        <v>7.6189999999999998</v>
      </c>
      <c r="D334" s="112">
        <v>2.8115428613601998</v>
      </c>
      <c r="E334" s="112">
        <v>0</v>
      </c>
      <c r="F334" s="112">
        <v>0</v>
      </c>
      <c r="G334" s="112">
        <v>70.001000000000005</v>
      </c>
      <c r="H334" s="112">
        <v>3.3324478669782001</v>
      </c>
      <c r="I334" s="113">
        <v>77.62</v>
      </c>
      <c r="J334" s="113">
        <v>3.2638472778496102</v>
      </c>
    </row>
    <row r="335" spans="1:10" x14ac:dyDescent="0.25">
      <c r="A335" s="146"/>
      <c r="B335" s="111" t="s">
        <v>56</v>
      </c>
      <c r="C335" s="112">
        <v>0</v>
      </c>
      <c r="D335" s="112">
        <v>0</v>
      </c>
      <c r="E335" s="112">
        <v>0</v>
      </c>
      <c r="F335" s="112">
        <v>0</v>
      </c>
      <c r="G335" s="112">
        <v>47.066000000000003</v>
      </c>
      <c r="H335" s="112">
        <v>2.2406107242353102</v>
      </c>
      <c r="I335" s="113">
        <v>47.066000000000003</v>
      </c>
      <c r="J335" s="113">
        <v>1.9790805975170001</v>
      </c>
    </row>
    <row r="336" spans="1:10" x14ac:dyDescent="0.25">
      <c r="A336" s="146"/>
      <c r="B336" s="111" t="s">
        <v>26</v>
      </c>
      <c r="C336" s="112">
        <v>0</v>
      </c>
      <c r="D336" s="112">
        <v>0</v>
      </c>
      <c r="E336" s="112">
        <v>0</v>
      </c>
      <c r="F336" s="112">
        <v>0</v>
      </c>
      <c r="G336" s="112">
        <v>42.716000000000001</v>
      </c>
      <c r="H336" s="112">
        <v>2.033525850857</v>
      </c>
      <c r="I336" s="113">
        <v>42.716000000000001</v>
      </c>
      <c r="J336" s="113">
        <v>1.79616722907271</v>
      </c>
    </row>
    <row r="337" spans="1:10" x14ac:dyDescent="0.25">
      <c r="A337" s="146"/>
      <c r="B337" s="111" t="s">
        <v>16</v>
      </c>
      <c r="C337" s="112">
        <v>0</v>
      </c>
      <c r="D337" s="112">
        <v>0</v>
      </c>
      <c r="E337" s="112">
        <v>0</v>
      </c>
      <c r="F337" s="112">
        <v>0</v>
      </c>
      <c r="G337" s="112">
        <v>37.438000000000002</v>
      </c>
      <c r="H337" s="112">
        <v>1.78226287115798</v>
      </c>
      <c r="I337" s="113">
        <v>37.438000000000002</v>
      </c>
      <c r="J337" s="113">
        <v>1.5742323420269699</v>
      </c>
    </row>
    <row r="338" spans="1:10" ht="25.5" x14ac:dyDescent="0.25">
      <c r="A338" s="146"/>
      <c r="B338" s="111" t="s">
        <v>15</v>
      </c>
      <c r="C338" s="112">
        <v>0</v>
      </c>
      <c r="D338" s="112">
        <v>0</v>
      </c>
      <c r="E338" s="112">
        <v>0</v>
      </c>
      <c r="F338" s="112">
        <v>0</v>
      </c>
      <c r="G338" s="112">
        <v>31.161000000000001</v>
      </c>
      <c r="H338" s="112">
        <v>1.48344177915898</v>
      </c>
      <c r="I338" s="113">
        <v>31.161000000000001</v>
      </c>
      <c r="J338" s="113">
        <v>1.31029045381437</v>
      </c>
    </row>
    <row r="339" spans="1:10" ht="25.5" x14ac:dyDescent="0.25">
      <c r="A339" s="146"/>
      <c r="B339" s="111" t="s">
        <v>34</v>
      </c>
      <c r="C339" s="112">
        <v>28.032</v>
      </c>
      <c r="D339" s="112">
        <v>10.3442931473486</v>
      </c>
      <c r="E339" s="112">
        <v>0</v>
      </c>
      <c r="F339" s="112">
        <v>0</v>
      </c>
      <c r="G339" s="112">
        <v>0</v>
      </c>
      <c r="H339" s="112">
        <v>0</v>
      </c>
      <c r="I339" s="113">
        <v>28.032</v>
      </c>
      <c r="J339" s="113">
        <v>1.1787189756851399</v>
      </c>
    </row>
    <row r="340" spans="1:10" ht="25.5" x14ac:dyDescent="0.25">
      <c r="A340" s="146"/>
      <c r="B340" s="111" t="s">
        <v>30</v>
      </c>
      <c r="C340" s="112">
        <v>0</v>
      </c>
      <c r="D340" s="112">
        <v>0</v>
      </c>
      <c r="E340" s="112">
        <v>0</v>
      </c>
      <c r="F340" s="112">
        <v>0</v>
      </c>
      <c r="G340" s="112">
        <v>23.768999999999998</v>
      </c>
      <c r="H340" s="112">
        <v>1.1315403115699001</v>
      </c>
      <c r="I340" s="113">
        <v>23.768999999999998</v>
      </c>
      <c r="J340" s="113">
        <v>0.99946387460973196</v>
      </c>
    </row>
    <row r="341" spans="1:10" x14ac:dyDescent="0.25">
      <c r="A341" s="147"/>
      <c r="B341" s="110" t="s">
        <v>86</v>
      </c>
      <c r="C341" s="112">
        <v>270.99</v>
      </c>
      <c r="D341" s="112">
        <v>100</v>
      </c>
      <c r="E341" s="112">
        <v>6.5970000000000004</v>
      </c>
      <c r="F341" s="112">
        <v>100</v>
      </c>
      <c r="G341" s="112">
        <v>2100.5880000000002</v>
      </c>
      <c r="H341" s="112">
        <v>100</v>
      </c>
      <c r="I341" s="113">
        <v>2378.1750000000002</v>
      </c>
      <c r="J341" s="113">
        <v>100</v>
      </c>
    </row>
    <row r="342" spans="1:10" x14ac:dyDescent="0.25">
      <c r="A342" s="145" t="s">
        <v>182</v>
      </c>
      <c r="B342" s="111" t="s">
        <v>5</v>
      </c>
      <c r="C342" s="112">
        <v>575.65</v>
      </c>
      <c r="D342" s="112">
        <v>50.577336362789701</v>
      </c>
      <c r="E342" s="112">
        <v>18.826000000000001</v>
      </c>
      <c r="F342" s="112">
        <v>14.352804842718401</v>
      </c>
      <c r="G342" s="112">
        <v>2336.1529999999998</v>
      </c>
      <c r="H342" s="112">
        <v>29.425205847446399</v>
      </c>
      <c r="I342" s="113">
        <v>2930.6289999999999</v>
      </c>
      <c r="J342" s="113">
        <v>31.824858534199699</v>
      </c>
    </row>
    <row r="343" spans="1:10" x14ac:dyDescent="0.25">
      <c r="A343" s="146"/>
      <c r="B343" s="111" t="s">
        <v>11</v>
      </c>
      <c r="C343" s="112">
        <v>0</v>
      </c>
      <c r="D343" s="112">
        <v>0</v>
      </c>
      <c r="E343" s="112">
        <v>0</v>
      </c>
      <c r="F343" s="112">
        <v>0</v>
      </c>
      <c r="G343" s="112">
        <v>2721.0639999999999</v>
      </c>
      <c r="H343" s="112">
        <v>34.273383774126103</v>
      </c>
      <c r="I343" s="113">
        <v>2721.0639999999999</v>
      </c>
      <c r="J343" s="113">
        <v>29.549109376350199</v>
      </c>
    </row>
    <row r="344" spans="1:10" x14ac:dyDescent="0.25">
      <c r="A344" s="146"/>
      <c r="B344" s="111" t="s">
        <v>14</v>
      </c>
      <c r="C344" s="112">
        <v>0</v>
      </c>
      <c r="D344" s="112">
        <v>0</v>
      </c>
      <c r="E344" s="112">
        <v>0</v>
      </c>
      <c r="F344" s="112">
        <v>0</v>
      </c>
      <c r="G344" s="112">
        <v>1190.7550000000001</v>
      </c>
      <c r="H344" s="112">
        <v>14.9982518220665</v>
      </c>
      <c r="I344" s="113">
        <v>1190.7550000000001</v>
      </c>
      <c r="J344" s="113">
        <v>12.930879147067399</v>
      </c>
    </row>
    <row r="345" spans="1:10" ht="25.5" x14ac:dyDescent="0.25">
      <c r="A345" s="146"/>
      <c r="B345" s="111" t="s">
        <v>12</v>
      </c>
      <c r="C345" s="112">
        <v>129.01900000000001</v>
      </c>
      <c r="D345" s="112">
        <v>11.3357723620095</v>
      </c>
      <c r="E345" s="112">
        <v>0.88800000000000001</v>
      </c>
      <c r="F345" s="112">
        <v>0.67700471158684405</v>
      </c>
      <c r="G345" s="112">
        <v>717.56799999999998</v>
      </c>
      <c r="H345" s="112">
        <v>9.0381863300650398</v>
      </c>
      <c r="I345" s="113">
        <v>847.47500000000002</v>
      </c>
      <c r="J345" s="113">
        <v>9.2030659582877696</v>
      </c>
    </row>
    <row r="346" spans="1:10" x14ac:dyDescent="0.25">
      <c r="A346" s="146"/>
      <c r="B346" s="111" t="s">
        <v>13</v>
      </c>
      <c r="C346" s="112">
        <v>338.19099999999997</v>
      </c>
      <c r="D346" s="112">
        <v>29.713888581374501</v>
      </c>
      <c r="E346" s="112">
        <v>111.452</v>
      </c>
      <c r="F346" s="112">
        <v>84.970190445694797</v>
      </c>
      <c r="G346" s="112">
        <v>95.031999999999996</v>
      </c>
      <c r="H346" s="112">
        <v>1.19698331491753</v>
      </c>
      <c r="I346" s="113">
        <v>544.67499999999995</v>
      </c>
      <c r="J346" s="113">
        <v>5.9148410877375603</v>
      </c>
    </row>
    <row r="347" spans="1:10" ht="25.5" x14ac:dyDescent="0.25">
      <c r="A347" s="146"/>
      <c r="B347" s="111" t="s">
        <v>15</v>
      </c>
      <c r="C347" s="112">
        <v>0</v>
      </c>
      <c r="D347" s="112">
        <v>0</v>
      </c>
      <c r="E347" s="112">
        <v>0</v>
      </c>
      <c r="F347" s="112">
        <v>0</v>
      </c>
      <c r="G347" s="112">
        <v>304.428</v>
      </c>
      <c r="H347" s="112">
        <v>3.8344477291198098</v>
      </c>
      <c r="I347" s="113">
        <v>304.428</v>
      </c>
      <c r="J347" s="113">
        <v>3.3059039659572602</v>
      </c>
    </row>
    <row r="348" spans="1:10" ht="25.5" x14ac:dyDescent="0.25">
      <c r="A348" s="146"/>
      <c r="B348" s="111" t="s">
        <v>57</v>
      </c>
      <c r="C348" s="112">
        <v>0</v>
      </c>
      <c r="D348" s="112">
        <v>0</v>
      </c>
      <c r="E348" s="112">
        <v>0</v>
      </c>
      <c r="F348" s="112">
        <v>0</v>
      </c>
      <c r="G348" s="112">
        <v>119.999953</v>
      </c>
      <c r="H348" s="112">
        <v>1.5114692054454</v>
      </c>
      <c r="I348" s="113">
        <v>119.999953</v>
      </c>
      <c r="J348" s="113">
        <v>1.30312691518975</v>
      </c>
    </row>
    <row r="349" spans="1:10" ht="25.5" x14ac:dyDescent="0.25">
      <c r="A349" s="146"/>
      <c r="B349" s="111" t="s">
        <v>30</v>
      </c>
      <c r="C349" s="112">
        <v>0</v>
      </c>
      <c r="D349" s="112">
        <v>0</v>
      </c>
      <c r="E349" s="112">
        <v>0</v>
      </c>
      <c r="F349" s="112">
        <v>0</v>
      </c>
      <c r="G349" s="112">
        <v>111.301</v>
      </c>
      <c r="H349" s="112">
        <v>1.4019008327051501</v>
      </c>
      <c r="I349" s="113">
        <v>111.301</v>
      </c>
      <c r="J349" s="113">
        <v>1.20866154662189</v>
      </c>
    </row>
    <row r="350" spans="1:10" ht="25.5" x14ac:dyDescent="0.25">
      <c r="A350" s="146"/>
      <c r="B350" s="111" t="s">
        <v>20</v>
      </c>
      <c r="C350" s="112">
        <v>0</v>
      </c>
      <c r="D350" s="112">
        <v>0</v>
      </c>
      <c r="E350" s="112">
        <v>0</v>
      </c>
      <c r="F350" s="112">
        <v>0</v>
      </c>
      <c r="G350" s="112">
        <v>97.769000000000005</v>
      </c>
      <c r="H350" s="112">
        <v>1.2314574218807499</v>
      </c>
      <c r="I350" s="113">
        <v>97.769000000000005</v>
      </c>
      <c r="J350" s="113">
        <v>1.0617122105971699</v>
      </c>
    </row>
    <row r="351" spans="1:10" x14ac:dyDescent="0.25">
      <c r="A351" s="146"/>
      <c r="B351" s="111" t="s">
        <v>23</v>
      </c>
      <c r="C351" s="112">
        <v>95.298000000000002</v>
      </c>
      <c r="D351" s="112">
        <v>8.37300269382634</v>
      </c>
      <c r="E351" s="112">
        <v>0</v>
      </c>
      <c r="F351" s="112">
        <v>0</v>
      </c>
      <c r="G351" s="112">
        <v>0</v>
      </c>
      <c r="H351" s="112">
        <v>0</v>
      </c>
      <c r="I351" s="113">
        <v>95.298000000000002</v>
      </c>
      <c r="J351" s="113">
        <v>1.0348786450254099</v>
      </c>
    </row>
    <row r="352" spans="1:10" x14ac:dyDescent="0.25">
      <c r="A352" s="146"/>
      <c r="B352" s="111" t="s">
        <v>18</v>
      </c>
      <c r="C352" s="112">
        <v>0</v>
      </c>
      <c r="D352" s="112">
        <v>0</v>
      </c>
      <c r="E352" s="112">
        <v>0</v>
      </c>
      <c r="F352" s="112">
        <v>0</v>
      </c>
      <c r="G352" s="112">
        <v>65.436000000000007</v>
      </c>
      <c r="H352" s="112">
        <v>0.82420448054280004</v>
      </c>
      <c r="I352" s="113">
        <v>65.436000000000007</v>
      </c>
      <c r="J352" s="113">
        <v>0.71059538516949605</v>
      </c>
    </row>
    <row r="353" spans="1:10" x14ac:dyDescent="0.25">
      <c r="A353" s="146"/>
      <c r="B353" s="111" t="s">
        <v>56</v>
      </c>
      <c r="C353" s="112">
        <v>0</v>
      </c>
      <c r="D353" s="112">
        <v>0</v>
      </c>
      <c r="E353" s="112">
        <v>0</v>
      </c>
      <c r="F353" s="112">
        <v>0</v>
      </c>
      <c r="G353" s="112">
        <v>62.781999999999996</v>
      </c>
      <c r="H353" s="112">
        <v>0.79077580685613602</v>
      </c>
      <c r="I353" s="113">
        <v>62.781999999999996</v>
      </c>
      <c r="J353" s="113">
        <v>0.68177455027372202</v>
      </c>
    </row>
    <row r="354" spans="1:10" ht="25.5" x14ac:dyDescent="0.25">
      <c r="A354" s="146"/>
      <c r="B354" s="111" t="s">
        <v>39</v>
      </c>
      <c r="C354" s="112">
        <v>0</v>
      </c>
      <c r="D354" s="112">
        <v>0</v>
      </c>
      <c r="E354" s="112">
        <v>0</v>
      </c>
      <c r="F354" s="112">
        <v>0</v>
      </c>
      <c r="G354" s="112">
        <v>53.158999999999999</v>
      </c>
      <c r="H354" s="112">
        <v>0.66956852468327399</v>
      </c>
      <c r="I354" s="113">
        <v>53.158999999999999</v>
      </c>
      <c r="J354" s="113">
        <v>0.57727459013731297</v>
      </c>
    </row>
    <row r="355" spans="1:10" x14ac:dyDescent="0.25">
      <c r="A355" s="146"/>
      <c r="B355" s="111" t="s">
        <v>16</v>
      </c>
      <c r="C355" s="112">
        <v>0</v>
      </c>
      <c r="D355" s="112">
        <v>0</v>
      </c>
      <c r="E355" s="112">
        <v>0</v>
      </c>
      <c r="F355" s="112">
        <v>0</v>
      </c>
      <c r="G355" s="112">
        <v>50.244999999999997</v>
      </c>
      <c r="H355" s="112">
        <v>0.63286499976882804</v>
      </c>
      <c r="I355" s="113">
        <v>50.244999999999997</v>
      </c>
      <c r="J355" s="113">
        <v>0.54563031248611404</v>
      </c>
    </row>
    <row r="356" spans="1:10" ht="38.25" x14ac:dyDescent="0.25">
      <c r="A356" s="146"/>
      <c r="B356" s="111" t="s">
        <v>17</v>
      </c>
      <c r="C356" s="112">
        <v>0</v>
      </c>
      <c r="D356" s="112">
        <v>0</v>
      </c>
      <c r="E356" s="112">
        <v>0</v>
      </c>
      <c r="F356" s="112">
        <v>0</v>
      </c>
      <c r="G356" s="112">
        <v>13.6</v>
      </c>
      <c r="H356" s="112">
        <v>0.17129991037627701</v>
      </c>
      <c r="I356" s="113">
        <v>13.6</v>
      </c>
      <c r="J356" s="113">
        <v>0.147687774899217</v>
      </c>
    </row>
    <row r="357" spans="1:10" x14ac:dyDescent="0.25">
      <c r="A357" s="147"/>
      <c r="B357" s="110" t="s">
        <v>86</v>
      </c>
      <c r="C357" s="112">
        <v>1138.1579999999999</v>
      </c>
      <c r="D357" s="112">
        <v>100</v>
      </c>
      <c r="E357" s="112">
        <v>131.166</v>
      </c>
      <c r="F357" s="112">
        <v>100</v>
      </c>
      <c r="G357" s="112">
        <v>7939.2919529999999</v>
      </c>
      <c r="H357" s="112">
        <v>100</v>
      </c>
      <c r="I357" s="113">
        <v>9208.6159530000004</v>
      </c>
      <c r="J357" s="113">
        <v>100</v>
      </c>
    </row>
    <row r="358" spans="1:10" x14ac:dyDescent="0.25">
      <c r="A358" s="145" t="s">
        <v>183</v>
      </c>
      <c r="B358" s="111" t="s">
        <v>11</v>
      </c>
      <c r="C358" s="112">
        <v>0</v>
      </c>
      <c r="D358" s="112">
        <v>0</v>
      </c>
      <c r="E358" s="112">
        <v>0</v>
      </c>
      <c r="F358" s="112">
        <v>0</v>
      </c>
      <c r="G358" s="112">
        <v>790.46299999999997</v>
      </c>
      <c r="H358" s="112">
        <v>37.3515142837837</v>
      </c>
      <c r="I358" s="113">
        <v>790.46299999999997</v>
      </c>
      <c r="J358" s="113">
        <v>29.298294318385299</v>
      </c>
    </row>
    <row r="359" spans="1:10" x14ac:dyDescent="0.25">
      <c r="A359" s="146"/>
      <c r="B359" s="111" t="s">
        <v>5</v>
      </c>
      <c r="C359" s="112">
        <v>256.65699999999998</v>
      </c>
      <c r="D359" s="112">
        <v>47.653237231081697</v>
      </c>
      <c r="E359" s="112">
        <v>3.86</v>
      </c>
      <c r="F359" s="112">
        <v>8.9540467187826192</v>
      </c>
      <c r="G359" s="112">
        <v>366.51400000000001</v>
      </c>
      <c r="H359" s="112">
        <v>17.318777610345698</v>
      </c>
      <c r="I359" s="113">
        <v>627.03099999999995</v>
      </c>
      <c r="J359" s="113">
        <v>23.2407320579855</v>
      </c>
    </row>
    <row r="360" spans="1:10" ht="25.5" x14ac:dyDescent="0.25">
      <c r="A360" s="146"/>
      <c r="B360" s="111" t="s">
        <v>12</v>
      </c>
      <c r="C360" s="112">
        <v>118.983</v>
      </c>
      <c r="D360" s="112">
        <v>22.091449387570901</v>
      </c>
      <c r="E360" s="112">
        <v>8.2850000000000001</v>
      </c>
      <c r="F360" s="112">
        <v>19.2187246282679</v>
      </c>
      <c r="G360" s="112">
        <v>186.953</v>
      </c>
      <c r="H360" s="112">
        <v>8.8340347997264992</v>
      </c>
      <c r="I360" s="113">
        <v>314.221</v>
      </c>
      <c r="J360" s="113">
        <v>11.6465151930164</v>
      </c>
    </row>
    <row r="361" spans="1:10" x14ac:dyDescent="0.25">
      <c r="A361" s="146"/>
      <c r="B361" s="111" t="s">
        <v>14</v>
      </c>
      <c r="C361" s="112">
        <v>0</v>
      </c>
      <c r="D361" s="112">
        <v>0</v>
      </c>
      <c r="E361" s="112">
        <v>0</v>
      </c>
      <c r="F361" s="112">
        <v>0</v>
      </c>
      <c r="G361" s="112">
        <v>260.45400000000001</v>
      </c>
      <c r="H361" s="112">
        <v>12.307155807759001</v>
      </c>
      <c r="I361" s="113">
        <v>260.45400000000001</v>
      </c>
      <c r="J361" s="113">
        <v>9.6536560830813301</v>
      </c>
    </row>
    <row r="362" spans="1:10" x14ac:dyDescent="0.25">
      <c r="A362" s="146"/>
      <c r="B362" s="111" t="s">
        <v>13</v>
      </c>
      <c r="C362" s="112">
        <v>153.38300000000001</v>
      </c>
      <c r="D362" s="112">
        <v>28.4784614727633</v>
      </c>
      <c r="E362" s="112">
        <v>27.164000000000001</v>
      </c>
      <c r="F362" s="112">
        <v>63.012364007515799</v>
      </c>
      <c r="G362" s="112">
        <v>59.463999999999999</v>
      </c>
      <c r="H362" s="112">
        <v>2.8098347998210098</v>
      </c>
      <c r="I362" s="113">
        <v>240.011</v>
      </c>
      <c r="J362" s="113">
        <v>8.8959418943707202</v>
      </c>
    </row>
    <row r="363" spans="1:10" ht="25.5" x14ac:dyDescent="0.25">
      <c r="A363" s="146"/>
      <c r="B363" s="111" t="s">
        <v>15</v>
      </c>
      <c r="C363" s="112">
        <v>0</v>
      </c>
      <c r="D363" s="112">
        <v>0</v>
      </c>
      <c r="E363" s="112">
        <v>0</v>
      </c>
      <c r="F363" s="112">
        <v>0</v>
      </c>
      <c r="G363" s="112">
        <v>176.524</v>
      </c>
      <c r="H363" s="112">
        <v>8.3412363481031093</v>
      </c>
      <c r="I363" s="113">
        <v>176.524</v>
      </c>
      <c r="J363" s="113">
        <v>6.5428136500489504</v>
      </c>
    </row>
    <row r="364" spans="1:10" x14ac:dyDescent="0.25">
      <c r="A364" s="146"/>
      <c r="B364" s="111" t="s">
        <v>304</v>
      </c>
      <c r="C364" s="112">
        <v>0</v>
      </c>
      <c r="D364" s="112">
        <v>0</v>
      </c>
      <c r="E364" s="112">
        <v>0</v>
      </c>
      <c r="F364" s="112">
        <v>0</v>
      </c>
      <c r="G364" s="112">
        <v>85.74</v>
      </c>
      <c r="H364" s="112">
        <v>4.0514468541748503</v>
      </c>
      <c r="I364" s="113">
        <v>85.74</v>
      </c>
      <c r="J364" s="113">
        <v>3.17792958665789</v>
      </c>
    </row>
    <row r="365" spans="1:10" x14ac:dyDescent="0.25">
      <c r="A365" s="146"/>
      <c r="B365" s="111" t="s">
        <v>56</v>
      </c>
      <c r="C365" s="112">
        <v>0</v>
      </c>
      <c r="D365" s="112">
        <v>0</v>
      </c>
      <c r="E365" s="112">
        <v>0</v>
      </c>
      <c r="F365" s="112">
        <v>0</v>
      </c>
      <c r="G365" s="112">
        <v>51.521000000000001</v>
      </c>
      <c r="H365" s="112">
        <v>2.4345065707247802</v>
      </c>
      <c r="I365" s="113">
        <v>51.521000000000001</v>
      </c>
      <c r="J365" s="113">
        <v>1.9096117358782501</v>
      </c>
    </row>
    <row r="366" spans="1:10" ht="25.5" x14ac:dyDescent="0.25">
      <c r="A366" s="146"/>
      <c r="B366" s="111" t="s">
        <v>43</v>
      </c>
      <c r="C366" s="112">
        <v>0</v>
      </c>
      <c r="D366" s="112">
        <v>0</v>
      </c>
      <c r="E366" s="112">
        <v>0</v>
      </c>
      <c r="F366" s="112">
        <v>0</v>
      </c>
      <c r="G366" s="112">
        <v>39.700000000000003</v>
      </c>
      <c r="H366" s="112">
        <v>1.87593235491884</v>
      </c>
      <c r="I366" s="113">
        <v>39.700000000000003</v>
      </c>
      <c r="J366" s="113">
        <v>1.4714696126699101</v>
      </c>
    </row>
    <row r="367" spans="1:10" ht="25.5" x14ac:dyDescent="0.25">
      <c r="A367" s="146"/>
      <c r="B367" s="111" t="s">
        <v>22</v>
      </c>
      <c r="C367" s="112">
        <v>0</v>
      </c>
      <c r="D367" s="112">
        <v>0</v>
      </c>
      <c r="E367" s="112">
        <v>0</v>
      </c>
      <c r="F367" s="112">
        <v>0</v>
      </c>
      <c r="G367" s="112">
        <v>23.05</v>
      </c>
      <c r="H367" s="112">
        <v>1.0891748307526301</v>
      </c>
      <c r="I367" s="113">
        <v>23.05</v>
      </c>
      <c r="J367" s="113">
        <v>0.85434192876678605</v>
      </c>
    </row>
    <row r="368" spans="1:10" x14ac:dyDescent="0.25">
      <c r="A368" s="146"/>
      <c r="B368" s="111" t="s">
        <v>16</v>
      </c>
      <c r="C368" s="112">
        <v>0</v>
      </c>
      <c r="D368" s="112">
        <v>0</v>
      </c>
      <c r="E368" s="112">
        <v>0</v>
      </c>
      <c r="F368" s="112">
        <v>0</v>
      </c>
      <c r="G368" s="112">
        <v>21.625</v>
      </c>
      <c r="H368" s="112">
        <v>1.021839727333</v>
      </c>
      <c r="I368" s="113">
        <v>21.625</v>
      </c>
      <c r="J368" s="113">
        <v>0.801524694558861</v>
      </c>
    </row>
    <row r="369" spans="1:10" ht="25.5" x14ac:dyDescent="0.25">
      <c r="A369" s="146"/>
      <c r="B369" s="111" t="s">
        <v>20</v>
      </c>
      <c r="C369" s="112">
        <v>0</v>
      </c>
      <c r="D369" s="112">
        <v>0</v>
      </c>
      <c r="E369" s="112">
        <v>0</v>
      </c>
      <c r="F369" s="112">
        <v>0</v>
      </c>
      <c r="G369" s="112">
        <v>19.207999999999998</v>
      </c>
      <c r="H369" s="112">
        <v>0.907629941392471</v>
      </c>
      <c r="I369" s="113">
        <v>19.207999999999998</v>
      </c>
      <c r="J369" s="113">
        <v>0.71193925239706801</v>
      </c>
    </row>
    <row r="370" spans="1:10" x14ac:dyDescent="0.25">
      <c r="A370" s="146"/>
      <c r="B370" s="111" t="s">
        <v>28</v>
      </c>
      <c r="C370" s="112">
        <v>0</v>
      </c>
      <c r="D370" s="112">
        <v>0</v>
      </c>
      <c r="E370" s="112">
        <v>0</v>
      </c>
      <c r="F370" s="112">
        <v>0</v>
      </c>
      <c r="G370" s="112">
        <v>13.196</v>
      </c>
      <c r="H370" s="112">
        <v>0.62354668401785995</v>
      </c>
      <c r="I370" s="113">
        <v>13.196</v>
      </c>
      <c r="J370" s="113">
        <v>0.48910612112826501</v>
      </c>
    </row>
    <row r="371" spans="1:10" ht="25.5" x14ac:dyDescent="0.25">
      <c r="A371" s="146"/>
      <c r="B371" s="111" t="s">
        <v>30</v>
      </c>
      <c r="C371" s="112">
        <v>0</v>
      </c>
      <c r="D371" s="112">
        <v>0</v>
      </c>
      <c r="E371" s="112">
        <v>0</v>
      </c>
      <c r="F371" s="112">
        <v>0</v>
      </c>
      <c r="G371" s="112">
        <v>12.323</v>
      </c>
      <c r="H371" s="112">
        <v>0.58229507329130703</v>
      </c>
      <c r="I371" s="113">
        <v>12.323</v>
      </c>
      <c r="J371" s="113">
        <v>0.45674861553983098</v>
      </c>
    </row>
    <row r="372" spans="1:10" x14ac:dyDescent="0.25">
      <c r="A372" s="146"/>
      <c r="B372" s="111" t="s">
        <v>23</v>
      </c>
      <c r="C372" s="112">
        <v>9.57</v>
      </c>
      <c r="D372" s="112">
        <v>1.77685190858403</v>
      </c>
      <c r="E372" s="112">
        <v>0</v>
      </c>
      <c r="F372" s="112">
        <v>0</v>
      </c>
      <c r="G372" s="112">
        <v>0</v>
      </c>
      <c r="H372" s="112">
        <v>0</v>
      </c>
      <c r="I372" s="113">
        <v>9.57</v>
      </c>
      <c r="J372" s="113">
        <v>0.35470942552269602</v>
      </c>
    </row>
    <row r="373" spans="1:10" x14ac:dyDescent="0.25">
      <c r="A373" s="146"/>
      <c r="B373" s="111" t="s">
        <v>25</v>
      </c>
      <c r="C373" s="112">
        <v>0</v>
      </c>
      <c r="D373" s="112">
        <v>0</v>
      </c>
      <c r="E373" s="112">
        <v>0</v>
      </c>
      <c r="F373" s="112">
        <v>0</v>
      </c>
      <c r="G373" s="112">
        <v>6.0430000000000001</v>
      </c>
      <c r="H373" s="112">
        <v>0.28554809120338898</v>
      </c>
      <c r="I373" s="113">
        <v>6.0430000000000001</v>
      </c>
      <c r="J373" s="113">
        <v>0.22398213776736201</v>
      </c>
    </row>
    <row r="374" spans="1:10" ht="25.5" x14ac:dyDescent="0.25">
      <c r="A374" s="146"/>
      <c r="B374" s="111" t="s">
        <v>44</v>
      </c>
      <c r="C374" s="112">
        <v>0</v>
      </c>
      <c r="D374" s="112">
        <v>0</v>
      </c>
      <c r="E374" s="112">
        <v>3.8</v>
      </c>
      <c r="F374" s="112">
        <v>8.8148646454336692</v>
      </c>
      <c r="G374" s="112">
        <v>0</v>
      </c>
      <c r="H374" s="112">
        <v>0</v>
      </c>
      <c r="I374" s="113">
        <v>3.8</v>
      </c>
      <c r="J374" s="113">
        <v>0.14084595788779999</v>
      </c>
    </row>
    <row r="375" spans="1:10" x14ac:dyDescent="0.25">
      <c r="A375" s="146"/>
      <c r="B375" s="111" t="s">
        <v>18</v>
      </c>
      <c r="C375" s="112">
        <v>0</v>
      </c>
      <c r="D375" s="112">
        <v>0</v>
      </c>
      <c r="E375" s="112">
        <v>0</v>
      </c>
      <c r="F375" s="112">
        <v>0</v>
      </c>
      <c r="G375" s="112">
        <v>3.5030000000000001</v>
      </c>
      <c r="H375" s="112">
        <v>0.165526222651907</v>
      </c>
      <c r="I375" s="113">
        <v>3.5030000000000001</v>
      </c>
      <c r="J375" s="113">
        <v>0.129837734337096</v>
      </c>
    </row>
    <row r="376" spans="1:10" x14ac:dyDescent="0.25">
      <c r="A376" s="147"/>
      <c r="B376" s="110" t="s">
        <v>86</v>
      </c>
      <c r="C376" s="112">
        <v>538.59299999999996</v>
      </c>
      <c r="D376" s="112">
        <v>100</v>
      </c>
      <c r="E376" s="112">
        <v>43.109000000000002</v>
      </c>
      <c r="F376" s="112">
        <v>100</v>
      </c>
      <c r="G376" s="112">
        <v>2116.2809999999999</v>
      </c>
      <c r="H376" s="112">
        <v>100</v>
      </c>
      <c r="I376" s="113">
        <v>2697.9830000000002</v>
      </c>
      <c r="J376" s="113">
        <v>100</v>
      </c>
    </row>
    <row r="377" spans="1:10" x14ac:dyDescent="0.25">
      <c r="A377" s="145" t="s">
        <v>184</v>
      </c>
      <c r="B377" s="111" t="s">
        <v>5</v>
      </c>
      <c r="C377" s="112">
        <v>21.314</v>
      </c>
      <c r="D377" s="112">
        <v>50.877234860239199</v>
      </c>
      <c r="E377" s="112">
        <v>2.7330000000000001</v>
      </c>
      <c r="F377" s="112">
        <v>23.945537701298498</v>
      </c>
      <c r="G377" s="112">
        <v>275.12599999999998</v>
      </c>
      <c r="H377" s="112">
        <v>20.903295646629601</v>
      </c>
      <c r="I377" s="113">
        <v>299.173</v>
      </c>
      <c r="J377" s="113">
        <v>21.845558408845601</v>
      </c>
    </row>
    <row r="378" spans="1:10" x14ac:dyDescent="0.25">
      <c r="A378" s="146"/>
      <c r="B378" s="111" t="s">
        <v>11</v>
      </c>
      <c r="C378" s="112">
        <v>0</v>
      </c>
      <c r="D378" s="112">
        <v>0</v>
      </c>
      <c r="E378" s="112">
        <v>0</v>
      </c>
      <c r="F378" s="112">
        <v>0</v>
      </c>
      <c r="G378" s="112">
        <v>214.63900000000001</v>
      </c>
      <c r="H378" s="112">
        <v>16.307664394847901</v>
      </c>
      <c r="I378" s="113">
        <v>214.63900000000001</v>
      </c>
      <c r="J378" s="113">
        <v>15.672901001481399</v>
      </c>
    </row>
    <row r="379" spans="1:10" ht="25.5" x14ac:dyDescent="0.25">
      <c r="A379" s="146"/>
      <c r="B379" s="111" t="s">
        <v>20</v>
      </c>
      <c r="C379" s="112">
        <v>0</v>
      </c>
      <c r="D379" s="112">
        <v>0</v>
      </c>
      <c r="E379" s="112">
        <v>0</v>
      </c>
      <c r="F379" s="112">
        <v>0</v>
      </c>
      <c r="G379" s="112">
        <v>165.03899999999999</v>
      </c>
      <c r="H379" s="112">
        <v>12.5391966234529</v>
      </c>
      <c r="I379" s="113">
        <v>165.03899999999999</v>
      </c>
      <c r="J379" s="113">
        <v>12.0511179626419</v>
      </c>
    </row>
    <row r="380" spans="1:10" ht="25.5" x14ac:dyDescent="0.25">
      <c r="A380" s="146"/>
      <c r="B380" s="111" t="s">
        <v>12</v>
      </c>
      <c r="C380" s="112">
        <v>6.6639999999999997</v>
      </c>
      <c r="D380" s="112">
        <v>15.9071921323371</v>
      </c>
      <c r="E380" s="112">
        <v>0</v>
      </c>
      <c r="F380" s="112">
        <v>0</v>
      </c>
      <c r="G380" s="112">
        <v>125.706</v>
      </c>
      <c r="H380" s="112">
        <v>9.5507864853020603</v>
      </c>
      <c r="I380" s="113">
        <v>132.37</v>
      </c>
      <c r="J380" s="113">
        <v>9.6656334849030099</v>
      </c>
    </row>
    <row r="381" spans="1:10" x14ac:dyDescent="0.25">
      <c r="A381" s="146"/>
      <c r="B381" s="111" t="s">
        <v>14</v>
      </c>
      <c r="C381" s="112">
        <v>0</v>
      </c>
      <c r="D381" s="112">
        <v>0</v>
      </c>
      <c r="E381" s="112">
        <v>0</v>
      </c>
      <c r="F381" s="112">
        <v>0</v>
      </c>
      <c r="G381" s="112">
        <v>120.125</v>
      </c>
      <c r="H381" s="112">
        <v>9.1267578838473096</v>
      </c>
      <c r="I381" s="113">
        <v>120.125</v>
      </c>
      <c r="J381" s="113">
        <v>8.7715057971894996</v>
      </c>
    </row>
    <row r="382" spans="1:10" ht="38.25" x14ac:dyDescent="0.25">
      <c r="A382" s="146"/>
      <c r="B382" s="111" t="s">
        <v>17</v>
      </c>
      <c r="C382" s="112">
        <v>0</v>
      </c>
      <c r="D382" s="112">
        <v>0</v>
      </c>
      <c r="E382" s="112">
        <v>0</v>
      </c>
      <c r="F382" s="112">
        <v>0</v>
      </c>
      <c r="G382" s="112">
        <v>107.669</v>
      </c>
      <c r="H382" s="112">
        <v>8.1803862193211803</v>
      </c>
      <c r="I382" s="113">
        <v>107.669</v>
      </c>
      <c r="J382" s="113">
        <v>7.8619709275970502</v>
      </c>
    </row>
    <row r="383" spans="1:10" ht="25.5" x14ac:dyDescent="0.25">
      <c r="A383" s="146"/>
      <c r="B383" s="111" t="s">
        <v>15</v>
      </c>
      <c r="C383" s="112">
        <v>0</v>
      </c>
      <c r="D383" s="112">
        <v>0</v>
      </c>
      <c r="E383" s="112">
        <v>0</v>
      </c>
      <c r="F383" s="112">
        <v>0</v>
      </c>
      <c r="G383" s="112">
        <v>77.703000000000003</v>
      </c>
      <c r="H383" s="112">
        <v>5.9036542588852301</v>
      </c>
      <c r="I383" s="113">
        <v>77.703000000000003</v>
      </c>
      <c r="J383" s="113">
        <v>5.6738590215110598</v>
      </c>
    </row>
    <row r="384" spans="1:10" ht="25.5" x14ac:dyDescent="0.25">
      <c r="A384" s="146"/>
      <c r="B384" s="111" t="s">
        <v>35</v>
      </c>
      <c r="C384" s="112">
        <v>0</v>
      </c>
      <c r="D384" s="112">
        <v>0</v>
      </c>
      <c r="E384" s="112">
        <v>0</v>
      </c>
      <c r="F384" s="112">
        <v>0</v>
      </c>
      <c r="G384" s="112">
        <v>58.817999999999998</v>
      </c>
      <c r="H384" s="112">
        <v>4.4688253503611302</v>
      </c>
      <c r="I384" s="113">
        <v>58.817999999999998</v>
      </c>
      <c r="J384" s="113">
        <v>4.2948797334367699</v>
      </c>
    </row>
    <row r="385" spans="1:10" x14ac:dyDescent="0.25">
      <c r="A385" s="146"/>
      <c r="B385" s="111" t="s">
        <v>16</v>
      </c>
      <c r="C385" s="112">
        <v>0</v>
      </c>
      <c r="D385" s="112">
        <v>0</v>
      </c>
      <c r="E385" s="112">
        <v>0</v>
      </c>
      <c r="F385" s="112">
        <v>0</v>
      </c>
      <c r="G385" s="112">
        <v>42.703200000000002</v>
      </c>
      <c r="H385" s="112">
        <v>3.2444684059563702</v>
      </c>
      <c r="I385" s="113">
        <v>42.703200000000002</v>
      </c>
      <c r="J385" s="113">
        <v>3.1181799488744399</v>
      </c>
    </row>
    <row r="386" spans="1:10" x14ac:dyDescent="0.25">
      <c r="A386" s="146"/>
      <c r="B386" s="111" t="s">
        <v>18</v>
      </c>
      <c r="C386" s="112">
        <v>0</v>
      </c>
      <c r="D386" s="112">
        <v>0</v>
      </c>
      <c r="E386" s="112">
        <v>0</v>
      </c>
      <c r="F386" s="112">
        <v>0</v>
      </c>
      <c r="G386" s="112">
        <v>41.841999999999999</v>
      </c>
      <c r="H386" s="112">
        <v>3.1790368647320699</v>
      </c>
      <c r="I386" s="113">
        <v>41.841999999999999</v>
      </c>
      <c r="J386" s="113">
        <v>3.0552952804662099</v>
      </c>
    </row>
    <row r="387" spans="1:10" x14ac:dyDescent="0.25">
      <c r="A387" s="146"/>
      <c r="B387" s="111" t="s">
        <v>25</v>
      </c>
      <c r="C387" s="112">
        <v>0</v>
      </c>
      <c r="D387" s="112">
        <v>0</v>
      </c>
      <c r="E387" s="112">
        <v>0</v>
      </c>
      <c r="F387" s="112">
        <v>0</v>
      </c>
      <c r="G387" s="112">
        <v>35.512</v>
      </c>
      <c r="H387" s="112">
        <v>2.6981013608423399</v>
      </c>
      <c r="I387" s="113">
        <v>35.512</v>
      </c>
      <c r="J387" s="113">
        <v>2.5930798240981798</v>
      </c>
    </row>
    <row r="388" spans="1:10" x14ac:dyDescent="0.25">
      <c r="A388" s="146"/>
      <c r="B388" s="111" t="s">
        <v>28</v>
      </c>
      <c r="C388" s="112">
        <v>0</v>
      </c>
      <c r="D388" s="112">
        <v>0</v>
      </c>
      <c r="E388" s="112">
        <v>0</v>
      </c>
      <c r="F388" s="112">
        <v>0</v>
      </c>
      <c r="G388" s="112">
        <v>26.405999999999999</v>
      </c>
      <c r="H388" s="112">
        <v>2.0062532252309899</v>
      </c>
      <c r="I388" s="113">
        <v>26.405999999999999</v>
      </c>
      <c r="J388" s="113">
        <v>1.9281613492660601</v>
      </c>
    </row>
    <row r="389" spans="1:10" x14ac:dyDescent="0.25">
      <c r="A389" s="146"/>
      <c r="B389" s="111" t="s">
        <v>13</v>
      </c>
      <c r="C389" s="112">
        <v>13.914999999999999</v>
      </c>
      <c r="D389" s="112">
        <v>33.2155730074237</v>
      </c>
      <c r="E389" s="112">
        <v>7.2869999999999999</v>
      </c>
      <c r="F389" s="112">
        <v>63.846005572397402</v>
      </c>
      <c r="G389" s="112">
        <v>0</v>
      </c>
      <c r="H389" s="112">
        <v>0</v>
      </c>
      <c r="I389" s="113">
        <v>21.202000000000002</v>
      </c>
      <c r="J389" s="113">
        <v>1.54816620946524</v>
      </c>
    </row>
    <row r="390" spans="1:10" x14ac:dyDescent="0.25">
      <c r="A390" s="146"/>
      <c r="B390" s="111" t="s">
        <v>26</v>
      </c>
      <c r="C390" s="112">
        <v>0</v>
      </c>
      <c r="D390" s="112">
        <v>0</v>
      </c>
      <c r="E390" s="112">
        <v>0</v>
      </c>
      <c r="F390" s="112">
        <v>0</v>
      </c>
      <c r="G390" s="112">
        <v>15.23</v>
      </c>
      <c r="H390" s="112">
        <v>1.15713234190214</v>
      </c>
      <c r="I390" s="113">
        <v>15.23</v>
      </c>
      <c r="J390" s="113">
        <v>1.1120918484178699</v>
      </c>
    </row>
    <row r="391" spans="1:10" ht="25.5" x14ac:dyDescent="0.25">
      <c r="A391" s="146"/>
      <c r="B391" s="111" t="s">
        <v>40</v>
      </c>
      <c r="C391" s="112">
        <v>0</v>
      </c>
      <c r="D391" s="112">
        <v>0</v>
      </c>
      <c r="E391" s="112">
        <v>1.3934</v>
      </c>
      <c r="F391" s="112">
        <v>12.208456726304201</v>
      </c>
      <c r="G391" s="112">
        <v>7.0115999999999996</v>
      </c>
      <c r="H391" s="112">
        <v>0.53272154487728496</v>
      </c>
      <c r="I391" s="113">
        <v>8.4049999999999994</v>
      </c>
      <c r="J391" s="113">
        <v>0.613731581480772</v>
      </c>
    </row>
    <row r="392" spans="1:10" ht="25.5" x14ac:dyDescent="0.25">
      <c r="A392" s="146"/>
      <c r="B392" s="111" t="s">
        <v>30</v>
      </c>
      <c r="C392" s="112">
        <v>0</v>
      </c>
      <c r="D392" s="112">
        <v>0</v>
      </c>
      <c r="E392" s="112">
        <v>0</v>
      </c>
      <c r="F392" s="112">
        <v>0</v>
      </c>
      <c r="G392" s="112">
        <v>2.6549999999999998</v>
      </c>
      <c r="H392" s="112">
        <v>0.201719393811568</v>
      </c>
      <c r="I392" s="113">
        <v>2.6549999999999998</v>
      </c>
      <c r="J392" s="113">
        <v>0.19386762032497901</v>
      </c>
    </row>
    <row r="393" spans="1:10" x14ac:dyDescent="0.25">
      <c r="A393" s="147"/>
      <c r="B393" s="110" t="s">
        <v>86</v>
      </c>
      <c r="C393" s="112">
        <v>41.893000000000001</v>
      </c>
      <c r="D393" s="112">
        <v>100</v>
      </c>
      <c r="E393" s="112">
        <v>11.413399999999999</v>
      </c>
      <c r="F393" s="112">
        <v>100</v>
      </c>
      <c r="G393" s="112">
        <v>1316.1848</v>
      </c>
      <c r="H393" s="112">
        <v>100</v>
      </c>
      <c r="I393" s="113">
        <v>1369.4911999999999</v>
      </c>
      <c r="J393" s="113">
        <v>100</v>
      </c>
    </row>
    <row r="394" spans="1:10" x14ac:dyDescent="0.25">
      <c r="A394" s="145" t="s">
        <v>185</v>
      </c>
      <c r="B394" s="111" t="s">
        <v>5</v>
      </c>
      <c r="C394" s="112">
        <v>176.94499999999999</v>
      </c>
      <c r="D394" s="112">
        <v>70.664936102236396</v>
      </c>
      <c r="E394" s="112">
        <v>0</v>
      </c>
      <c r="F394" s="112">
        <v>0</v>
      </c>
      <c r="G394" s="112">
        <v>763.96600000000001</v>
      </c>
      <c r="H394" s="112">
        <v>20.086773464696201</v>
      </c>
      <c r="I394" s="113">
        <v>940.91099999999994</v>
      </c>
      <c r="J394" s="113">
        <v>23.1664426785836</v>
      </c>
    </row>
    <row r="395" spans="1:10" x14ac:dyDescent="0.25">
      <c r="A395" s="146"/>
      <c r="B395" s="111" t="s">
        <v>11</v>
      </c>
      <c r="C395" s="112">
        <v>0</v>
      </c>
      <c r="D395" s="112">
        <v>0</v>
      </c>
      <c r="E395" s="112">
        <v>0</v>
      </c>
      <c r="F395" s="112">
        <v>0</v>
      </c>
      <c r="G395" s="112">
        <v>674.024</v>
      </c>
      <c r="H395" s="112">
        <v>17.721950188579498</v>
      </c>
      <c r="I395" s="113">
        <v>674.024</v>
      </c>
      <c r="J395" s="113">
        <v>16.595340430699199</v>
      </c>
    </row>
    <row r="396" spans="1:10" ht="25.5" x14ac:dyDescent="0.25">
      <c r="A396" s="146"/>
      <c r="B396" s="111" t="s">
        <v>12</v>
      </c>
      <c r="C396" s="112">
        <v>31.135999999999999</v>
      </c>
      <c r="D396" s="112">
        <v>12.4345047923323</v>
      </c>
      <c r="E396" s="112">
        <v>0</v>
      </c>
      <c r="F396" s="112">
        <v>0</v>
      </c>
      <c r="G396" s="112">
        <v>549.29600000000005</v>
      </c>
      <c r="H396" s="112">
        <v>14.4425070187204</v>
      </c>
      <c r="I396" s="113">
        <v>580.43200000000002</v>
      </c>
      <c r="J396" s="113">
        <v>14.2909846487241</v>
      </c>
    </row>
    <row r="397" spans="1:10" ht="25.5" x14ac:dyDescent="0.25">
      <c r="A397" s="146"/>
      <c r="B397" s="111" t="s">
        <v>35</v>
      </c>
      <c r="C397" s="112">
        <v>0</v>
      </c>
      <c r="D397" s="112">
        <v>0</v>
      </c>
      <c r="E397" s="112">
        <v>2.375</v>
      </c>
      <c r="F397" s="112">
        <v>30.460433500064099</v>
      </c>
      <c r="G397" s="112">
        <v>450.24900000000002</v>
      </c>
      <c r="H397" s="112">
        <v>11.838288177361299</v>
      </c>
      <c r="I397" s="113">
        <v>452.62400000000002</v>
      </c>
      <c r="J397" s="113">
        <v>11.1441868050764</v>
      </c>
    </row>
    <row r="398" spans="1:10" x14ac:dyDescent="0.25">
      <c r="A398" s="146"/>
      <c r="B398" s="111" t="s">
        <v>14</v>
      </c>
      <c r="C398" s="112">
        <v>0</v>
      </c>
      <c r="D398" s="112">
        <v>0</v>
      </c>
      <c r="E398" s="112">
        <v>0</v>
      </c>
      <c r="F398" s="112">
        <v>0</v>
      </c>
      <c r="G398" s="112">
        <v>339.75</v>
      </c>
      <c r="H398" s="112">
        <v>8.9329646667921292</v>
      </c>
      <c r="I398" s="113">
        <v>339.75</v>
      </c>
      <c r="J398" s="113">
        <v>8.3650833076122897</v>
      </c>
    </row>
    <row r="399" spans="1:10" ht="25.5" x14ac:dyDescent="0.25">
      <c r="A399" s="146"/>
      <c r="B399" s="111" t="s">
        <v>15</v>
      </c>
      <c r="C399" s="112">
        <v>0</v>
      </c>
      <c r="D399" s="112">
        <v>0</v>
      </c>
      <c r="E399" s="112">
        <v>0</v>
      </c>
      <c r="F399" s="112">
        <v>0</v>
      </c>
      <c r="G399" s="112">
        <v>236.54400000000001</v>
      </c>
      <c r="H399" s="112">
        <v>6.2193942432426201</v>
      </c>
      <c r="I399" s="113">
        <v>236.54400000000001</v>
      </c>
      <c r="J399" s="113">
        <v>5.8240184427250696</v>
      </c>
    </row>
    <row r="400" spans="1:10" ht="25.5" x14ac:dyDescent="0.25">
      <c r="A400" s="146"/>
      <c r="B400" s="111" t="s">
        <v>40</v>
      </c>
      <c r="C400" s="112">
        <v>0</v>
      </c>
      <c r="D400" s="112">
        <v>0</v>
      </c>
      <c r="E400" s="112">
        <v>0</v>
      </c>
      <c r="F400" s="112">
        <v>0</v>
      </c>
      <c r="G400" s="112">
        <v>210.29390000000001</v>
      </c>
      <c r="H400" s="112">
        <v>5.5292067059364802</v>
      </c>
      <c r="I400" s="113">
        <v>210.29390000000001</v>
      </c>
      <c r="J400" s="113">
        <v>5.1777071157694996</v>
      </c>
    </row>
    <row r="401" spans="1:10" x14ac:dyDescent="0.25">
      <c r="A401" s="146"/>
      <c r="B401" s="111" t="s">
        <v>13</v>
      </c>
      <c r="C401" s="112">
        <v>42.319000000000003</v>
      </c>
      <c r="D401" s="112">
        <v>16.900559105431299</v>
      </c>
      <c r="E401" s="112">
        <v>5.4219999999999997</v>
      </c>
      <c r="F401" s="112">
        <v>69.539566499935901</v>
      </c>
      <c r="G401" s="112">
        <v>124.24</v>
      </c>
      <c r="H401" s="112">
        <v>3.2666123037594001</v>
      </c>
      <c r="I401" s="113">
        <v>171.98099999999999</v>
      </c>
      <c r="J401" s="113">
        <v>4.2343940907327999</v>
      </c>
    </row>
    <row r="402" spans="1:10" x14ac:dyDescent="0.25">
      <c r="A402" s="146"/>
      <c r="B402" s="111" t="s">
        <v>18</v>
      </c>
      <c r="C402" s="112">
        <v>0</v>
      </c>
      <c r="D402" s="112">
        <v>0</v>
      </c>
      <c r="E402" s="112">
        <v>0</v>
      </c>
      <c r="F402" s="112">
        <v>0</v>
      </c>
      <c r="G402" s="112">
        <v>153.73099999999999</v>
      </c>
      <c r="H402" s="112">
        <v>4.0420120417678298</v>
      </c>
      <c r="I402" s="113">
        <v>153.73099999999999</v>
      </c>
      <c r="J402" s="113">
        <v>3.7850555466152902</v>
      </c>
    </row>
    <row r="403" spans="1:10" x14ac:dyDescent="0.25">
      <c r="A403" s="146"/>
      <c r="B403" s="111" t="s">
        <v>25</v>
      </c>
      <c r="C403" s="112">
        <v>0</v>
      </c>
      <c r="D403" s="112">
        <v>0</v>
      </c>
      <c r="E403" s="112">
        <v>0</v>
      </c>
      <c r="F403" s="112">
        <v>0</v>
      </c>
      <c r="G403" s="112">
        <v>122.13200000000001</v>
      </c>
      <c r="H403" s="112">
        <v>3.2111871690497602</v>
      </c>
      <c r="I403" s="113">
        <v>122.13200000000001</v>
      </c>
      <c r="J403" s="113">
        <v>3.00704740110465</v>
      </c>
    </row>
    <row r="404" spans="1:10" ht="25.5" x14ac:dyDescent="0.25">
      <c r="A404" s="146"/>
      <c r="B404" s="111" t="s">
        <v>30</v>
      </c>
      <c r="C404" s="112">
        <v>0</v>
      </c>
      <c r="D404" s="112">
        <v>0</v>
      </c>
      <c r="E404" s="112">
        <v>0</v>
      </c>
      <c r="F404" s="112">
        <v>0</v>
      </c>
      <c r="G404" s="112">
        <v>72.108000000000004</v>
      </c>
      <c r="H404" s="112">
        <v>1.8959182227904301</v>
      </c>
      <c r="I404" s="113">
        <v>72.108000000000004</v>
      </c>
      <c r="J404" s="113">
        <v>1.7753919857109799</v>
      </c>
    </row>
    <row r="405" spans="1:10" ht="38.25" x14ac:dyDescent="0.25">
      <c r="A405" s="146"/>
      <c r="B405" s="111" t="s">
        <v>17</v>
      </c>
      <c r="C405" s="112">
        <v>0</v>
      </c>
      <c r="D405" s="112">
        <v>0</v>
      </c>
      <c r="E405" s="112">
        <v>0</v>
      </c>
      <c r="F405" s="112">
        <v>0</v>
      </c>
      <c r="G405" s="112">
        <v>42.595999999999997</v>
      </c>
      <c r="H405" s="112">
        <v>1.1199663368555599</v>
      </c>
      <c r="I405" s="113">
        <v>42.595999999999997</v>
      </c>
      <c r="J405" s="113">
        <v>1.0487684726153099</v>
      </c>
    </row>
    <row r="406" spans="1:10" x14ac:dyDescent="0.25">
      <c r="A406" s="146"/>
      <c r="B406" s="111" t="s">
        <v>46</v>
      </c>
      <c r="C406" s="112">
        <v>0</v>
      </c>
      <c r="D406" s="112">
        <v>0</v>
      </c>
      <c r="E406" s="112">
        <v>0</v>
      </c>
      <c r="F406" s="112">
        <v>0</v>
      </c>
      <c r="G406" s="112">
        <v>23.065000000000001</v>
      </c>
      <c r="H406" s="112">
        <v>0.60644247252262096</v>
      </c>
      <c r="I406" s="113">
        <v>23.065000000000001</v>
      </c>
      <c r="J406" s="113">
        <v>0.567890055894268</v>
      </c>
    </row>
    <row r="407" spans="1:10" ht="25.5" x14ac:dyDescent="0.25">
      <c r="A407" s="146"/>
      <c r="B407" s="111" t="s">
        <v>20</v>
      </c>
      <c r="C407" s="112">
        <v>0</v>
      </c>
      <c r="D407" s="112">
        <v>0</v>
      </c>
      <c r="E407" s="112">
        <v>0</v>
      </c>
      <c r="F407" s="112">
        <v>0</v>
      </c>
      <c r="G407" s="112">
        <v>19.184999999999999</v>
      </c>
      <c r="H407" s="112">
        <v>0.50442656992614299</v>
      </c>
      <c r="I407" s="113">
        <v>19.184999999999999</v>
      </c>
      <c r="J407" s="113">
        <v>0.47235945035038102</v>
      </c>
    </row>
    <row r="408" spans="1:10" x14ac:dyDescent="0.25">
      <c r="A408" s="146"/>
      <c r="B408" s="111" t="s">
        <v>16</v>
      </c>
      <c r="C408" s="112">
        <v>0</v>
      </c>
      <c r="D408" s="112">
        <v>0</v>
      </c>
      <c r="E408" s="112">
        <v>0</v>
      </c>
      <c r="F408" s="112">
        <v>0</v>
      </c>
      <c r="G408" s="112">
        <v>16.581700000000001</v>
      </c>
      <c r="H408" s="112">
        <v>0.43597863198041797</v>
      </c>
      <c r="I408" s="113">
        <v>16.581700000000001</v>
      </c>
      <c r="J408" s="113">
        <v>0.40826284586264799</v>
      </c>
    </row>
    <row r="409" spans="1:10" x14ac:dyDescent="0.25">
      <c r="A409" s="146"/>
      <c r="B409" s="111" t="s">
        <v>26</v>
      </c>
      <c r="C409" s="112">
        <v>0</v>
      </c>
      <c r="D409" s="112">
        <v>0</v>
      </c>
      <c r="E409" s="112">
        <v>0</v>
      </c>
      <c r="F409" s="112">
        <v>0</v>
      </c>
      <c r="G409" s="112">
        <v>5.5670000000000002</v>
      </c>
      <c r="H409" s="112">
        <v>0.14637178601922499</v>
      </c>
      <c r="I409" s="113">
        <v>5.5670000000000002</v>
      </c>
      <c r="J409" s="113">
        <v>0.13706672192340699</v>
      </c>
    </row>
    <row r="410" spans="1:10" x14ac:dyDescent="0.25">
      <c r="A410" s="147"/>
      <c r="B410" s="110" t="s">
        <v>86</v>
      </c>
      <c r="C410" s="112">
        <v>250.4</v>
      </c>
      <c r="D410" s="112">
        <v>100</v>
      </c>
      <c r="E410" s="112">
        <v>7.7969999999999997</v>
      </c>
      <c r="F410" s="112">
        <v>100</v>
      </c>
      <c r="G410" s="112">
        <v>3803.3285999999998</v>
      </c>
      <c r="H410" s="112">
        <v>100</v>
      </c>
      <c r="I410" s="113">
        <v>4061.5255999999999</v>
      </c>
      <c r="J410" s="113">
        <v>100</v>
      </c>
    </row>
    <row r="411" spans="1:10" x14ac:dyDescent="0.25">
      <c r="A411" s="145" t="s">
        <v>186</v>
      </c>
      <c r="B411" s="111" t="s">
        <v>5</v>
      </c>
      <c r="C411" s="112">
        <v>359.83300000000003</v>
      </c>
      <c r="D411" s="112">
        <v>45.4845148152408</v>
      </c>
      <c r="E411" s="112">
        <v>8.7360000000000007</v>
      </c>
      <c r="F411" s="112">
        <v>14.421315020552401</v>
      </c>
      <c r="G411" s="112">
        <v>1636.896</v>
      </c>
      <c r="H411" s="112">
        <v>28.070031031616001</v>
      </c>
      <c r="I411" s="113">
        <v>2005.4649999999999</v>
      </c>
      <c r="J411" s="113">
        <v>30.0077358614787</v>
      </c>
    </row>
    <row r="412" spans="1:10" x14ac:dyDescent="0.25">
      <c r="A412" s="146"/>
      <c r="B412" s="111" t="s">
        <v>11</v>
      </c>
      <c r="C412" s="112">
        <v>0</v>
      </c>
      <c r="D412" s="112">
        <v>0</v>
      </c>
      <c r="E412" s="112">
        <v>0</v>
      </c>
      <c r="F412" s="112">
        <v>0</v>
      </c>
      <c r="G412" s="112">
        <v>1379.8209999999999</v>
      </c>
      <c r="H412" s="112">
        <v>23.6616243720282</v>
      </c>
      <c r="I412" s="113">
        <v>1379.8209999999999</v>
      </c>
      <c r="J412" s="113">
        <v>20.6462362116125</v>
      </c>
    </row>
    <row r="413" spans="1:10" ht="25.5" x14ac:dyDescent="0.25">
      <c r="A413" s="146"/>
      <c r="B413" s="111" t="s">
        <v>12</v>
      </c>
      <c r="C413" s="112">
        <v>170.13200000000001</v>
      </c>
      <c r="D413" s="112">
        <v>21.505452458631002</v>
      </c>
      <c r="E413" s="112">
        <v>2.5</v>
      </c>
      <c r="F413" s="112">
        <v>4.12697888637602</v>
      </c>
      <c r="G413" s="112">
        <v>642.75</v>
      </c>
      <c r="H413" s="112">
        <v>11.0220884195277</v>
      </c>
      <c r="I413" s="113">
        <v>815.38199999999995</v>
      </c>
      <c r="J413" s="113">
        <v>12.200545849568201</v>
      </c>
    </row>
    <row r="414" spans="1:10" x14ac:dyDescent="0.25">
      <c r="A414" s="146"/>
      <c r="B414" s="111" t="s">
        <v>13</v>
      </c>
      <c r="C414" s="112">
        <v>237.03200000000001</v>
      </c>
      <c r="D414" s="112">
        <v>29.961914320493602</v>
      </c>
      <c r="E414" s="112">
        <v>49.341000000000001</v>
      </c>
      <c r="F414" s="112">
        <v>81.451706093071607</v>
      </c>
      <c r="G414" s="112">
        <v>520.08900000000006</v>
      </c>
      <c r="H414" s="112">
        <v>8.9186572446888199</v>
      </c>
      <c r="I414" s="113">
        <v>806.46199999999999</v>
      </c>
      <c r="J414" s="113">
        <v>12.067076053842801</v>
      </c>
    </row>
    <row r="415" spans="1:10" x14ac:dyDescent="0.25">
      <c r="A415" s="146"/>
      <c r="B415" s="111" t="s">
        <v>14</v>
      </c>
      <c r="C415" s="112">
        <v>0</v>
      </c>
      <c r="D415" s="112">
        <v>0</v>
      </c>
      <c r="E415" s="112">
        <v>0</v>
      </c>
      <c r="F415" s="112">
        <v>0</v>
      </c>
      <c r="G415" s="112">
        <v>427.72300000000001</v>
      </c>
      <c r="H415" s="112">
        <v>7.3347346947734602</v>
      </c>
      <c r="I415" s="113">
        <v>427.72300000000001</v>
      </c>
      <c r="J415" s="113">
        <v>6.4000113718660003</v>
      </c>
    </row>
    <row r="416" spans="1:10" x14ac:dyDescent="0.25">
      <c r="A416" s="146"/>
      <c r="B416" s="111" t="s">
        <v>304</v>
      </c>
      <c r="C416" s="112">
        <v>0</v>
      </c>
      <c r="D416" s="112">
        <v>0</v>
      </c>
      <c r="E416" s="112">
        <v>0</v>
      </c>
      <c r="F416" s="112">
        <v>0</v>
      </c>
      <c r="G416" s="112">
        <v>289.53699999999998</v>
      </c>
      <c r="H416" s="112">
        <v>4.9650757133018901</v>
      </c>
      <c r="I416" s="113">
        <v>289.53699999999998</v>
      </c>
      <c r="J416" s="113">
        <v>4.3323367987598704</v>
      </c>
    </row>
    <row r="417" spans="1:10" ht="25.5" x14ac:dyDescent="0.25">
      <c r="A417" s="146"/>
      <c r="B417" s="111" t="s">
        <v>30</v>
      </c>
      <c r="C417" s="112">
        <v>0</v>
      </c>
      <c r="D417" s="112">
        <v>0</v>
      </c>
      <c r="E417" s="112">
        <v>0</v>
      </c>
      <c r="F417" s="112">
        <v>0</v>
      </c>
      <c r="G417" s="112">
        <v>282.43099999999998</v>
      </c>
      <c r="H417" s="112">
        <v>4.8432196879278502</v>
      </c>
      <c r="I417" s="113">
        <v>282.43099999999998</v>
      </c>
      <c r="J417" s="113">
        <v>4.2260098516270697</v>
      </c>
    </row>
    <row r="418" spans="1:10" ht="38.25" x14ac:dyDescent="0.25">
      <c r="A418" s="146"/>
      <c r="B418" s="111" t="s">
        <v>17</v>
      </c>
      <c r="C418" s="112">
        <v>0</v>
      </c>
      <c r="D418" s="112">
        <v>0</v>
      </c>
      <c r="E418" s="112">
        <v>0</v>
      </c>
      <c r="F418" s="112">
        <v>0</v>
      </c>
      <c r="G418" s="112">
        <v>209.19399999999999</v>
      </c>
      <c r="H418" s="112">
        <v>3.5873275221076302</v>
      </c>
      <c r="I418" s="113">
        <v>209.19399999999999</v>
      </c>
      <c r="J418" s="113">
        <v>3.1301659693917201</v>
      </c>
    </row>
    <row r="419" spans="1:10" ht="25.5" x14ac:dyDescent="0.25">
      <c r="A419" s="146"/>
      <c r="B419" s="111" t="s">
        <v>33</v>
      </c>
      <c r="C419" s="112">
        <v>0</v>
      </c>
      <c r="D419" s="112">
        <v>0</v>
      </c>
      <c r="E419" s="112">
        <v>0</v>
      </c>
      <c r="F419" s="112">
        <v>0</v>
      </c>
      <c r="G419" s="112">
        <v>116.929</v>
      </c>
      <c r="H419" s="112">
        <v>2.0051369534141599</v>
      </c>
      <c r="I419" s="113">
        <v>116.929</v>
      </c>
      <c r="J419" s="113">
        <v>1.74960647358435</v>
      </c>
    </row>
    <row r="420" spans="1:10" x14ac:dyDescent="0.25">
      <c r="A420" s="146"/>
      <c r="B420" s="111" t="s">
        <v>18</v>
      </c>
      <c r="C420" s="112">
        <v>0</v>
      </c>
      <c r="D420" s="112">
        <v>0</v>
      </c>
      <c r="E420" s="112">
        <v>0</v>
      </c>
      <c r="F420" s="112">
        <v>0</v>
      </c>
      <c r="G420" s="112">
        <v>81.096999999999994</v>
      </c>
      <c r="H420" s="112">
        <v>1.39067803120721</v>
      </c>
      <c r="I420" s="113">
        <v>81.096999999999994</v>
      </c>
      <c r="J420" s="113">
        <v>1.21345291748215</v>
      </c>
    </row>
    <row r="421" spans="1:10" x14ac:dyDescent="0.25">
      <c r="A421" s="146"/>
      <c r="B421" s="111" t="s">
        <v>56</v>
      </c>
      <c r="C421" s="112">
        <v>0</v>
      </c>
      <c r="D421" s="112">
        <v>0</v>
      </c>
      <c r="E421" s="112">
        <v>0</v>
      </c>
      <c r="F421" s="112">
        <v>0</v>
      </c>
      <c r="G421" s="112">
        <v>75.837000000000003</v>
      </c>
      <c r="H421" s="112">
        <v>1.3004778210373</v>
      </c>
      <c r="I421" s="113">
        <v>75.837000000000003</v>
      </c>
      <c r="J421" s="113">
        <v>1.1347476343526099</v>
      </c>
    </row>
    <row r="422" spans="1:10" x14ac:dyDescent="0.25">
      <c r="A422" s="146"/>
      <c r="B422" s="111" t="s">
        <v>26</v>
      </c>
      <c r="C422" s="112">
        <v>0</v>
      </c>
      <c r="D422" s="112">
        <v>0</v>
      </c>
      <c r="E422" s="112">
        <v>0</v>
      </c>
      <c r="F422" s="112">
        <v>0</v>
      </c>
      <c r="G422" s="112">
        <v>54.816000000000003</v>
      </c>
      <c r="H422" s="112">
        <v>0.94000279860728098</v>
      </c>
      <c r="I422" s="113">
        <v>54.816000000000003</v>
      </c>
      <c r="J422" s="113">
        <v>0.82021079848454903</v>
      </c>
    </row>
    <row r="423" spans="1:10" x14ac:dyDescent="0.25">
      <c r="A423" s="146"/>
      <c r="B423" s="111" t="s">
        <v>28</v>
      </c>
      <c r="C423" s="112">
        <v>0</v>
      </c>
      <c r="D423" s="112">
        <v>0</v>
      </c>
      <c r="E423" s="112">
        <v>0</v>
      </c>
      <c r="F423" s="112">
        <v>0</v>
      </c>
      <c r="G423" s="112">
        <v>37.179000000000002</v>
      </c>
      <c r="H423" s="112">
        <v>0.63755772127517696</v>
      </c>
      <c r="I423" s="113">
        <v>37.179000000000002</v>
      </c>
      <c r="J423" s="113">
        <v>0.55630869229526203</v>
      </c>
    </row>
    <row r="424" spans="1:10" x14ac:dyDescent="0.25">
      <c r="A424" s="146"/>
      <c r="B424" s="111" t="s">
        <v>60</v>
      </c>
      <c r="C424" s="112">
        <v>24.114000000000001</v>
      </c>
      <c r="D424" s="112">
        <v>3.04811840563461</v>
      </c>
      <c r="E424" s="112">
        <v>0</v>
      </c>
      <c r="F424" s="112">
        <v>0</v>
      </c>
      <c r="G424" s="112">
        <v>0</v>
      </c>
      <c r="H424" s="112">
        <v>0</v>
      </c>
      <c r="I424" s="113">
        <v>24.114000000000001</v>
      </c>
      <c r="J424" s="113">
        <v>0.36081733790602</v>
      </c>
    </row>
    <row r="425" spans="1:10" ht="25.5" x14ac:dyDescent="0.25">
      <c r="A425" s="146"/>
      <c r="B425" s="111" t="s">
        <v>15</v>
      </c>
      <c r="C425" s="112">
        <v>0</v>
      </c>
      <c r="D425" s="112">
        <v>0</v>
      </c>
      <c r="E425" s="112">
        <v>0</v>
      </c>
      <c r="F425" s="112">
        <v>0</v>
      </c>
      <c r="G425" s="112">
        <v>20.056999999999999</v>
      </c>
      <c r="H425" s="112">
        <v>0.34394403334183898</v>
      </c>
      <c r="I425" s="113">
        <v>20.056999999999999</v>
      </c>
      <c r="J425" s="113">
        <v>0.30011252162150798</v>
      </c>
    </row>
    <row r="426" spans="1:10" x14ac:dyDescent="0.25">
      <c r="A426" s="146"/>
      <c r="B426" s="111" t="s">
        <v>16</v>
      </c>
      <c r="C426" s="112">
        <v>0</v>
      </c>
      <c r="D426" s="112">
        <v>0</v>
      </c>
      <c r="E426" s="112">
        <v>0</v>
      </c>
      <c r="F426" s="112">
        <v>0</v>
      </c>
      <c r="G426" s="112">
        <v>18.29</v>
      </c>
      <c r="H426" s="112">
        <v>0.31364293612316102</v>
      </c>
      <c r="I426" s="113">
        <v>18.29</v>
      </c>
      <c r="J426" s="113">
        <v>0.273672933163354</v>
      </c>
    </row>
    <row r="427" spans="1:10" x14ac:dyDescent="0.25">
      <c r="A427" s="146"/>
      <c r="B427" s="111" t="s">
        <v>25</v>
      </c>
      <c r="C427" s="112">
        <v>0</v>
      </c>
      <c r="D427" s="112">
        <v>0</v>
      </c>
      <c r="E427" s="112">
        <v>0</v>
      </c>
      <c r="F427" s="112">
        <v>0</v>
      </c>
      <c r="G427" s="112">
        <v>16.809000000000001</v>
      </c>
      <c r="H427" s="112">
        <v>0.28824626097835998</v>
      </c>
      <c r="I427" s="113">
        <v>16.809000000000001</v>
      </c>
      <c r="J427" s="113">
        <v>0.25151275743809798</v>
      </c>
    </row>
    <row r="428" spans="1:10" x14ac:dyDescent="0.25">
      <c r="A428" s="146"/>
      <c r="B428" s="111" t="s">
        <v>23</v>
      </c>
      <c r="C428" s="112">
        <v>0</v>
      </c>
      <c r="D428" s="112">
        <v>0</v>
      </c>
      <c r="E428" s="112">
        <v>0</v>
      </c>
      <c r="F428" s="112">
        <v>0</v>
      </c>
      <c r="G428" s="112">
        <v>10.48</v>
      </c>
      <c r="H428" s="112">
        <v>0.17971448718265301</v>
      </c>
      <c r="I428" s="113">
        <v>10.48</v>
      </c>
      <c r="J428" s="113">
        <v>0.15681204699573301</v>
      </c>
    </row>
    <row r="429" spans="1:10" x14ac:dyDescent="0.25">
      <c r="A429" s="146"/>
      <c r="B429" s="111" t="s">
        <v>27</v>
      </c>
      <c r="C429" s="112">
        <v>0</v>
      </c>
      <c r="D429" s="112">
        <v>0</v>
      </c>
      <c r="E429" s="112">
        <v>0</v>
      </c>
      <c r="F429" s="112">
        <v>0</v>
      </c>
      <c r="G429" s="112">
        <v>10.037000000000001</v>
      </c>
      <c r="H429" s="112">
        <v>0.172117777466821</v>
      </c>
      <c r="I429" s="113">
        <v>10.037000000000001</v>
      </c>
      <c r="J429" s="113">
        <v>0.150183446154214</v>
      </c>
    </row>
    <row r="430" spans="1:10" ht="25.5" x14ac:dyDescent="0.25">
      <c r="A430" s="146"/>
      <c r="B430" s="111" t="s">
        <v>37</v>
      </c>
      <c r="C430" s="112">
        <v>0</v>
      </c>
      <c r="D430" s="112">
        <v>0</v>
      </c>
      <c r="E430" s="112">
        <v>0</v>
      </c>
      <c r="F430" s="112">
        <v>0</v>
      </c>
      <c r="G430" s="112">
        <v>1.5</v>
      </c>
      <c r="H430" s="112">
        <v>2.57224933944637E-2</v>
      </c>
      <c r="I430" s="113">
        <v>1.5</v>
      </c>
      <c r="J430" s="113">
        <v>2.2444472375343399E-2</v>
      </c>
    </row>
    <row r="431" spans="1:10" x14ac:dyDescent="0.25">
      <c r="A431" s="147"/>
      <c r="B431" s="110" t="s">
        <v>86</v>
      </c>
      <c r="C431" s="112">
        <v>791.11099999999999</v>
      </c>
      <c r="D431" s="112">
        <v>100</v>
      </c>
      <c r="E431" s="112">
        <v>60.576999999999998</v>
      </c>
      <c r="F431" s="112">
        <v>100</v>
      </c>
      <c r="G431" s="112">
        <v>5831.4719999999998</v>
      </c>
      <c r="H431" s="112">
        <v>100</v>
      </c>
      <c r="I431" s="113">
        <v>6683.16</v>
      </c>
      <c r="J431" s="113">
        <v>100</v>
      </c>
    </row>
    <row r="432" spans="1:10" x14ac:dyDescent="0.25">
      <c r="A432" s="145" t="s">
        <v>187</v>
      </c>
      <c r="B432" s="111" t="s">
        <v>5</v>
      </c>
      <c r="C432" s="112">
        <v>280.226</v>
      </c>
      <c r="D432" s="112">
        <v>49.8507462686567</v>
      </c>
      <c r="E432" s="112">
        <v>0</v>
      </c>
      <c r="F432" s="112">
        <v>0</v>
      </c>
      <c r="G432" s="112">
        <v>1216.357</v>
      </c>
      <c r="H432" s="112">
        <v>35.412003707852897</v>
      </c>
      <c r="I432" s="113">
        <v>1496.5830000000001</v>
      </c>
      <c r="J432" s="113">
        <v>37.154862511047803</v>
      </c>
    </row>
    <row r="433" spans="1:10" x14ac:dyDescent="0.25">
      <c r="A433" s="146"/>
      <c r="B433" s="111" t="s">
        <v>11</v>
      </c>
      <c r="C433" s="112">
        <v>0</v>
      </c>
      <c r="D433" s="112">
        <v>0</v>
      </c>
      <c r="E433" s="112">
        <v>0</v>
      </c>
      <c r="F433" s="112">
        <v>0</v>
      </c>
      <c r="G433" s="112">
        <v>683.05399999999997</v>
      </c>
      <c r="H433" s="112">
        <v>19.885864742558098</v>
      </c>
      <c r="I433" s="113">
        <v>683.05399999999997</v>
      </c>
      <c r="J433" s="113">
        <v>16.9578148740305</v>
      </c>
    </row>
    <row r="434" spans="1:10" x14ac:dyDescent="0.25">
      <c r="A434" s="146"/>
      <c r="B434" s="111" t="s">
        <v>14</v>
      </c>
      <c r="C434" s="112">
        <v>0</v>
      </c>
      <c r="D434" s="112">
        <v>0</v>
      </c>
      <c r="E434" s="112">
        <v>0</v>
      </c>
      <c r="F434" s="112">
        <v>0</v>
      </c>
      <c r="G434" s="112">
        <v>383.721</v>
      </c>
      <c r="H434" s="112">
        <v>11.1713333131482</v>
      </c>
      <c r="I434" s="113">
        <v>383.721</v>
      </c>
      <c r="J434" s="113">
        <v>9.5264352178273892</v>
      </c>
    </row>
    <row r="435" spans="1:10" x14ac:dyDescent="0.25">
      <c r="A435" s="146"/>
      <c r="B435" s="111" t="s">
        <v>13</v>
      </c>
      <c r="C435" s="112">
        <v>234.67</v>
      </c>
      <c r="D435" s="112">
        <v>41.746571077864601</v>
      </c>
      <c r="E435" s="112">
        <v>6.7380000000000004</v>
      </c>
      <c r="F435" s="112">
        <v>21.764971897409399</v>
      </c>
      <c r="G435" s="112">
        <v>123.06</v>
      </c>
      <c r="H435" s="112">
        <v>3.5826662536478802</v>
      </c>
      <c r="I435" s="113">
        <v>364.46800000000002</v>
      </c>
      <c r="J435" s="113">
        <v>9.0484513252366003</v>
      </c>
    </row>
    <row r="436" spans="1:10" ht="25.5" x14ac:dyDescent="0.25">
      <c r="A436" s="146"/>
      <c r="B436" s="111" t="s">
        <v>12</v>
      </c>
      <c r="C436" s="112">
        <v>47.234000000000002</v>
      </c>
      <c r="D436" s="112">
        <v>8.4026826534787293</v>
      </c>
      <c r="E436" s="112">
        <v>0</v>
      </c>
      <c r="F436" s="112">
        <v>0</v>
      </c>
      <c r="G436" s="112">
        <v>222.87299999999999</v>
      </c>
      <c r="H436" s="112">
        <v>6.4885387286629603</v>
      </c>
      <c r="I436" s="113">
        <v>270.10700000000003</v>
      </c>
      <c r="J436" s="113">
        <v>6.7058014478793204</v>
      </c>
    </row>
    <row r="437" spans="1:10" ht="38.25" x14ac:dyDescent="0.25">
      <c r="A437" s="146"/>
      <c r="B437" s="111" t="s">
        <v>17</v>
      </c>
      <c r="C437" s="112">
        <v>0</v>
      </c>
      <c r="D437" s="112">
        <v>0</v>
      </c>
      <c r="E437" s="112">
        <v>0</v>
      </c>
      <c r="F437" s="112">
        <v>0</v>
      </c>
      <c r="G437" s="112">
        <v>233.10900000000001</v>
      </c>
      <c r="H437" s="112">
        <v>6.7865410996392299</v>
      </c>
      <c r="I437" s="113">
        <v>233.10900000000001</v>
      </c>
      <c r="J437" s="113">
        <v>5.7872719689371301</v>
      </c>
    </row>
    <row r="438" spans="1:10" ht="25.5" x14ac:dyDescent="0.25">
      <c r="A438" s="146"/>
      <c r="B438" s="111" t="s">
        <v>21</v>
      </c>
      <c r="C438" s="112">
        <v>0</v>
      </c>
      <c r="D438" s="112">
        <v>0</v>
      </c>
      <c r="E438" s="112">
        <v>0</v>
      </c>
      <c r="F438" s="112">
        <v>0</v>
      </c>
      <c r="G438" s="112">
        <v>84.491</v>
      </c>
      <c r="H438" s="112">
        <v>2.4598005398745602</v>
      </c>
      <c r="I438" s="113">
        <v>84.491</v>
      </c>
      <c r="J438" s="113">
        <v>2.0976126873156602</v>
      </c>
    </row>
    <row r="439" spans="1:10" x14ac:dyDescent="0.25">
      <c r="A439" s="146"/>
      <c r="B439" s="111" t="s">
        <v>25</v>
      </c>
      <c r="C439" s="112">
        <v>0</v>
      </c>
      <c r="D439" s="112">
        <v>0</v>
      </c>
      <c r="E439" s="112">
        <v>0</v>
      </c>
      <c r="F439" s="112">
        <v>0</v>
      </c>
      <c r="G439" s="112">
        <v>83.96</v>
      </c>
      <c r="H439" s="112">
        <v>2.4443414485314201</v>
      </c>
      <c r="I439" s="113">
        <v>83.96</v>
      </c>
      <c r="J439" s="113">
        <v>2.0844298354502002</v>
      </c>
    </row>
    <row r="440" spans="1:10" x14ac:dyDescent="0.25">
      <c r="A440" s="146"/>
      <c r="B440" s="111" t="s">
        <v>50</v>
      </c>
      <c r="C440" s="112">
        <v>0</v>
      </c>
      <c r="D440" s="112">
        <v>0</v>
      </c>
      <c r="E440" s="112">
        <v>0</v>
      </c>
      <c r="F440" s="112">
        <v>0</v>
      </c>
      <c r="G440" s="112">
        <v>81.161000000000001</v>
      </c>
      <c r="H440" s="112">
        <v>2.3628536958582398</v>
      </c>
      <c r="I440" s="113">
        <v>81.161000000000001</v>
      </c>
      <c r="J440" s="113">
        <v>2.0149405654475201</v>
      </c>
    </row>
    <row r="441" spans="1:10" x14ac:dyDescent="0.25">
      <c r="A441" s="146"/>
      <c r="B441" s="111" t="s">
        <v>56</v>
      </c>
      <c r="C441" s="112">
        <v>0</v>
      </c>
      <c r="D441" s="112">
        <v>0</v>
      </c>
      <c r="E441" s="112">
        <v>0</v>
      </c>
      <c r="F441" s="112">
        <v>0</v>
      </c>
      <c r="G441" s="112">
        <v>71.492000000000004</v>
      </c>
      <c r="H441" s="112">
        <v>2.0813584902144799</v>
      </c>
      <c r="I441" s="113">
        <v>71.492000000000004</v>
      </c>
      <c r="J441" s="113">
        <v>1.7748934944736301</v>
      </c>
    </row>
    <row r="442" spans="1:10" ht="38.25" x14ac:dyDescent="0.25">
      <c r="A442" s="146"/>
      <c r="B442" s="111" t="s">
        <v>29</v>
      </c>
      <c r="C442" s="112">
        <v>0</v>
      </c>
      <c r="D442" s="112">
        <v>0</v>
      </c>
      <c r="E442" s="112">
        <v>0</v>
      </c>
      <c r="F442" s="112">
        <v>0</v>
      </c>
      <c r="G442" s="112">
        <v>55.347000000000001</v>
      </c>
      <c r="H442" s="112">
        <v>1.61132641915041</v>
      </c>
      <c r="I442" s="113">
        <v>55.347000000000001</v>
      </c>
      <c r="J442" s="113">
        <v>1.37407024895977</v>
      </c>
    </row>
    <row r="443" spans="1:10" ht="25.5" x14ac:dyDescent="0.25">
      <c r="A443" s="146"/>
      <c r="B443" s="111" t="s">
        <v>15</v>
      </c>
      <c r="C443" s="112">
        <v>0</v>
      </c>
      <c r="D443" s="112">
        <v>0</v>
      </c>
      <c r="E443" s="112">
        <v>0</v>
      </c>
      <c r="F443" s="112">
        <v>0</v>
      </c>
      <c r="G443" s="112">
        <v>53.795000000000002</v>
      </c>
      <c r="H443" s="112">
        <v>1.5661427849422001</v>
      </c>
      <c r="I443" s="113">
        <v>53.795000000000002</v>
      </c>
      <c r="J443" s="113">
        <v>1.33553957834735</v>
      </c>
    </row>
    <row r="444" spans="1:10" ht="25.5" x14ac:dyDescent="0.25">
      <c r="A444" s="146"/>
      <c r="B444" s="111" t="s">
        <v>45</v>
      </c>
      <c r="C444" s="112">
        <v>0</v>
      </c>
      <c r="D444" s="112">
        <v>0</v>
      </c>
      <c r="E444" s="112">
        <v>24.22</v>
      </c>
      <c r="F444" s="112">
        <v>78.235028102590604</v>
      </c>
      <c r="G444" s="112">
        <v>27.74</v>
      </c>
      <c r="H444" s="112">
        <v>0.80759923513889298</v>
      </c>
      <c r="I444" s="113">
        <v>51.96</v>
      </c>
      <c r="J444" s="113">
        <v>1.28998301869929</v>
      </c>
    </row>
    <row r="445" spans="1:10" ht="25.5" x14ac:dyDescent="0.25">
      <c r="A445" s="146"/>
      <c r="B445" s="111" t="s">
        <v>30</v>
      </c>
      <c r="C445" s="112">
        <v>0</v>
      </c>
      <c r="D445" s="112">
        <v>0</v>
      </c>
      <c r="E445" s="112">
        <v>0</v>
      </c>
      <c r="F445" s="112">
        <v>0</v>
      </c>
      <c r="G445" s="112">
        <v>49.999000000000002</v>
      </c>
      <c r="H445" s="112">
        <v>1.45562920539688</v>
      </c>
      <c r="I445" s="113">
        <v>49.999000000000002</v>
      </c>
      <c r="J445" s="113">
        <v>1.24129832471028</v>
      </c>
    </row>
    <row r="446" spans="1:10" ht="38.25" x14ac:dyDescent="0.25">
      <c r="A446" s="146"/>
      <c r="B446" s="111" t="s">
        <v>32</v>
      </c>
      <c r="C446" s="112">
        <v>0</v>
      </c>
      <c r="D446" s="112">
        <v>0</v>
      </c>
      <c r="E446" s="112">
        <v>0</v>
      </c>
      <c r="F446" s="112">
        <v>0</v>
      </c>
      <c r="G446" s="112">
        <v>30.317</v>
      </c>
      <c r="H446" s="112">
        <v>0.88262386487764299</v>
      </c>
      <c r="I446" s="113">
        <v>30.317</v>
      </c>
      <c r="J446" s="113">
        <v>0.75266387948241797</v>
      </c>
    </row>
    <row r="447" spans="1:10" ht="25.5" x14ac:dyDescent="0.25">
      <c r="A447" s="146"/>
      <c r="B447" s="111" t="s">
        <v>48</v>
      </c>
      <c r="C447" s="112">
        <v>0</v>
      </c>
      <c r="D447" s="112">
        <v>0</v>
      </c>
      <c r="E447" s="112">
        <v>0</v>
      </c>
      <c r="F447" s="112">
        <v>0</v>
      </c>
      <c r="G447" s="112">
        <v>16.02</v>
      </c>
      <c r="H447" s="112">
        <v>0.46639292526766601</v>
      </c>
      <c r="I447" s="113">
        <v>16.02</v>
      </c>
      <c r="J447" s="113">
        <v>0.397719937635925</v>
      </c>
    </row>
    <row r="448" spans="1:10" ht="25.5" x14ac:dyDescent="0.25">
      <c r="A448" s="146"/>
      <c r="B448" s="111" t="s">
        <v>37</v>
      </c>
      <c r="C448" s="112">
        <v>0</v>
      </c>
      <c r="D448" s="112">
        <v>0</v>
      </c>
      <c r="E448" s="112">
        <v>0</v>
      </c>
      <c r="F448" s="112">
        <v>0</v>
      </c>
      <c r="G448" s="112">
        <v>15.254</v>
      </c>
      <c r="H448" s="112">
        <v>0.44409223982727702</v>
      </c>
      <c r="I448" s="113">
        <v>15.254</v>
      </c>
      <c r="J448" s="113">
        <v>0.37870286695994998</v>
      </c>
    </row>
    <row r="449" spans="1:10" ht="25.5" x14ac:dyDescent="0.25">
      <c r="A449" s="146"/>
      <c r="B449" s="111" t="s">
        <v>33</v>
      </c>
      <c r="C449" s="112">
        <v>0</v>
      </c>
      <c r="D449" s="112">
        <v>0</v>
      </c>
      <c r="E449" s="112">
        <v>0</v>
      </c>
      <c r="F449" s="112">
        <v>0</v>
      </c>
      <c r="G449" s="112">
        <v>3.1219999999999999</v>
      </c>
      <c r="H449" s="112">
        <v>9.0891305411089501E-2</v>
      </c>
      <c r="I449" s="113">
        <v>3.1219999999999999</v>
      </c>
      <c r="J449" s="113">
        <v>7.7508217559260795E-2</v>
      </c>
    </row>
    <row r="450" spans="1:10" x14ac:dyDescent="0.25">
      <c r="A450" s="147"/>
      <c r="B450" s="110" t="s">
        <v>86</v>
      </c>
      <c r="C450" s="112">
        <v>562.13</v>
      </c>
      <c r="D450" s="112">
        <v>100</v>
      </c>
      <c r="E450" s="112">
        <v>30.957999999999998</v>
      </c>
      <c r="F450" s="112">
        <v>100</v>
      </c>
      <c r="G450" s="112">
        <v>3434.8719999999998</v>
      </c>
      <c r="H450" s="112">
        <v>100</v>
      </c>
      <c r="I450" s="113">
        <v>4027.96</v>
      </c>
      <c r="J450" s="113">
        <v>100</v>
      </c>
    </row>
    <row r="451" spans="1:10" x14ac:dyDescent="0.25">
      <c r="A451" s="145" t="s">
        <v>188</v>
      </c>
      <c r="B451" s="111" t="s">
        <v>5</v>
      </c>
      <c r="C451" s="112">
        <v>86.679000000000002</v>
      </c>
      <c r="D451" s="112">
        <v>40.554994104766699</v>
      </c>
      <c r="E451" s="112">
        <v>38.826999999999998</v>
      </c>
      <c r="F451" s="112">
        <v>88.127014390122099</v>
      </c>
      <c r="G451" s="112">
        <v>608.88300000000004</v>
      </c>
      <c r="H451" s="112">
        <v>28.018594300686701</v>
      </c>
      <c r="I451" s="113">
        <v>734.38900000000001</v>
      </c>
      <c r="J451" s="113">
        <v>30.210220043448398</v>
      </c>
    </row>
    <row r="452" spans="1:10" x14ac:dyDescent="0.25">
      <c r="A452" s="146"/>
      <c r="B452" s="111" t="s">
        <v>11</v>
      </c>
      <c r="C452" s="112">
        <v>0</v>
      </c>
      <c r="D452" s="112">
        <v>0</v>
      </c>
      <c r="E452" s="112">
        <v>0</v>
      </c>
      <c r="F452" s="112">
        <v>0</v>
      </c>
      <c r="G452" s="112">
        <v>510.589</v>
      </c>
      <c r="H452" s="112">
        <v>23.495459793414</v>
      </c>
      <c r="I452" s="113">
        <v>510.589</v>
      </c>
      <c r="J452" s="113">
        <v>21.0038631321606</v>
      </c>
    </row>
    <row r="453" spans="1:10" ht="25.5" x14ac:dyDescent="0.25">
      <c r="A453" s="146"/>
      <c r="B453" s="111" t="s">
        <v>15</v>
      </c>
      <c r="C453" s="112">
        <v>0</v>
      </c>
      <c r="D453" s="112">
        <v>0</v>
      </c>
      <c r="E453" s="112">
        <v>0</v>
      </c>
      <c r="F453" s="112">
        <v>0</v>
      </c>
      <c r="G453" s="112">
        <v>280.39999999999998</v>
      </c>
      <c r="H453" s="112">
        <v>12.9029942401291</v>
      </c>
      <c r="I453" s="113">
        <v>280.39999999999998</v>
      </c>
      <c r="J453" s="113">
        <v>11.5346848879585</v>
      </c>
    </row>
    <row r="454" spans="1:10" x14ac:dyDescent="0.25">
      <c r="A454" s="146"/>
      <c r="B454" s="111" t="s">
        <v>14</v>
      </c>
      <c r="C454" s="112">
        <v>0</v>
      </c>
      <c r="D454" s="112">
        <v>0</v>
      </c>
      <c r="E454" s="112">
        <v>0</v>
      </c>
      <c r="F454" s="112">
        <v>0</v>
      </c>
      <c r="G454" s="112">
        <v>240.65299999999999</v>
      </c>
      <c r="H454" s="112">
        <v>11.0739810016755</v>
      </c>
      <c r="I454" s="113">
        <v>240.65299999999999</v>
      </c>
      <c r="J454" s="113">
        <v>9.8996309641293507</v>
      </c>
    </row>
    <row r="455" spans="1:10" x14ac:dyDescent="0.25">
      <c r="A455" s="146"/>
      <c r="B455" s="111" t="s">
        <v>13</v>
      </c>
      <c r="C455" s="112">
        <v>116.52500000000001</v>
      </c>
      <c r="D455" s="112">
        <v>54.519210974491401</v>
      </c>
      <c r="E455" s="112">
        <v>5.2309999999999999</v>
      </c>
      <c r="F455" s="112">
        <v>11.872985609877899</v>
      </c>
      <c r="G455" s="112">
        <v>39.427999999999997</v>
      </c>
      <c r="H455" s="112">
        <v>1.8143340117682301</v>
      </c>
      <c r="I455" s="113">
        <v>161.184</v>
      </c>
      <c r="J455" s="113">
        <v>6.6305515298883702</v>
      </c>
    </row>
    <row r="456" spans="1:10" ht="25.5" x14ac:dyDescent="0.25">
      <c r="A456" s="146"/>
      <c r="B456" s="111" t="s">
        <v>49</v>
      </c>
      <c r="C456" s="112">
        <v>0</v>
      </c>
      <c r="D456" s="112">
        <v>0</v>
      </c>
      <c r="E456" s="112">
        <v>0</v>
      </c>
      <c r="F456" s="112">
        <v>0</v>
      </c>
      <c r="G456" s="112">
        <v>136.80000000000001</v>
      </c>
      <c r="H456" s="112">
        <v>6.29504141244532</v>
      </c>
      <c r="I456" s="113">
        <v>136.80000000000001</v>
      </c>
      <c r="J456" s="113">
        <v>5.6274782192322403</v>
      </c>
    </row>
    <row r="457" spans="1:10" ht="25.5" x14ac:dyDescent="0.25">
      <c r="A457" s="146"/>
      <c r="B457" s="111" t="s">
        <v>12</v>
      </c>
      <c r="C457" s="112">
        <v>4.5599999999999996</v>
      </c>
      <c r="D457" s="112">
        <v>2.1335129975857599</v>
      </c>
      <c r="E457" s="112">
        <v>0</v>
      </c>
      <c r="F457" s="112">
        <v>0</v>
      </c>
      <c r="G457" s="112">
        <v>108.59399999999999</v>
      </c>
      <c r="H457" s="112">
        <v>4.99710326858981</v>
      </c>
      <c r="I457" s="113">
        <v>113.154</v>
      </c>
      <c r="J457" s="113">
        <v>4.65476367265354</v>
      </c>
    </row>
    <row r="458" spans="1:10" x14ac:dyDescent="0.25">
      <c r="A458" s="146"/>
      <c r="B458" s="111" t="s">
        <v>25</v>
      </c>
      <c r="C458" s="112">
        <v>0</v>
      </c>
      <c r="D458" s="112">
        <v>0</v>
      </c>
      <c r="E458" s="112">
        <v>0</v>
      </c>
      <c r="F458" s="112">
        <v>0</v>
      </c>
      <c r="G458" s="112">
        <v>73.063999999999993</v>
      </c>
      <c r="H458" s="112">
        <v>3.3621411239686001</v>
      </c>
      <c r="I458" s="113">
        <v>73.063999999999993</v>
      </c>
      <c r="J458" s="113">
        <v>3.0055999167396501</v>
      </c>
    </row>
    <row r="459" spans="1:10" x14ac:dyDescent="0.25">
      <c r="A459" s="146"/>
      <c r="B459" s="111" t="s">
        <v>18</v>
      </c>
      <c r="C459" s="112">
        <v>0</v>
      </c>
      <c r="D459" s="112">
        <v>0</v>
      </c>
      <c r="E459" s="112">
        <v>0</v>
      </c>
      <c r="F459" s="112">
        <v>0</v>
      </c>
      <c r="G459" s="112">
        <v>65.161000000000001</v>
      </c>
      <c r="H459" s="112">
        <v>2.9984736365230198</v>
      </c>
      <c r="I459" s="113">
        <v>65.161000000000001</v>
      </c>
      <c r="J459" s="113">
        <v>2.68049786727626</v>
      </c>
    </row>
    <row r="460" spans="1:10" x14ac:dyDescent="0.25">
      <c r="A460" s="146"/>
      <c r="B460" s="111" t="s">
        <v>56</v>
      </c>
      <c r="C460" s="112">
        <v>0</v>
      </c>
      <c r="D460" s="112">
        <v>0</v>
      </c>
      <c r="E460" s="112">
        <v>0</v>
      </c>
      <c r="F460" s="112">
        <v>0</v>
      </c>
      <c r="G460" s="112">
        <v>29.457999999999998</v>
      </c>
      <c r="H460" s="112">
        <v>1.3555506573670599</v>
      </c>
      <c r="I460" s="113">
        <v>29.457999999999998</v>
      </c>
      <c r="J460" s="113">
        <v>1.2118000978226799</v>
      </c>
    </row>
    <row r="461" spans="1:10" x14ac:dyDescent="0.25">
      <c r="A461" s="146"/>
      <c r="B461" s="111" t="s">
        <v>16</v>
      </c>
      <c r="C461" s="112">
        <v>0</v>
      </c>
      <c r="D461" s="112">
        <v>0</v>
      </c>
      <c r="E461" s="112">
        <v>0</v>
      </c>
      <c r="F461" s="112">
        <v>0</v>
      </c>
      <c r="G461" s="112">
        <v>22.800999999999998</v>
      </c>
      <c r="H461" s="112">
        <v>1.04921958512548</v>
      </c>
      <c r="I461" s="113">
        <v>22.800999999999998</v>
      </c>
      <c r="J461" s="113">
        <v>0.93795417307539597</v>
      </c>
    </row>
    <row r="462" spans="1:10" ht="38.25" x14ac:dyDescent="0.25">
      <c r="A462" s="146"/>
      <c r="B462" s="111" t="s">
        <v>17</v>
      </c>
      <c r="C462" s="112">
        <v>0</v>
      </c>
      <c r="D462" s="112">
        <v>0</v>
      </c>
      <c r="E462" s="112">
        <v>0</v>
      </c>
      <c r="F462" s="112">
        <v>0</v>
      </c>
      <c r="G462" s="112">
        <v>20.402000000000001</v>
      </c>
      <c r="H462" s="112">
        <v>0.938826278484717</v>
      </c>
      <c r="I462" s="113">
        <v>20.402000000000001</v>
      </c>
      <c r="J462" s="113">
        <v>0.83926762155538104</v>
      </c>
    </row>
    <row r="463" spans="1:10" ht="38.25" x14ac:dyDescent="0.25">
      <c r="A463" s="146"/>
      <c r="B463" s="111" t="s">
        <v>29</v>
      </c>
      <c r="C463" s="112">
        <v>0</v>
      </c>
      <c r="D463" s="112">
        <v>0</v>
      </c>
      <c r="E463" s="112">
        <v>0</v>
      </c>
      <c r="F463" s="112">
        <v>0</v>
      </c>
      <c r="G463" s="112">
        <v>18.474</v>
      </c>
      <c r="H463" s="112">
        <v>0.85010668898768105</v>
      </c>
      <c r="I463" s="113">
        <v>18.474</v>
      </c>
      <c r="J463" s="113">
        <v>0.75995637881649403</v>
      </c>
    </row>
    <row r="464" spans="1:10" ht="25.5" x14ac:dyDescent="0.25">
      <c r="A464" s="146"/>
      <c r="B464" s="111" t="s">
        <v>33</v>
      </c>
      <c r="C464" s="112">
        <v>0</v>
      </c>
      <c r="D464" s="112">
        <v>0</v>
      </c>
      <c r="E464" s="112">
        <v>0</v>
      </c>
      <c r="F464" s="112">
        <v>0</v>
      </c>
      <c r="G464" s="112">
        <v>11.821999999999999</v>
      </c>
      <c r="H464" s="112">
        <v>0.54400569866906801</v>
      </c>
      <c r="I464" s="113">
        <v>11.821999999999999</v>
      </c>
      <c r="J464" s="113">
        <v>0.486316136752657</v>
      </c>
    </row>
    <row r="465" spans="1:10" ht="25.5" x14ac:dyDescent="0.25">
      <c r="A465" s="146"/>
      <c r="B465" s="111" t="s">
        <v>30</v>
      </c>
      <c r="C465" s="112">
        <v>0</v>
      </c>
      <c r="D465" s="112">
        <v>0</v>
      </c>
      <c r="E465" s="112">
        <v>0</v>
      </c>
      <c r="F465" s="112">
        <v>0</v>
      </c>
      <c r="G465" s="112">
        <v>6.61</v>
      </c>
      <c r="H465" s="112">
        <v>0.30416830216566898</v>
      </c>
      <c r="I465" s="113">
        <v>6.61</v>
      </c>
      <c r="J465" s="113">
        <v>0.27191250752284402</v>
      </c>
    </row>
    <row r="466" spans="1:10" ht="25.5" x14ac:dyDescent="0.25">
      <c r="A466" s="146"/>
      <c r="B466" s="111" t="s">
        <v>20</v>
      </c>
      <c r="C466" s="112">
        <v>5.968</v>
      </c>
      <c r="D466" s="112">
        <v>2.7922819231561</v>
      </c>
      <c r="E466" s="112">
        <v>0</v>
      </c>
      <c r="F466" s="112">
        <v>0</v>
      </c>
      <c r="G466" s="112">
        <v>0</v>
      </c>
      <c r="H466" s="112">
        <v>0</v>
      </c>
      <c r="I466" s="113">
        <v>5.968</v>
      </c>
      <c r="J466" s="113">
        <v>0.24550285096767499</v>
      </c>
    </row>
    <row r="467" spans="1:10" x14ac:dyDescent="0.25">
      <c r="A467" s="147"/>
      <c r="B467" s="110" t="s">
        <v>86</v>
      </c>
      <c r="C467" s="112">
        <v>213.732</v>
      </c>
      <c r="D467" s="112">
        <v>100</v>
      </c>
      <c r="E467" s="112">
        <v>44.058</v>
      </c>
      <c r="F467" s="112">
        <v>100</v>
      </c>
      <c r="G467" s="112">
        <v>2173.1390000000001</v>
      </c>
      <c r="H467" s="112">
        <v>100</v>
      </c>
      <c r="I467" s="113">
        <v>2430.9290000000001</v>
      </c>
      <c r="J467" s="113">
        <v>100</v>
      </c>
    </row>
    <row r="468" spans="1:10" x14ac:dyDescent="0.25">
      <c r="A468" s="145" t="s">
        <v>189</v>
      </c>
      <c r="B468" s="111" t="s">
        <v>5</v>
      </c>
      <c r="C468" s="112">
        <v>147.64699999999999</v>
      </c>
      <c r="D468" s="112">
        <v>40.529404659946898</v>
      </c>
      <c r="E468" s="112">
        <v>10.98</v>
      </c>
      <c r="F468" s="112">
        <v>34.073982125124097</v>
      </c>
      <c r="G468" s="112">
        <v>215.24100000000001</v>
      </c>
      <c r="H468" s="112">
        <v>17.112606853915398</v>
      </c>
      <c r="I468" s="113">
        <v>373.86799999999999</v>
      </c>
      <c r="J468" s="113">
        <v>22.5996063620405</v>
      </c>
    </row>
    <row r="469" spans="1:10" x14ac:dyDescent="0.25">
      <c r="A469" s="146"/>
      <c r="B469" s="111" t="s">
        <v>11</v>
      </c>
      <c r="C469" s="112">
        <v>0</v>
      </c>
      <c r="D469" s="112">
        <v>0</v>
      </c>
      <c r="E469" s="112">
        <v>0</v>
      </c>
      <c r="F469" s="112">
        <v>0</v>
      </c>
      <c r="G469" s="112">
        <v>365.9</v>
      </c>
      <c r="H469" s="112">
        <v>29.090660458963001</v>
      </c>
      <c r="I469" s="113">
        <v>365.9</v>
      </c>
      <c r="J469" s="113">
        <v>22.117955984119099</v>
      </c>
    </row>
    <row r="470" spans="1:10" ht="25.5" x14ac:dyDescent="0.25">
      <c r="A470" s="146"/>
      <c r="B470" s="111" t="s">
        <v>12</v>
      </c>
      <c r="C470" s="112">
        <v>76.087000000000003</v>
      </c>
      <c r="D470" s="112">
        <v>20.886037727562201</v>
      </c>
      <c r="E470" s="112">
        <v>4.41</v>
      </c>
      <c r="F470" s="112">
        <v>13.68545183714</v>
      </c>
      <c r="G470" s="112">
        <v>110.68600000000001</v>
      </c>
      <c r="H470" s="112">
        <v>8.8000241693380108</v>
      </c>
      <c r="I470" s="113">
        <v>191.18299999999999</v>
      </c>
      <c r="J470" s="113">
        <v>11.556647113724599</v>
      </c>
    </row>
    <row r="471" spans="1:10" x14ac:dyDescent="0.25">
      <c r="A471" s="146"/>
      <c r="B471" s="111" t="s">
        <v>14</v>
      </c>
      <c r="C471" s="112">
        <v>0</v>
      </c>
      <c r="D471" s="112">
        <v>0</v>
      </c>
      <c r="E471" s="112">
        <v>0</v>
      </c>
      <c r="F471" s="112">
        <v>0</v>
      </c>
      <c r="G471" s="112">
        <v>161.101</v>
      </c>
      <c r="H471" s="112">
        <v>12.808238564086899</v>
      </c>
      <c r="I471" s="113">
        <v>161.101</v>
      </c>
      <c r="J471" s="113">
        <v>9.7382476824202406</v>
      </c>
    </row>
    <row r="472" spans="1:10" x14ac:dyDescent="0.25">
      <c r="A472" s="146"/>
      <c r="B472" s="111" t="s">
        <v>13</v>
      </c>
      <c r="C472" s="112">
        <v>105.18</v>
      </c>
      <c r="D472" s="112">
        <v>28.872125963502199</v>
      </c>
      <c r="E472" s="112">
        <v>16.834</v>
      </c>
      <c r="F472" s="112">
        <v>52.240566037735803</v>
      </c>
      <c r="G472" s="112">
        <v>37.56</v>
      </c>
      <c r="H472" s="112">
        <v>2.9861853152190498</v>
      </c>
      <c r="I472" s="113">
        <v>159.57400000000001</v>
      </c>
      <c r="J472" s="113">
        <v>9.6459434496032195</v>
      </c>
    </row>
    <row r="473" spans="1:10" ht="25.5" x14ac:dyDescent="0.25">
      <c r="A473" s="146"/>
      <c r="B473" s="111" t="s">
        <v>15</v>
      </c>
      <c r="C473" s="112">
        <v>0</v>
      </c>
      <c r="D473" s="112">
        <v>0</v>
      </c>
      <c r="E473" s="112">
        <v>0</v>
      </c>
      <c r="F473" s="112">
        <v>0</v>
      </c>
      <c r="G473" s="112">
        <v>134.24199999999999</v>
      </c>
      <c r="H473" s="112">
        <v>10.672829847860401</v>
      </c>
      <c r="I473" s="113">
        <v>134.24199999999999</v>
      </c>
      <c r="J473" s="113">
        <v>8.1146724438920792</v>
      </c>
    </row>
    <row r="474" spans="1:10" x14ac:dyDescent="0.25">
      <c r="A474" s="146"/>
      <c r="B474" s="111" t="s">
        <v>27</v>
      </c>
      <c r="C474" s="112">
        <v>0</v>
      </c>
      <c r="D474" s="112">
        <v>0</v>
      </c>
      <c r="E474" s="112">
        <v>0</v>
      </c>
      <c r="F474" s="112">
        <v>0</v>
      </c>
      <c r="G474" s="112">
        <v>130.64099999999999</v>
      </c>
      <c r="H474" s="112">
        <v>10.3865344985498</v>
      </c>
      <c r="I474" s="113">
        <v>130.64099999999999</v>
      </c>
      <c r="J474" s="113">
        <v>7.8969988732476102</v>
      </c>
    </row>
    <row r="475" spans="1:10" x14ac:dyDescent="0.25">
      <c r="A475" s="146"/>
      <c r="B475" s="111" t="s">
        <v>25</v>
      </c>
      <c r="C475" s="112">
        <v>0</v>
      </c>
      <c r="D475" s="112">
        <v>0</v>
      </c>
      <c r="E475" s="112">
        <v>0</v>
      </c>
      <c r="F475" s="112">
        <v>0</v>
      </c>
      <c r="G475" s="112">
        <v>69.430999999999997</v>
      </c>
      <c r="H475" s="112">
        <v>5.5200700910802398</v>
      </c>
      <c r="I475" s="113">
        <v>69.430999999999997</v>
      </c>
      <c r="J475" s="113">
        <v>4.1969713089187497</v>
      </c>
    </row>
    <row r="476" spans="1:10" x14ac:dyDescent="0.25">
      <c r="A476" s="146"/>
      <c r="B476" s="111" t="s">
        <v>23</v>
      </c>
      <c r="C476" s="112">
        <v>35.381999999999998</v>
      </c>
      <c r="D476" s="112">
        <v>9.7124316489887299</v>
      </c>
      <c r="E476" s="112">
        <v>0</v>
      </c>
      <c r="F476" s="112">
        <v>0</v>
      </c>
      <c r="G476" s="112">
        <v>0</v>
      </c>
      <c r="H476" s="112">
        <v>0</v>
      </c>
      <c r="I476" s="113">
        <v>35.381999999999998</v>
      </c>
      <c r="J476" s="113">
        <v>2.1387743061768298</v>
      </c>
    </row>
    <row r="477" spans="1:10" ht="38.25" x14ac:dyDescent="0.25">
      <c r="A477" s="146"/>
      <c r="B477" s="111" t="s">
        <v>17</v>
      </c>
      <c r="C477" s="112">
        <v>0</v>
      </c>
      <c r="D477" s="112">
        <v>0</v>
      </c>
      <c r="E477" s="112">
        <v>0</v>
      </c>
      <c r="F477" s="112">
        <v>0</v>
      </c>
      <c r="G477" s="112">
        <v>21.533999999999999</v>
      </c>
      <c r="H477" s="112">
        <v>1.7120477789650399</v>
      </c>
      <c r="I477" s="113">
        <v>21.533999999999999</v>
      </c>
      <c r="J477" s="113">
        <v>1.30168916141574</v>
      </c>
    </row>
    <row r="478" spans="1:10" x14ac:dyDescent="0.25">
      <c r="A478" s="146"/>
      <c r="B478" s="111" t="s">
        <v>28</v>
      </c>
      <c r="C478" s="112">
        <v>0</v>
      </c>
      <c r="D478" s="112">
        <v>0</v>
      </c>
      <c r="E478" s="112">
        <v>0</v>
      </c>
      <c r="F478" s="112">
        <v>0</v>
      </c>
      <c r="G478" s="112">
        <v>11.456</v>
      </c>
      <c r="H478" s="112">
        <v>0.91080242202208295</v>
      </c>
      <c r="I478" s="113">
        <v>11.456</v>
      </c>
      <c r="J478" s="113">
        <v>0.69249331444129003</v>
      </c>
    </row>
    <row r="479" spans="1:10" x14ac:dyDescent="0.25">
      <c r="A479" s="147"/>
      <c r="B479" s="110" t="s">
        <v>86</v>
      </c>
      <c r="C479" s="112">
        <v>364.29599999999999</v>
      </c>
      <c r="D479" s="112">
        <v>100</v>
      </c>
      <c r="E479" s="112">
        <v>32.223999999999997</v>
      </c>
      <c r="F479" s="112">
        <v>100</v>
      </c>
      <c r="G479" s="112">
        <v>1257.7919999999999</v>
      </c>
      <c r="H479" s="112">
        <v>100</v>
      </c>
      <c r="I479" s="113">
        <v>1654.3119999999999</v>
      </c>
      <c r="J479" s="113">
        <v>100</v>
      </c>
    </row>
    <row r="480" spans="1:10" x14ac:dyDescent="0.25">
      <c r="A480" s="145" t="s">
        <v>190</v>
      </c>
      <c r="B480" s="111" t="s">
        <v>11</v>
      </c>
      <c r="C480" s="112">
        <v>0</v>
      </c>
      <c r="D480" s="112">
        <v>0</v>
      </c>
      <c r="E480" s="112">
        <v>0</v>
      </c>
      <c r="F480" s="112">
        <v>0</v>
      </c>
      <c r="G480" s="112">
        <v>762.97799999999995</v>
      </c>
      <c r="H480" s="112">
        <v>35.2632738579888</v>
      </c>
      <c r="I480" s="113">
        <v>762.97799999999995</v>
      </c>
      <c r="J480" s="113">
        <v>29.588825547413698</v>
      </c>
    </row>
    <row r="481" spans="1:10" x14ac:dyDescent="0.25">
      <c r="A481" s="146"/>
      <c r="B481" s="111" t="s">
        <v>5</v>
      </c>
      <c r="C481" s="112">
        <v>269.99200000000002</v>
      </c>
      <c r="D481" s="112">
        <v>66.038709614298099</v>
      </c>
      <c r="E481" s="112">
        <v>2.2509999999999999</v>
      </c>
      <c r="F481" s="112">
        <v>36.895590886739903</v>
      </c>
      <c r="G481" s="112">
        <v>420.48099999999999</v>
      </c>
      <c r="H481" s="112">
        <v>19.433766969796</v>
      </c>
      <c r="I481" s="113">
        <v>692.72400000000005</v>
      </c>
      <c r="J481" s="113">
        <v>26.864325823951201</v>
      </c>
    </row>
    <row r="482" spans="1:10" ht="25.5" x14ac:dyDescent="0.25">
      <c r="A482" s="146"/>
      <c r="B482" s="111" t="s">
        <v>15</v>
      </c>
      <c r="C482" s="112">
        <v>0</v>
      </c>
      <c r="D482" s="112">
        <v>0</v>
      </c>
      <c r="E482" s="112">
        <v>0</v>
      </c>
      <c r="F482" s="112">
        <v>0</v>
      </c>
      <c r="G482" s="112">
        <v>292.50900000000001</v>
      </c>
      <c r="H482" s="112">
        <v>13.5191643440918</v>
      </c>
      <c r="I482" s="113">
        <v>292.50900000000001</v>
      </c>
      <c r="J482" s="113">
        <v>11.3437055485852</v>
      </c>
    </row>
    <row r="483" spans="1:10" x14ac:dyDescent="0.25">
      <c r="A483" s="146"/>
      <c r="B483" s="111" t="s">
        <v>26</v>
      </c>
      <c r="C483" s="112">
        <v>0</v>
      </c>
      <c r="D483" s="112">
        <v>0</v>
      </c>
      <c r="E483" s="112">
        <v>3.12</v>
      </c>
      <c r="F483" s="112">
        <v>51.1391575151615</v>
      </c>
      <c r="G483" s="112">
        <v>230.82900000000001</v>
      </c>
      <c r="H483" s="112">
        <v>10.668441608232101</v>
      </c>
      <c r="I483" s="113">
        <v>233.94900000000001</v>
      </c>
      <c r="J483" s="113">
        <v>9.0727074017755296</v>
      </c>
    </row>
    <row r="484" spans="1:10" x14ac:dyDescent="0.25">
      <c r="A484" s="146"/>
      <c r="B484" s="111" t="s">
        <v>13</v>
      </c>
      <c r="C484" s="112">
        <v>116.837</v>
      </c>
      <c r="D484" s="112">
        <v>28.577753100853901</v>
      </c>
      <c r="E484" s="112">
        <v>0.73</v>
      </c>
      <c r="F484" s="112">
        <v>11.9652515980987</v>
      </c>
      <c r="G484" s="112">
        <v>47.470999999999997</v>
      </c>
      <c r="H484" s="112">
        <v>2.1940119810958998</v>
      </c>
      <c r="I484" s="113">
        <v>165.03800000000001</v>
      </c>
      <c r="J484" s="113">
        <v>6.4002901665501</v>
      </c>
    </row>
    <row r="485" spans="1:10" x14ac:dyDescent="0.25">
      <c r="A485" s="146"/>
      <c r="B485" s="111" t="s">
        <v>14</v>
      </c>
      <c r="C485" s="112">
        <v>0</v>
      </c>
      <c r="D485" s="112">
        <v>0</v>
      </c>
      <c r="E485" s="112">
        <v>0</v>
      </c>
      <c r="F485" s="112">
        <v>0</v>
      </c>
      <c r="G485" s="112">
        <v>104.93899999999999</v>
      </c>
      <c r="H485" s="112">
        <v>4.8500647402460997</v>
      </c>
      <c r="I485" s="113">
        <v>104.93899999999999</v>
      </c>
      <c r="J485" s="113">
        <v>4.06960851311577</v>
      </c>
    </row>
    <row r="486" spans="1:10" x14ac:dyDescent="0.25">
      <c r="A486" s="146"/>
      <c r="B486" s="111" t="s">
        <v>56</v>
      </c>
      <c r="C486" s="112">
        <v>0</v>
      </c>
      <c r="D486" s="112">
        <v>0</v>
      </c>
      <c r="E486" s="112">
        <v>0</v>
      </c>
      <c r="F486" s="112">
        <v>0</v>
      </c>
      <c r="G486" s="112">
        <v>98.358999999999995</v>
      </c>
      <c r="H486" s="112">
        <v>4.5459506740665203</v>
      </c>
      <c r="I486" s="113">
        <v>98.358999999999995</v>
      </c>
      <c r="J486" s="113">
        <v>3.8144314672481601</v>
      </c>
    </row>
    <row r="487" spans="1:10" ht="25.5" x14ac:dyDescent="0.25">
      <c r="A487" s="146"/>
      <c r="B487" s="111" t="s">
        <v>12</v>
      </c>
      <c r="C487" s="112">
        <v>0</v>
      </c>
      <c r="D487" s="112">
        <v>0</v>
      </c>
      <c r="E487" s="112">
        <v>0</v>
      </c>
      <c r="F487" s="112">
        <v>0</v>
      </c>
      <c r="G487" s="112">
        <v>74.406999999999996</v>
      </c>
      <c r="H487" s="112">
        <v>3.4389384988182798</v>
      </c>
      <c r="I487" s="113">
        <v>74.406999999999996</v>
      </c>
      <c r="J487" s="113">
        <v>2.8855559957251899</v>
      </c>
    </row>
    <row r="488" spans="1:10" ht="38.25" x14ac:dyDescent="0.25">
      <c r="A488" s="146"/>
      <c r="B488" s="111" t="s">
        <v>29</v>
      </c>
      <c r="C488" s="112">
        <v>0</v>
      </c>
      <c r="D488" s="112">
        <v>0</v>
      </c>
      <c r="E488" s="112">
        <v>0</v>
      </c>
      <c r="F488" s="112">
        <v>0</v>
      </c>
      <c r="G488" s="112">
        <v>47.731999999999999</v>
      </c>
      <c r="H488" s="112">
        <v>2.2060748642680701</v>
      </c>
      <c r="I488" s="113">
        <v>47.731999999999999</v>
      </c>
      <c r="J488" s="113">
        <v>1.85108066160381</v>
      </c>
    </row>
    <row r="489" spans="1:10" x14ac:dyDescent="0.25">
      <c r="A489" s="146"/>
      <c r="B489" s="111" t="s">
        <v>28</v>
      </c>
      <c r="C489" s="112">
        <v>0</v>
      </c>
      <c r="D489" s="112">
        <v>0</v>
      </c>
      <c r="E489" s="112">
        <v>0</v>
      </c>
      <c r="F489" s="112">
        <v>0</v>
      </c>
      <c r="G489" s="112">
        <v>33.860999999999997</v>
      </c>
      <c r="H489" s="112">
        <v>1.56498577430196</v>
      </c>
      <c r="I489" s="113">
        <v>33.860999999999997</v>
      </c>
      <c r="J489" s="113">
        <v>1.3131534878606901</v>
      </c>
    </row>
    <row r="490" spans="1:10" ht="25.5" x14ac:dyDescent="0.25">
      <c r="A490" s="146"/>
      <c r="B490" s="111" t="s">
        <v>47</v>
      </c>
      <c r="C490" s="112">
        <v>16.809999999999999</v>
      </c>
      <c r="D490" s="112">
        <v>4.1116429694818697</v>
      </c>
      <c r="E490" s="112">
        <v>0</v>
      </c>
      <c r="F490" s="112">
        <v>0</v>
      </c>
      <c r="G490" s="112">
        <v>0</v>
      </c>
      <c r="H490" s="112">
        <v>0</v>
      </c>
      <c r="I490" s="113">
        <v>16.809999999999999</v>
      </c>
      <c r="J490" s="113">
        <v>0.65190366885024797</v>
      </c>
    </row>
    <row r="491" spans="1:10" ht="38.25" x14ac:dyDescent="0.25">
      <c r="A491" s="146"/>
      <c r="B491" s="111" t="s">
        <v>51</v>
      </c>
      <c r="C491" s="112">
        <v>0</v>
      </c>
      <c r="D491" s="112">
        <v>0</v>
      </c>
      <c r="E491" s="112">
        <v>0</v>
      </c>
      <c r="F491" s="112">
        <v>0</v>
      </c>
      <c r="G491" s="112">
        <v>12.393840000000001</v>
      </c>
      <c r="H491" s="112">
        <v>0.57281779300595304</v>
      </c>
      <c r="I491" s="113">
        <v>12.393840000000001</v>
      </c>
      <c r="J491" s="113">
        <v>0.48064186598114</v>
      </c>
    </row>
    <row r="492" spans="1:10" ht="25.5" x14ac:dyDescent="0.25">
      <c r="A492" s="146"/>
      <c r="B492" s="111" t="s">
        <v>30</v>
      </c>
      <c r="C492" s="112">
        <v>0</v>
      </c>
      <c r="D492" s="112">
        <v>0</v>
      </c>
      <c r="E492" s="112">
        <v>0</v>
      </c>
      <c r="F492" s="112">
        <v>0</v>
      </c>
      <c r="G492" s="112">
        <v>10.199999999999999</v>
      </c>
      <c r="H492" s="112">
        <v>0.471423020521543</v>
      </c>
      <c r="I492" s="113">
        <v>10.199999999999999</v>
      </c>
      <c r="J492" s="113">
        <v>0.39556320180086402</v>
      </c>
    </row>
    <row r="493" spans="1:10" ht="25.5" x14ac:dyDescent="0.25">
      <c r="A493" s="146"/>
      <c r="B493" s="111" t="s">
        <v>38</v>
      </c>
      <c r="C493" s="112">
        <v>0</v>
      </c>
      <c r="D493" s="112">
        <v>0</v>
      </c>
      <c r="E493" s="112">
        <v>0</v>
      </c>
      <c r="F493" s="112">
        <v>0</v>
      </c>
      <c r="G493" s="112">
        <v>9.36</v>
      </c>
      <c r="H493" s="112">
        <v>0.432599948243299</v>
      </c>
      <c r="I493" s="113">
        <v>9.36</v>
      </c>
      <c r="J493" s="113">
        <v>0.36298740871138102</v>
      </c>
    </row>
    <row r="494" spans="1:10" ht="38.25" x14ac:dyDescent="0.25">
      <c r="A494" s="146"/>
      <c r="B494" s="111" t="s">
        <v>17</v>
      </c>
      <c r="C494" s="112">
        <v>0</v>
      </c>
      <c r="D494" s="112">
        <v>0</v>
      </c>
      <c r="E494" s="112">
        <v>0</v>
      </c>
      <c r="F494" s="112">
        <v>0</v>
      </c>
      <c r="G494" s="112">
        <v>8.0060000000000002</v>
      </c>
      <c r="H494" s="112">
        <v>0.37002085316622302</v>
      </c>
      <c r="I494" s="113">
        <v>8.0060000000000002</v>
      </c>
      <c r="J494" s="113">
        <v>0.31047833270761999</v>
      </c>
    </row>
    <row r="495" spans="1:10" x14ac:dyDescent="0.25">
      <c r="A495" s="146"/>
      <c r="B495" s="111" t="s">
        <v>23</v>
      </c>
      <c r="C495" s="112">
        <v>5.2</v>
      </c>
      <c r="D495" s="112">
        <v>1.2718943153661999</v>
      </c>
      <c r="E495" s="112">
        <v>0</v>
      </c>
      <c r="F495" s="112">
        <v>0</v>
      </c>
      <c r="G495" s="112">
        <v>0</v>
      </c>
      <c r="H495" s="112">
        <v>0</v>
      </c>
      <c r="I495" s="113">
        <v>5.2</v>
      </c>
      <c r="J495" s="113">
        <v>0.201659671506323</v>
      </c>
    </row>
    <row r="496" spans="1:10" x14ac:dyDescent="0.25">
      <c r="A496" s="146"/>
      <c r="B496" s="111" t="s">
        <v>25</v>
      </c>
      <c r="C496" s="112">
        <v>0</v>
      </c>
      <c r="D496" s="112">
        <v>0</v>
      </c>
      <c r="E496" s="112">
        <v>0</v>
      </c>
      <c r="F496" s="112">
        <v>0</v>
      </c>
      <c r="G496" s="112">
        <v>5.1040000000000001</v>
      </c>
      <c r="H496" s="112">
        <v>0.235896382033525</v>
      </c>
      <c r="I496" s="113">
        <v>5.1040000000000001</v>
      </c>
      <c r="J496" s="113">
        <v>0.197936723724668</v>
      </c>
    </row>
    <row r="497" spans="1:10" ht="25.5" x14ac:dyDescent="0.25">
      <c r="A497" s="146"/>
      <c r="B497" s="111" t="s">
        <v>33</v>
      </c>
      <c r="C497" s="112">
        <v>0</v>
      </c>
      <c r="D497" s="112">
        <v>0</v>
      </c>
      <c r="E497" s="112">
        <v>0</v>
      </c>
      <c r="F497" s="112">
        <v>0</v>
      </c>
      <c r="G497" s="112">
        <v>5.032</v>
      </c>
      <c r="H497" s="112">
        <v>0.232568690123961</v>
      </c>
      <c r="I497" s="113">
        <v>5.032</v>
      </c>
      <c r="J497" s="113">
        <v>0.19514451288842599</v>
      </c>
    </row>
    <row r="498" spans="1:10" x14ac:dyDescent="0.25">
      <c r="A498" s="147"/>
      <c r="B498" s="110" t="s">
        <v>86</v>
      </c>
      <c r="C498" s="112">
        <v>408.839</v>
      </c>
      <c r="D498" s="112">
        <v>100</v>
      </c>
      <c r="E498" s="112">
        <v>6.101</v>
      </c>
      <c r="F498" s="112">
        <v>100</v>
      </c>
      <c r="G498" s="112">
        <v>2163.6618400000002</v>
      </c>
      <c r="H498" s="112">
        <v>100</v>
      </c>
      <c r="I498" s="113">
        <v>2578.6018399999998</v>
      </c>
      <c r="J498" s="113">
        <v>100</v>
      </c>
    </row>
    <row r="499" spans="1:10" x14ac:dyDescent="0.25">
      <c r="A499" s="145" t="s">
        <v>191</v>
      </c>
      <c r="B499" s="111" t="s">
        <v>5</v>
      </c>
      <c r="C499" s="112">
        <v>68.962999999999994</v>
      </c>
      <c r="D499" s="112">
        <v>43.952353031152803</v>
      </c>
      <c r="E499" s="112">
        <v>1.87</v>
      </c>
      <c r="F499" s="112">
        <v>69.4908955778521</v>
      </c>
      <c r="G499" s="112">
        <v>541.16999999999996</v>
      </c>
      <c r="H499" s="112">
        <v>49.396610503659801</v>
      </c>
      <c r="I499" s="113">
        <v>612.00300000000004</v>
      </c>
      <c r="J499" s="113">
        <v>48.759118388471201</v>
      </c>
    </row>
    <row r="500" spans="1:10" ht="25.5" x14ac:dyDescent="0.25">
      <c r="A500" s="146"/>
      <c r="B500" s="111" t="s">
        <v>12</v>
      </c>
      <c r="C500" s="112">
        <v>32.982999999999997</v>
      </c>
      <c r="D500" s="112">
        <v>21.0211339417733</v>
      </c>
      <c r="E500" s="112">
        <v>0</v>
      </c>
      <c r="F500" s="112">
        <v>0</v>
      </c>
      <c r="G500" s="112">
        <v>176.61699999999999</v>
      </c>
      <c r="H500" s="112">
        <v>16.121147065293499</v>
      </c>
      <c r="I500" s="113">
        <v>209.6</v>
      </c>
      <c r="J500" s="113">
        <v>16.6991194720019</v>
      </c>
    </row>
    <row r="501" spans="1:10" x14ac:dyDescent="0.25">
      <c r="A501" s="146"/>
      <c r="B501" s="111" t="s">
        <v>11</v>
      </c>
      <c r="C501" s="112">
        <v>0</v>
      </c>
      <c r="D501" s="112">
        <v>0</v>
      </c>
      <c r="E501" s="112">
        <v>0</v>
      </c>
      <c r="F501" s="112">
        <v>0</v>
      </c>
      <c r="G501" s="112">
        <v>152.14599999999999</v>
      </c>
      <c r="H501" s="112">
        <v>13.8874969079768</v>
      </c>
      <c r="I501" s="113">
        <v>152.14599999999999</v>
      </c>
      <c r="J501" s="113">
        <v>12.1216804923053</v>
      </c>
    </row>
    <row r="502" spans="1:10" x14ac:dyDescent="0.25">
      <c r="A502" s="146"/>
      <c r="B502" s="111" t="s">
        <v>14</v>
      </c>
      <c r="C502" s="112">
        <v>0</v>
      </c>
      <c r="D502" s="112">
        <v>0</v>
      </c>
      <c r="E502" s="112">
        <v>0</v>
      </c>
      <c r="F502" s="112">
        <v>0</v>
      </c>
      <c r="G502" s="112">
        <v>81.078999999999994</v>
      </c>
      <c r="H502" s="112">
        <v>7.4006833028923102</v>
      </c>
      <c r="I502" s="113">
        <v>81.078999999999994</v>
      </c>
      <c r="J502" s="113">
        <v>6.4596751320154597</v>
      </c>
    </row>
    <row r="503" spans="1:10" x14ac:dyDescent="0.25">
      <c r="A503" s="146"/>
      <c r="B503" s="111" t="s">
        <v>13</v>
      </c>
      <c r="C503" s="112">
        <v>44.798000000000002</v>
      </c>
      <c r="D503" s="112">
        <v>28.551216030184101</v>
      </c>
      <c r="E503" s="112">
        <v>0.82099999999999995</v>
      </c>
      <c r="F503" s="112">
        <v>30.5091044221479</v>
      </c>
      <c r="G503" s="112">
        <v>33.991999999999997</v>
      </c>
      <c r="H503" s="112">
        <v>3.10270263362789</v>
      </c>
      <c r="I503" s="113">
        <v>79.611000000000004</v>
      </c>
      <c r="J503" s="113">
        <v>6.3427175586142299</v>
      </c>
    </row>
    <row r="504" spans="1:10" x14ac:dyDescent="0.25">
      <c r="A504" s="146"/>
      <c r="B504" s="111" t="s">
        <v>26</v>
      </c>
      <c r="C504" s="112">
        <v>0</v>
      </c>
      <c r="D504" s="112">
        <v>0</v>
      </c>
      <c r="E504" s="112">
        <v>0</v>
      </c>
      <c r="F504" s="112">
        <v>0</v>
      </c>
      <c r="G504" s="112">
        <v>34.511000000000003</v>
      </c>
      <c r="H504" s="112">
        <v>3.15007562335644</v>
      </c>
      <c r="I504" s="113">
        <v>34.511000000000003</v>
      </c>
      <c r="J504" s="113">
        <v>2.7495387027588598</v>
      </c>
    </row>
    <row r="505" spans="1:10" ht="25.5" x14ac:dyDescent="0.25">
      <c r="A505" s="146"/>
      <c r="B505" s="111" t="s">
        <v>15</v>
      </c>
      <c r="C505" s="112">
        <v>0</v>
      </c>
      <c r="D505" s="112">
        <v>0</v>
      </c>
      <c r="E505" s="112">
        <v>0</v>
      </c>
      <c r="F505" s="112">
        <v>0</v>
      </c>
      <c r="G505" s="112">
        <v>28.297000000000001</v>
      </c>
      <c r="H505" s="112">
        <v>2.58287763072983</v>
      </c>
      <c r="I505" s="113">
        <v>28.297000000000001</v>
      </c>
      <c r="J505" s="113">
        <v>2.2544608000917798</v>
      </c>
    </row>
    <row r="506" spans="1:10" x14ac:dyDescent="0.25">
      <c r="A506" s="146"/>
      <c r="B506" s="111" t="s">
        <v>56</v>
      </c>
      <c r="C506" s="112">
        <v>0</v>
      </c>
      <c r="D506" s="112">
        <v>0</v>
      </c>
      <c r="E506" s="112">
        <v>0</v>
      </c>
      <c r="F506" s="112">
        <v>0</v>
      </c>
      <c r="G506" s="112">
        <v>16.954999999999998</v>
      </c>
      <c r="H506" s="112">
        <v>1.5476089419028201</v>
      </c>
      <c r="I506" s="113">
        <v>16.954999999999998</v>
      </c>
      <c r="J506" s="113">
        <v>1.35082810423565</v>
      </c>
    </row>
    <row r="507" spans="1:10" x14ac:dyDescent="0.25">
      <c r="A507" s="146"/>
      <c r="B507" s="111" t="s">
        <v>16</v>
      </c>
      <c r="C507" s="112">
        <v>0</v>
      </c>
      <c r="D507" s="112">
        <v>0</v>
      </c>
      <c r="E507" s="112">
        <v>0</v>
      </c>
      <c r="F507" s="112">
        <v>0</v>
      </c>
      <c r="G507" s="112">
        <v>11.616</v>
      </c>
      <c r="H507" s="112">
        <v>1.0602787065257</v>
      </c>
      <c r="I507" s="113">
        <v>11.616</v>
      </c>
      <c r="J507" s="113">
        <v>0.92546265165445596</v>
      </c>
    </row>
    <row r="508" spans="1:10" x14ac:dyDescent="0.25">
      <c r="A508" s="146"/>
      <c r="B508" s="111" t="s">
        <v>23</v>
      </c>
      <c r="C508" s="112">
        <v>10.16</v>
      </c>
      <c r="D508" s="112">
        <v>6.4752969968898197</v>
      </c>
      <c r="E508" s="112">
        <v>0</v>
      </c>
      <c r="F508" s="112">
        <v>0</v>
      </c>
      <c r="G508" s="112">
        <v>0</v>
      </c>
      <c r="H508" s="112">
        <v>0</v>
      </c>
      <c r="I508" s="113">
        <v>10.16</v>
      </c>
      <c r="J508" s="113">
        <v>0.80946113471154202</v>
      </c>
    </row>
    <row r="509" spans="1:10" ht="38.25" x14ac:dyDescent="0.25">
      <c r="A509" s="146"/>
      <c r="B509" s="111" t="s">
        <v>29</v>
      </c>
      <c r="C509" s="112">
        <v>0</v>
      </c>
      <c r="D509" s="112">
        <v>0</v>
      </c>
      <c r="E509" s="112">
        <v>0</v>
      </c>
      <c r="F509" s="112">
        <v>0</v>
      </c>
      <c r="G509" s="112">
        <v>8.8719999999999999</v>
      </c>
      <c r="H509" s="112">
        <v>0.80981341979132204</v>
      </c>
      <c r="I509" s="113">
        <v>8.8719999999999999</v>
      </c>
      <c r="J509" s="113">
        <v>0.70684440818511796</v>
      </c>
    </row>
    <row r="510" spans="1:10" ht="38.25" x14ac:dyDescent="0.25">
      <c r="A510" s="146"/>
      <c r="B510" s="111" t="s">
        <v>17</v>
      </c>
      <c r="C510" s="112">
        <v>0</v>
      </c>
      <c r="D510" s="112">
        <v>0</v>
      </c>
      <c r="E510" s="112">
        <v>0</v>
      </c>
      <c r="F510" s="112">
        <v>0</v>
      </c>
      <c r="G510" s="112">
        <v>7.1050000000000004</v>
      </c>
      <c r="H510" s="112">
        <v>0.64852618886579605</v>
      </c>
      <c r="I510" s="113">
        <v>7.1050000000000004</v>
      </c>
      <c r="J510" s="113">
        <v>0.56606509469739197</v>
      </c>
    </row>
    <row r="511" spans="1:10" x14ac:dyDescent="0.25">
      <c r="A511" s="146"/>
      <c r="B511" s="111" t="s">
        <v>18</v>
      </c>
      <c r="C511" s="112">
        <v>0</v>
      </c>
      <c r="D511" s="112">
        <v>0</v>
      </c>
      <c r="E511" s="112">
        <v>0</v>
      </c>
      <c r="F511" s="112">
        <v>0</v>
      </c>
      <c r="G511" s="112">
        <v>3.2010000000000001</v>
      </c>
      <c r="H511" s="112">
        <v>0.29217907537782001</v>
      </c>
      <c r="I511" s="113">
        <v>3.2010000000000001</v>
      </c>
      <c r="J511" s="113">
        <v>0.25502806025705199</v>
      </c>
    </row>
    <row r="512" spans="1:10" x14ac:dyDescent="0.25">
      <c r="A512" s="147"/>
      <c r="B512" s="110" t="s">
        <v>86</v>
      </c>
      <c r="C512" s="112">
        <v>156.904</v>
      </c>
      <c r="D512" s="112">
        <v>100</v>
      </c>
      <c r="E512" s="112">
        <v>2.6909999999999998</v>
      </c>
      <c r="F512" s="112">
        <v>100</v>
      </c>
      <c r="G512" s="112">
        <v>1095.5609999999999</v>
      </c>
      <c r="H512" s="112">
        <v>100</v>
      </c>
      <c r="I512" s="113">
        <v>1255.1559999999999</v>
      </c>
      <c r="J512" s="113">
        <v>100</v>
      </c>
    </row>
    <row r="513" spans="1:10" x14ac:dyDescent="0.25">
      <c r="A513" s="145" t="s">
        <v>192</v>
      </c>
      <c r="B513" s="111" t="s">
        <v>5</v>
      </c>
      <c r="C513" s="112">
        <v>184.499</v>
      </c>
      <c r="D513" s="112">
        <v>40.600181766568603</v>
      </c>
      <c r="E513" s="112">
        <v>0</v>
      </c>
      <c r="F513" s="116" t="s">
        <v>62</v>
      </c>
      <c r="G513" s="112">
        <v>707.28700000000003</v>
      </c>
      <c r="H513" s="112">
        <v>33.525398100682303</v>
      </c>
      <c r="I513" s="113">
        <v>891.78599999999994</v>
      </c>
      <c r="J513" s="113">
        <v>34.779227606669501</v>
      </c>
    </row>
    <row r="514" spans="1:10" x14ac:dyDescent="0.25">
      <c r="A514" s="146"/>
      <c r="B514" s="111" t="s">
        <v>11</v>
      </c>
      <c r="C514" s="112">
        <v>0</v>
      </c>
      <c r="D514" s="112">
        <v>0</v>
      </c>
      <c r="E514" s="112">
        <v>0</v>
      </c>
      <c r="F514" s="116" t="s">
        <v>62</v>
      </c>
      <c r="G514" s="112">
        <v>469.79700000000003</v>
      </c>
      <c r="H514" s="112">
        <v>22.268374014376398</v>
      </c>
      <c r="I514" s="113">
        <v>469.79700000000003</v>
      </c>
      <c r="J514" s="113">
        <v>18.321858374016301</v>
      </c>
    </row>
    <row r="515" spans="1:10" ht="25.5" x14ac:dyDescent="0.25">
      <c r="A515" s="146"/>
      <c r="B515" s="111" t="s">
        <v>15</v>
      </c>
      <c r="C515" s="112">
        <v>0</v>
      </c>
      <c r="D515" s="112">
        <v>0</v>
      </c>
      <c r="E515" s="112">
        <v>0</v>
      </c>
      <c r="F515" s="116" t="s">
        <v>62</v>
      </c>
      <c r="G515" s="112">
        <v>387.62900000000002</v>
      </c>
      <c r="H515" s="112">
        <v>18.373611476486101</v>
      </c>
      <c r="I515" s="113">
        <v>387.62900000000002</v>
      </c>
      <c r="J515" s="113">
        <v>15.117345661342201</v>
      </c>
    </row>
    <row r="516" spans="1:10" ht="25.5" x14ac:dyDescent="0.25">
      <c r="A516" s="146"/>
      <c r="B516" s="111" t="s">
        <v>12</v>
      </c>
      <c r="C516" s="112">
        <v>72.706999999999994</v>
      </c>
      <c r="D516" s="112">
        <v>15.9996391075394</v>
      </c>
      <c r="E516" s="112">
        <v>0</v>
      </c>
      <c r="F516" s="116" t="s">
        <v>62</v>
      </c>
      <c r="G516" s="112">
        <v>125.61199999999999</v>
      </c>
      <c r="H516" s="112">
        <v>5.9540077878186803</v>
      </c>
      <c r="I516" s="113">
        <v>198.31899999999999</v>
      </c>
      <c r="J516" s="113">
        <v>7.7343461769158699</v>
      </c>
    </row>
    <row r="517" spans="1:10" x14ac:dyDescent="0.25">
      <c r="A517" s="146"/>
      <c r="B517" s="111" t="s">
        <v>14</v>
      </c>
      <c r="C517" s="112">
        <v>0</v>
      </c>
      <c r="D517" s="112">
        <v>0</v>
      </c>
      <c r="E517" s="112">
        <v>0</v>
      </c>
      <c r="F517" s="116" t="s">
        <v>62</v>
      </c>
      <c r="G517" s="112">
        <v>137.11600000000001</v>
      </c>
      <c r="H517" s="112">
        <v>6.4992972951194599</v>
      </c>
      <c r="I517" s="113">
        <v>137.11600000000001</v>
      </c>
      <c r="J517" s="113">
        <v>5.34745844015952</v>
      </c>
    </row>
    <row r="518" spans="1:10" x14ac:dyDescent="0.25">
      <c r="A518" s="146"/>
      <c r="B518" s="111" t="s">
        <v>26</v>
      </c>
      <c r="C518" s="112">
        <v>0</v>
      </c>
      <c r="D518" s="112">
        <v>0</v>
      </c>
      <c r="E518" s="112">
        <v>0</v>
      </c>
      <c r="F518" s="116" t="s">
        <v>62</v>
      </c>
      <c r="G518" s="112">
        <v>134.101</v>
      </c>
      <c r="H518" s="112">
        <v>6.3563863194143302</v>
      </c>
      <c r="I518" s="113">
        <v>134.101</v>
      </c>
      <c r="J518" s="113">
        <v>5.2298748817339504</v>
      </c>
    </row>
    <row r="519" spans="1:10" x14ac:dyDescent="0.25">
      <c r="A519" s="146"/>
      <c r="B519" s="111" t="s">
        <v>23</v>
      </c>
      <c r="C519" s="112">
        <v>105.64100000000001</v>
      </c>
      <c r="D519" s="112">
        <v>23.246975875219199</v>
      </c>
      <c r="E519" s="112">
        <v>0</v>
      </c>
      <c r="F519" s="116" t="s">
        <v>62</v>
      </c>
      <c r="G519" s="112">
        <v>25.827000000000002</v>
      </c>
      <c r="H519" s="112">
        <v>1.22419959188607</v>
      </c>
      <c r="I519" s="113">
        <v>131.46799999999999</v>
      </c>
      <c r="J519" s="113">
        <v>5.1271891406611401</v>
      </c>
    </row>
    <row r="520" spans="1:10" x14ac:dyDescent="0.25">
      <c r="A520" s="146"/>
      <c r="B520" s="111" t="s">
        <v>13</v>
      </c>
      <c r="C520" s="112">
        <v>91.581999999999994</v>
      </c>
      <c r="D520" s="112">
        <v>20.153203250672799</v>
      </c>
      <c r="E520" s="112">
        <v>0</v>
      </c>
      <c r="F520" s="116" t="s">
        <v>62</v>
      </c>
      <c r="G520" s="112">
        <v>17.835999999999999</v>
      </c>
      <c r="H520" s="112">
        <v>0.84542625627753598</v>
      </c>
      <c r="I520" s="113">
        <v>109.41800000000001</v>
      </c>
      <c r="J520" s="113">
        <v>4.2672496835188802</v>
      </c>
    </row>
    <row r="521" spans="1:10" ht="25.5" x14ac:dyDescent="0.25">
      <c r="A521" s="146"/>
      <c r="B521" s="111" t="s">
        <v>30</v>
      </c>
      <c r="C521" s="112">
        <v>0</v>
      </c>
      <c r="D521" s="112">
        <v>0</v>
      </c>
      <c r="E521" s="112">
        <v>0</v>
      </c>
      <c r="F521" s="116" t="s">
        <v>62</v>
      </c>
      <c r="G521" s="112">
        <v>22.97</v>
      </c>
      <c r="H521" s="112">
        <v>1.08877781490777</v>
      </c>
      <c r="I521" s="113">
        <v>22.97</v>
      </c>
      <c r="J521" s="113">
        <v>0.89581901725884805</v>
      </c>
    </row>
    <row r="522" spans="1:10" x14ac:dyDescent="0.25">
      <c r="A522" s="146"/>
      <c r="B522" s="111" t="s">
        <v>16</v>
      </c>
      <c r="C522" s="112">
        <v>0</v>
      </c>
      <c r="D522" s="112">
        <v>0</v>
      </c>
      <c r="E522" s="112">
        <v>0</v>
      </c>
      <c r="F522" s="116" t="s">
        <v>62</v>
      </c>
      <c r="G522" s="112">
        <v>20.652000000000001</v>
      </c>
      <c r="H522" s="112">
        <v>0.97890463358621205</v>
      </c>
      <c r="I522" s="113">
        <v>20.652000000000001</v>
      </c>
      <c r="J522" s="113">
        <v>0.80541812557378101</v>
      </c>
    </row>
    <row r="523" spans="1:10" ht="25.5" x14ac:dyDescent="0.25">
      <c r="A523" s="146"/>
      <c r="B523" s="111" t="s">
        <v>44</v>
      </c>
      <c r="C523" s="112">
        <v>0</v>
      </c>
      <c r="D523" s="112">
        <v>0</v>
      </c>
      <c r="E523" s="112">
        <v>0</v>
      </c>
      <c r="F523" s="116" t="s">
        <v>62</v>
      </c>
      <c r="G523" s="112">
        <v>19.064</v>
      </c>
      <c r="H523" s="112">
        <v>0.90363344638231402</v>
      </c>
      <c r="I523" s="113">
        <v>19.064</v>
      </c>
      <c r="J523" s="113">
        <v>0.74348688485079195</v>
      </c>
    </row>
    <row r="524" spans="1:10" ht="38.25" x14ac:dyDescent="0.25">
      <c r="A524" s="146"/>
      <c r="B524" s="111" t="s">
        <v>32</v>
      </c>
      <c r="C524" s="112">
        <v>0</v>
      </c>
      <c r="D524" s="112">
        <v>0</v>
      </c>
      <c r="E524" s="112">
        <v>0</v>
      </c>
      <c r="F524" s="116" t="s">
        <v>62</v>
      </c>
      <c r="G524" s="112">
        <v>13.44</v>
      </c>
      <c r="H524" s="112">
        <v>0.63705589170049803</v>
      </c>
      <c r="I524" s="113">
        <v>13.44</v>
      </c>
      <c r="J524" s="113">
        <v>0.52415357387718398</v>
      </c>
    </row>
    <row r="525" spans="1:10" ht="38.25" x14ac:dyDescent="0.25">
      <c r="A525" s="146"/>
      <c r="B525" s="111" t="s">
        <v>17</v>
      </c>
      <c r="C525" s="112">
        <v>0</v>
      </c>
      <c r="D525" s="112">
        <v>0</v>
      </c>
      <c r="E525" s="112">
        <v>0</v>
      </c>
      <c r="F525" s="116" t="s">
        <v>62</v>
      </c>
      <c r="G525" s="112">
        <v>12.500999999999999</v>
      </c>
      <c r="H525" s="112">
        <v>0.59254729926695904</v>
      </c>
      <c r="I525" s="113">
        <v>12.500999999999999</v>
      </c>
      <c r="J525" s="113">
        <v>0.48753302284514</v>
      </c>
    </row>
    <row r="526" spans="1:10" x14ac:dyDescent="0.25">
      <c r="A526" s="146"/>
      <c r="B526" s="111" t="s">
        <v>18</v>
      </c>
      <c r="C526" s="112">
        <v>0</v>
      </c>
      <c r="D526" s="112">
        <v>0</v>
      </c>
      <c r="E526" s="112">
        <v>0</v>
      </c>
      <c r="F526" s="116" t="s">
        <v>62</v>
      </c>
      <c r="G526" s="112">
        <v>9.4009999999999998</v>
      </c>
      <c r="H526" s="112">
        <v>0.44560732424675498</v>
      </c>
      <c r="I526" s="113">
        <v>9.4009999999999998</v>
      </c>
      <c r="J526" s="113">
        <v>0.36663450506096801</v>
      </c>
    </row>
    <row r="527" spans="1:10" ht="25.5" x14ac:dyDescent="0.25">
      <c r="A527" s="146"/>
      <c r="B527" s="111" t="s">
        <v>33</v>
      </c>
      <c r="C527" s="112">
        <v>0</v>
      </c>
      <c r="D527" s="112">
        <v>0</v>
      </c>
      <c r="E527" s="112">
        <v>0</v>
      </c>
      <c r="F527" s="116" t="s">
        <v>62</v>
      </c>
      <c r="G527" s="112">
        <v>3.47</v>
      </c>
      <c r="H527" s="112">
        <v>0.16447797203874501</v>
      </c>
      <c r="I527" s="113">
        <v>3.47</v>
      </c>
      <c r="J527" s="113">
        <v>0.13532834087454099</v>
      </c>
    </row>
    <row r="528" spans="1:10" ht="38.25" x14ac:dyDescent="0.25">
      <c r="A528" s="146"/>
      <c r="B528" s="111" t="s">
        <v>29</v>
      </c>
      <c r="C528" s="112">
        <v>0</v>
      </c>
      <c r="D528" s="112">
        <v>0</v>
      </c>
      <c r="E528" s="112">
        <v>0</v>
      </c>
      <c r="F528" s="116" t="s">
        <v>62</v>
      </c>
      <c r="G528" s="112">
        <v>3.0019999999999998</v>
      </c>
      <c r="H528" s="112">
        <v>0.142294775809888</v>
      </c>
      <c r="I528" s="113">
        <v>3.0019999999999998</v>
      </c>
      <c r="J528" s="113">
        <v>0.11707656464131699</v>
      </c>
    </row>
    <row r="529" spans="1:10" x14ac:dyDescent="0.25">
      <c r="A529" s="147"/>
      <c r="B529" s="110" t="s">
        <v>86</v>
      </c>
      <c r="C529" s="112">
        <v>454.42899999999997</v>
      </c>
      <c r="D529" s="112">
        <v>100</v>
      </c>
      <c r="E529" s="112">
        <v>0</v>
      </c>
      <c r="F529" s="116" t="s">
        <v>62</v>
      </c>
      <c r="G529" s="112">
        <v>2109.7049999999999</v>
      </c>
      <c r="H529" s="112">
        <v>100</v>
      </c>
      <c r="I529" s="113">
        <v>2564.134</v>
      </c>
      <c r="J529" s="113">
        <v>100</v>
      </c>
    </row>
    <row r="530" spans="1:10" x14ac:dyDescent="0.25">
      <c r="A530" s="145" t="s">
        <v>193</v>
      </c>
      <c r="B530" s="111" t="s">
        <v>5</v>
      </c>
      <c r="C530" s="112">
        <v>176.07599999999999</v>
      </c>
      <c r="D530" s="112">
        <v>53.982064842492498</v>
      </c>
      <c r="E530" s="112">
        <v>13.561</v>
      </c>
      <c r="F530" s="112">
        <v>16.867964425648399</v>
      </c>
      <c r="G530" s="112">
        <v>923.90800000000002</v>
      </c>
      <c r="H530" s="112">
        <v>27.177369704040199</v>
      </c>
      <c r="I530" s="113">
        <v>1113.5450000000001</v>
      </c>
      <c r="J530" s="113">
        <v>29.2567047956199</v>
      </c>
    </row>
    <row r="531" spans="1:10" x14ac:dyDescent="0.25">
      <c r="A531" s="146"/>
      <c r="B531" s="111" t="s">
        <v>11</v>
      </c>
      <c r="C531" s="112">
        <v>0</v>
      </c>
      <c r="D531" s="112">
        <v>0</v>
      </c>
      <c r="E531" s="112">
        <v>0</v>
      </c>
      <c r="F531" s="112">
        <v>0</v>
      </c>
      <c r="G531" s="112">
        <v>918.64300000000003</v>
      </c>
      <c r="H531" s="112">
        <v>27.022496219351499</v>
      </c>
      <c r="I531" s="113">
        <v>918.64300000000003</v>
      </c>
      <c r="J531" s="113">
        <v>24.135950557510199</v>
      </c>
    </row>
    <row r="532" spans="1:10" ht="25.5" x14ac:dyDescent="0.25">
      <c r="A532" s="146"/>
      <c r="B532" s="111" t="s">
        <v>12</v>
      </c>
      <c r="C532" s="112">
        <v>92.08</v>
      </c>
      <c r="D532" s="112">
        <v>28.230244500651501</v>
      </c>
      <c r="E532" s="112">
        <v>61.12</v>
      </c>
      <c r="F532" s="112">
        <v>76.024628397288396</v>
      </c>
      <c r="G532" s="112">
        <v>499.99799999999999</v>
      </c>
      <c r="H532" s="112">
        <v>14.7077744724374</v>
      </c>
      <c r="I532" s="113">
        <v>653.19799999999998</v>
      </c>
      <c r="J532" s="113">
        <v>17.161786060814201</v>
      </c>
    </row>
    <row r="533" spans="1:10" x14ac:dyDescent="0.25">
      <c r="A533" s="146"/>
      <c r="B533" s="111" t="s">
        <v>14</v>
      </c>
      <c r="C533" s="112">
        <v>0</v>
      </c>
      <c r="D533" s="112">
        <v>0</v>
      </c>
      <c r="E533" s="112">
        <v>0</v>
      </c>
      <c r="F533" s="112">
        <v>0</v>
      </c>
      <c r="G533" s="112">
        <v>502.00799999999998</v>
      </c>
      <c r="H533" s="112">
        <v>14.766899962318501</v>
      </c>
      <c r="I533" s="113">
        <v>502.00799999999998</v>
      </c>
      <c r="J533" s="113">
        <v>13.189498278955501</v>
      </c>
    </row>
    <row r="534" spans="1:10" ht="25.5" x14ac:dyDescent="0.25">
      <c r="A534" s="146"/>
      <c r="B534" s="111" t="s">
        <v>15</v>
      </c>
      <c r="C534" s="112">
        <v>0</v>
      </c>
      <c r="D534" s="112">
        <v>0</v>
      </c>
      <c r="E534" s="112">
        <v>0</v>
      </c>
      <c r="F534" s="112">
        <v>0</v>
      </c>
      <c r="G534" s="112">
        <v>122.449</v>
      </c>
      <c r="H534" s="112">
        <v>3.60191896042681</v>
      </c>
      <c r="I534" s="113">
        <v>122.449</v>
      </c>
      <c r="J534" s="113">
        <v>3.21716162841992</v>
      </c>
    </row>
    <row r="535" spans="1:10" x14ac:dyDescent="0.25">
      <c r="A535" s="146"/>
      <c r="B535" s="111" t="s">
        <v>25</v>
      </c>
      <c r="C535" s="112">
        <v>0</v>
      </c>
      <c r="D535" s="112">
        <v>0</v>
      </c>
      <c r="E535" s="112">
        <v>0</v>
      </c>
      <c r="F535" s="112">
        <v>0</v>
      </c>
      <c r="G535" s="112">
        <v>104.55</v>
      </c>
      <c r="H535" s="112">
        <v>3.0754079438184299</v>
      </c>
      <c r="I535" s="113">
        <v>104.55</v>
      </c>
      <c r="J535" s="113">
        <v>2.74689256957021</v>
      </c>
    </row>
    <row r="536" spans="1:10" ht="38.25" x14ac:dyDescent="0.25">
      <c r="A536" s="146"/>
      <c r="B536" s="111" t="s">
        <v>17</v>
      </c>
      <c r="C536" s="112">
        <v>0</v>
      </c>
      <c r="D536" s="112">
        <v>0</v>
      </c>
      <c r="E536" s="112">
        <v>0</v>
      </c>
      <c r="F536" s="112">
        <v>0</v>
      </c>
      <c r="G536" s="112">
        <v>98.394999999999996</v>
      </c>
      <c r="H536" s="112">
        <v>2.89435451584901</v>
      </c>
      <c r="I536" s="113">
        <v>98.394999999999996</v>
      </c>
      <c r="J536" s="113">
        <v>2.5851792863018699</v>
      </c>
    </row>
    <row r="537" spans="1:10" x14ac:dyDescent="0.25">
      <c r="A537" s="146"/>
      <c r="B537" s="111" t="s">
        <v>16</v>
      </c>
      <c r="C537" s="112">
        <v>0</v>
      </c>
      <c r="D537" s="112">
        <v>0</v>
      </c>
      <c r="E537" s="112">
        <v>0</v>
      </c>
      <c r="F537" s="112">
        <v>0</v>
      </c>
      <c r="G537" s="112">
        <v>78.347999999999999</v>
      </c>
      <c r="H537" s="112">
        <v>2.3046586473676398</v>
      </c>
      <c r="I537" s="113">
        <v>78.347999999999999</v>
      </c>
      <c r="J537" s="113">
        <v>2.0584747875723299</v>
      </c>
    </row>
    <row r="538" spans="1:10" x14ac:dyDescent="0.25">
      <c r="A538" s="146"/>
      <c r="B538" s="111" t="s">
        <v>13</v>
      </c>
      <c r="C538" s="112">
        <v>45.539000000000001</v>
      </c>
      <c r="D538" s="112">
        <v>13.961523721928399</v>
      </c>
      <c r="E538" s="112">
        <v>5.7140000000000004</v>
      </c>
      <c r="F538" s="112">
        <v>7.1074071770632496</v>
      </c>
      <c r="G538" s="112">
        <v>20.509</v>
      </c>
      <c r="H538" s="112">
        <v>0.60328590645406199</v>
      </c>
      <c r="I538" s="113">
        <v>71.762</v>
      </c>
      <c r="J538" s="113">
        <v>1.88543763345287</v>
      </c>
    </row>
    <row r="539" spans="1:10" x14ac:dyDescent="0.25">
      <c r="A539" s="146"/>
      <c r="B539" s="111" t="s">
        <v>28</v>
      </c>
      <c r="C539" s="112">
        <v>0</v>
      </c>
      <c r="D539" s="112">
        <v>0</v>
      </c>
      <c r="E539" s="112">
        <v>0</v>
      </c>
      <c r="F539" s="112">
        <v>0</v>
      </c>
      <c r="G539" s="112">
        <v>68.453000000000003</v>
      </c>
      <c r="H539" s="112">
        <v>2.0135906262860201</v>
      </c>
      <c r="I539" s="113">
        <v>68.453000000000003</v>
      </c>
      <c r="J539" s="113">
        <v>1.79849868067709</v>
      </c>
    </row>
    <row r="540" spans="1:10" ht="25.5" x14ac:dyDescent="0.25">
      <c r="A540" s="146"/>
      <c r="B540" s="111" t="s">
        <v>20</v>
      </c>
      <c r="C540" s="112">
        <v>0</v>
      </c>
      <c r="D540" s="112">
        <v>0</v>
      </c>
      <c r="E540" s="112">
        <v>0</v>
      </c>
      <c r="F540" s="112">
        <v>0</v>
      </c>
      <c r="G540" s="112">
        <v>31.504999999999999</v>
      </c>
      <c r="H540" s="112">
        <v>0.92674057647058505</v>
      </c>
      <c r="I540" s="113">
        <v>31.504999999999999</v>
      </c>
      <c r="J540" s="113">
        <v>0.82774605838650905</v>
      </c>
    </row>
    <row r="541" spans="1:10" x14ac:dyDescent="0.25">
      <c r="A541" s="146"/>
      <c r="B541" s="111" t="s">
        <v>18</v>
      </c>
      <c r="C541" s="112">
        <v>0</v>
      </c>
      <c r="D541" s="112">
        <v>0</v>
      </c>
      <c r="E541" s="112">
        <v>0</v>
      </c>
      <c r="F541" s="112">
        <v>0</v>
      </c>
      <c r="G541" s="112">
        <v>26.581</v>
      </c>
      <c r="H541" s="112">
        <v>0.78189783409505198</v>
      </c>
      <c r="I541" s="113">
        <v>26.581</v>
      </c>
      <c r="J541" s="113">
        <v>0.69837543177183903</v>
      </c>
    </row>
    <row r="542" spans="1:10" x14ac:dyDescent="0.25">
      <c r="A542" s="146"/>
      <c r="B542" s="111" t="s">
        <v>23</v>
      </c>
      <c r="C542" s="112">
        <v>12.48</v>
      </c>
      <c r="D542" s="112">
        <v>3.8261669349275702</v>
      </c>
      <c r="E542" s="112">
        <v>0</v>
      </c>
      <c r="F542" s="112">
        <v>0</v>
      </c>
      <c r="G542" s="112">
        <v>0</v>
      </c>
      <c r="H542" s="112">
        <v>0</v>
      </c>
      <c r="I542" s="113">
        <v>12.48</v>
      </c>
      <c r="J542" s="113">
        <v>0.32789305851971501</v>
      </c>
    </row>
    <row r="543" spans="1:10" ht="25.5" x14ac:dyDescent="0.25">
      <c r="A543" s="146"/>
      <c r="B543" s="111" t="s">
        <v>30</v>
      </c>
      <c r="C543" s="112">
        <v>0</v>
      </c>
      <c r="D543" s="112">
        <v>0</v>
      </c>
      <c r="E543" s="112">
        <v>0</v>
      </c>
      <c r="F543" s="112">
        <v>0</v>
      </c>
      <c r="G543" s="112">
        <v>4.202</v>
      </c>
      <c r="H543" s="112">
        <v>0.12360463108488801</v>
      </c>
      <c r="I543" s="113">
        <v>4.202</v>
      </c>
      <c r="J543" s="113">
        <v>0.11040117242787199</v>
      </c>
    </row>
    <row r="544" spans="1:10" x14ac:dyDescent="0.25">
      <c r="A544" s="147"/>
      <c r="B544" s="110" t="s">
        <v>86</v>
      </c>
      <c r="C544" s="112">
        <v>326.17500000000001</v>
      </c>
      <c r="D544" s="112">
        <v>100</v>
      </c>
      <c r="E544" s="112">
        <v>80.394999999999996</v>
      </c>
      <c r="F544" s="112">
        <v>100</v>
      </c>
      <c r="G544" s="112">
        <v>3399.549</v>
      </c>
      <c r="H544" s="112">
        <v>100</v>
      </c>
      <c r="I544" s="113">
        <v>3806.1190000000001</v>
      </c>
      <c r="J544" s="113">
        <v>100</v>
      </c>
    </row>
    <row r="545" spans="1:10" x14ac:dyDescent="0.25">
      <c r="A545" s="145" t="s">
        <v>194</v>
      </c>
      <c r="B545" s="111" t="s">
        <v>5</v>
      </c>
      <c r="C545" s="112">
        <v>307.32100000000003</v>
      </c>
      <c r="D545" s="112">
        <v>34.148902598383899</v>
      </c>
      <c r="E545" s="112">
        <v>10.898999999999999</v>
      </c>
      <c r="F545" s="112">
        <v>17.895376329961898</v>
      </c>
      <c r="G545" s="112">
        <v>1386.799</v>
      </c>
      <c r="H545" s="112">
        <v>25.066380406998199</v>
      </c>
      <c r="I545" s="113">
        <v>1705.019</v>
      </c>
      <c r="J545" s="113">
        <v>26.257909240740599</v>
      </c>
    </row>
    <row r="546" spans="1:10" x14ac:dyDescent="0.25">
      <c r="A546" s="146"/>
      <c r="B546" s="111" t="s">
        <v>11</v>
      </c>
      <c r="C546" s="112">
        <v>0</v>
      </c>
      <c r="D546" s="112">
        <v>0</v>
      </c>
      <c r="E546" s="112">
        <v>0</v>
      </c>
      <c r="F546" s="112">
        <v>0</v>
      </c>
      <c r="G546" s="112">
        <v>1528.2619999999999</v>
      </c>
      <c r="H546" s="112">
        <v>27.623322957083101</v>
      </c>
      <c r="I546" s="113">
        <v>1528.2619999999999</v>
      </c>
      <c r="J546" s="113">
        <v>23.535787514433999</v>
      </c>
    </row>
    <row r="547" spans="1:10" ht="25.5" x14ac:dyDescent="0.25">
      <c r="A547" s="146"/>
      <c r="B547" s="111" t="s">
        <v>12</v>
      </c>
      <c r="C547" s="112">
        <v>217.23400000000001</v>
      </c>
      <c r="D547" s="112">
        <v>24.138613069257602</v>
      </c>
      <c r="E547" s="112">
        <v>2.8639999999999999</v>
      </c>
      <c r="F547" s="112">
        <v>4.7024825955602303</v>
      </c>
      <c r="G547" s="112">
        <v>450.23</v>
      </c>
      <c r="H547" s="112">
        <v>8.1379035106333308</v>
      </c>
      <c r="I547" s="113">
        <v>670.32799999999997</v>
      </c>
      <c r="J547" s="113">
        <v>10.323293632227699</v>
      </c>
    </row>
    <row r="548" spans="1:10" x14ac:dyDescent="0.25">
      <c r="A548" s="146"/>
      <c r="B548" s="111" t="s">
        <v>13</v>
      </c>
      <c r="C548" s="112">
        <v>367.82900000000001</v>
      </c>
      <c r="D548" s="112">
        <v>40.872432062439401</v>
      </c>
      <c r="E548" s="112">
        <v>42.883000000000003</v>
      </c>
      <c r="F548" s="112">
        <v>70.410810455799293</v>
      </c>
      <c r="G548" s="112">
        <v>192.36199999999999</v>
      </c>
      <c r="H548" s="112">
        <v>3.4769415523453602</v>
      </c>
      <c r="I548" s="113">
        <v>603.07399999999996</v>
      </c>
      <c r="J548" s="113">
        <v>9.2875577090052399</v>
      </c>
    </row>
    <row r="549" spans="1:10" x14ac:dyDescent="0.25">
      <c r="A549" s="146"/>
      <c r="B549" s="111" t="s">
        <v>14</v>
      </c>
      <c r="C549" s="112">
        <v>0</v>
      </c>
      <c r="D549" s="112">
        <v>0</v>
      </c>
      <c r="E549" s="112">
        <v>0</v>
      </c>
      <c r="F549" s="112">
        <v>0</v>
      </c>
      <c r="G549" s="112">
        <v>434.69299999999998</v>
      </c>
      <c r="H549" s="112">
        <v>7.8570723646752496</v>
      </c>
      <c r="I549" s="113">
        <v>434.69299999999998</v>
      </c>
      <c r="J549" s="113">
        <v>6.6944294119803098</v>
      </c>
    </row>
    <row r="550" spans="1:10" ht="25.5" x14ac:dyDescent="0.25">
      <c r="A550" s="146"/>
      <c r="B550" s="111" t="s">
        <v>15</v>
      </c>
      <c r="C550" s="112">
        <v>0</v>
      </c>
      <c r="D550" s="112">
        <v>0</v>
      </c>
      <c r="E550" s="112">
        <v>0</v>
      </c>
      <c r="F550" s="112">
        <v>0</v>
      </c>
      <c r="G550" s="112">
        <v>394.70299999999997</v>
      </c>
      <c r="H550" s="112">
        <v>7.1342534468105399</v>
      </c>
      <c r="I550" s="113">
        <v>394.70299999999997</v>
      </c>
      <c r="J550" s="113">
        <v>6.0785689491132002</v>
      </c>
    </row>
    <row r="551" spans="1:10" ht="25.5" x14ac:dyDescent="0.25">
      <c r="A551" s="146"/>
      <c r="B551" s="111" t="s">
        <v>19</v>
      </c>
      <c r="C551" s="112">
        <v>0</v>
      </c>
      <c r="D551" s="112">
        <v>0</v>
      </c>
      <c r="E551" s="112">
        <v>0</v>
      </c>
      <c r="F551" s="112">
        <v>0</v>
      </c>
      <c r="G551" s="112">
        <v>240.80699999999999</v>
      </c>
      <c r="H551" s="112">
        <v>4.3525845249874102</v>
      </c>
      <c r="I551" s="113">
        <v>240.80699999999999</v>
      </c>
      <c r="J551" s="113">
        <v>3.70851489076369</v>
      </c>
    </row>
    <row r="552" spans="1:10" x14ac:dyDescent="0.25">
      <c r="A552" s="146"/>
      <c r="B552" s="111" t="s">
        <v>25</v>
      </c>
      <c r="C552" s="112">
        <v>0</v>
      </c>
      <c r="D552" s="112">
        <v>0</v>
      </c>
      <c r="E552" s="112">
        <v>0</v>
      </c>
      <c r="F552" s="112">
        <v>0</v>
      </c>
      <c r="G552" s="112">
        <v>169.08699999999999</v>
      </c>
      <c r="H552" s="112">
        <v>3.0562461206549099</v>
      </c>
      <c r="I552" s="113">
        <v>169.08699999999999</v>
      </c>
      <c r="J552" s="113">
        <v>2.6040009523583598</v>
      </c>
    </row>
    <row r="553" spans="1:10" ht="25.5" x14ac:dyDescent="0.25">
      <c r="A553" s="146"/>
      <c r="B553" s="111" t="s">
        <v>31</v>
      </c>
      <c r="C553" s="112">
        <v>0</v>
      </c>
      <c r="D553" s="112">
        <v>0</v>
      </c>
      <c r="E553" s="112">
        <v>1.071</v>
      </c>
      <c r="F553" s="112">
        <v>1.75850518849337</v>
      </c>
      <c r="G553" s="112">
        <v>129.24</v>
      </c>
      <c r="H553" s="112">
        <v>2.3360119266025201</v>
      </c>
      <c r="I553" s="113">
        <v>130.31100000000001</v>
      </c>
      <c r="J553" s="113">
        <v>2.0068365285490399</v>
      </c>
    </row>
    <row r="554" spans="1:10" ht="25.5" x14ac:dyDescent="0.25">
      <c r="A554" s="146"/>
      <c r="B554" s="111" t="s">
        <v>21</v>
      </c>
      <c r="C554" s="112">
        <v>0</v>
      </c>
      <c r="D554" s="112">
        <v>0</v>
      </c>
      <c r="E554" s="112">
        <v>0</v>
      </c>
      <c r="F554" s="112">
        <v>0</v>
      </c>
      <c r="G554" s="112">
        <v>108.619</v>
      </c>
      <c r="H554" s="112">
        <v>1.96328752286938</v>
      </c>
      <c r="I554" s="113">
        <v>108.619</v>
      </c>
      <c r="J554" s="113">
        <v>1.6727718833749099</v>
      </c>
    </row>
    <row r="555" spans="1:10" x14ac:dyDescent="0.25">
      <c r="A555" s="146"/>
      <c r="B555" s="111" t="s">
        <v>56</v>
      </c>
      <c r="C555" s="112">
        <v>0</v>
      </c>
      <c r="D555" s="112">
        <v>0</v>
      </c>
      <c r="E555" s="112">
        <v>0</v>
      </c>
      <c r="F555" s="112">
        <v>0</v>
      </c>
      <c r="G555" s="112">
        <v>84.956000000000003</v>
      </c>
      <c r="H555" s="112">
        <v>1.53557899440145</v>
      </c>
      <c r="I555" s="113">
        <v>84.956000000000003</v>
      </c>
      <c r="J555" s="113">
        <v>1.3083531253648</v>
      </c>
    </row>
    <row r="556" spans="1:10" ht="25.5" x14ac:dyDescent="0.25">
      <c r="A556" s="146"/>
      <c r="B556" s="111" t="s">
        <v>33</v>
      </c>
      <c r="C556" s="112">
        <v>0</v>
      </c>
      <c r="D556" s="112">
        <v>0</v>
      </c>
      <c r="E556" s="112">
        <v>0</v>
      </c>
      <c r="F556" s="112">
        <v>0</v>
      </c>
      <c r="G556" s="112">
        <v>72.001999999999995</v>
      </c>
      <c r="H556" s="112">
        <v>1.30143555199036</v>
      </c>
      <c r="I556" s="113">
        <v>72.001999999999995</v>
      </c>
      <c r="J556" s="113">
        <v>1.10885684039404</v>
      </c>
    </row>
    <row r="557" spans="1:10" ht="25.5" x14ac:dyDescent="0.25">
      <c r="A557" s="146"/>
      <c r="B557" s="111" t="s">
        <v>24</v>
      </c>
      <c r="C557" s="112">
        <v>0</v>
      </c>
      <c r="D557" s="112">
        <v>0</v>
      </c>
      <c r="E557" s="112">
        <v>0.49399999999999999</v>
      </c>
      <c r="F557" s="112">
        <v>0.81111257060291597</v>
      </c>
      <c r="G557" s="112">
        <v>69.031000000000006</v>
      </c>
      <c r="H557" s="112">
        <v>1.2477347516658801</v>
      </c>
      <c r="I557" s="113">
        <v>69.525000000000006</v>
      </c>
      <c r="J557" s="113">
        <v>1.07071014455703</v>
      </c>
    </row>
    <row r="558" spans="1:10" ht="38.25" x14ac:dyDescent="0.25">
      <c r="A558" s="146"/>
      <c r="B558" s="111" t="s">
        <v>17</v>
      </c>
      <c r="C558" s="112">
        <v>0</v>
      </c>
      <c r="D558" s="112">
        <v>0</v>
      </c>
      <c r="E558" s="112">
        <v>0</v>
      </c>
      <c r="F558" s="112">
        <v>0</v>
      </c>
      <c r="G558" s="112">
        <v>58.08</v>
      </c>
      <c r="H558" s="112">
        <v>1.04979551761896</v>
      </c>
      <c r="I558" s="113">
        <v>58.08</v>
      </c>
      <c r="J558" s="113">
        <v>0.89445300533437699</v>
      </c>
    </row>
    <row r="559" spans="1:10" ht="38.25" x14ac:dyDescent="0.25">
      <c r="A559" s="146"/>
      <c r="B559" s="111" t="s">
        <v>29</v>
      </c>
      <c r="C559" s="112">
        <v>0</v>
      </c>
      <c r="D559" s="112">
        <v>0</v>
      </c>
      <c r="E559" s="112">
        <v>0</v>
      </c>
      <c r="F559" s="112">
        <v>0</v>
      </c>
      <c r="G559" s="112">
        <v>54.033000000000001</v>
      </c>
      <c r="H559" s="112">
        <v>0.97664602623115104</v>
      </c>
      <c r="I559" s="113">
        <v>54.033000000000001</v>
      </c>
      <c r="J559" s="113">
        <v>0.83212774168788595</v>
      </c>
    </row>
    <row r="560" spans="1:10" x14ac:dyDescent="0.25">
      <c r="A560" s="146"/>
      <c r="B560" s="111" t="s">
        <v>16</v>
      </c>
      <c r="C560" s="112">
        <v>0</v>
      </c>
      <c r="D560" s="112">
        <v>0</v>
      </c>
      <c r="E560" s="112">
        <v>0</v>
      </c>
      <c r="F560" s="112">
        <v>0</v>
      </c>
      <c r="G560" s="112">
        <v>43.29</v>
      </c>
      <c r="H560" s="112">
        <v>0.78246639045669297</v>
      </c>
      <c r="I560" s="113">
        <v>43.29</v>
      </c>
      <c r="J560" s="113">
        <v>0.66668165635201804</v>
      </c>
    </row>
    <row r="561" spans="1:10" x14ac:dyDescent="0.25">
      <c r="A561" s="146"/>
      <c r="B561" s="111" t="s">
        <v>28</v>
      </c>
      <c r="C561" s="112">
        <v>0</v>
      </c>
      <c r="D561" s="112">
        <v>0</v>
      </c>
      <c r="E561" s="112">
        <v>0</v>
      </c>
      <c r="F561" s="112">
        <v>0</v>
      </c>
      <c r="G561" s="112">
        <v>36.783000000000001</v>
      </c>
      <c r="H561" s="112">
        <v>0.66485241950031304</v>
      </c>
      <c r="I561" s="113">
        <v>36.783000000000001</v>
      </c>
      <c r="J561" s="113">
        <v>0.56647150301677696</v>
      </c>
    </row>
    <row r="562" spans="1:10" ht="38.25" x14ac:dyDescent="0.25">
      <c r="A562" s="146"/>
      <c r="B562" s="111" t="s">
        <v>51</v>
      </c>
      <c r="C562" s="112">
        <v>0</v>
      </c>
      <c r="D562" s="112">
        <v>0</v>
      </c>
      <c r="E562" s="112">
        <v>0</v>
      </c>
      <c r="F562" s="112">
        <v>0</v>
      </c>
      <c r="G562" s="112">
        <v>19.802</v>
      </c>
      <c r="H562" s="112">
        <v>0.35792098553530699</v>
      </c>
      <c r="I562" s="113">
        <v>19.802</v>
      </c>
      <c r="J562" s="113">
        <v>0.304957961632771</v>
      </c>
    </row>
    <row r="563" spans="1:10" ht="25.5" x14ac:dyDescent="0.25">
      <c r="A563" s="146"/>
      <c r="B563" s="111" t="s">
        <v>37</v>
      </c>
      <c r="C563" s="112">
        <v>0</v>
      </c>
      <c r="D563" s="112">
        <v>0</v>
      </c>
      <c r="E563" s="112">
        <v>0</v>
      </c>
      <c r="F563" s="112">
        <v>0</v>
      </c>
      <c r="G563" s="112">
        <v>18.411000000000001</v>
      </c>
      <c r="H563" s="112">
        <v>0.3327786720882</v>
      </c>
      <c r="I563" s="113">
        <v>18.411000000000001</v>
      </c>
      <c r="J563" s="113">
        <v>0.283536058560799</v>
      </c>
    </row>
    <row r="564" spans="1:10" ht="38.25" x14ac:dyDescent="0.25">
      <c r="A564" s="146"/>
      <c r="B564" s="111" t="s">
        <v>32</v>
      </c>
      <c r="C564" s="112">
        <v>0</v>
      </c>
      <c r="D564" s="112">
        <v>0</v>
      </c>
      <c r="E564" s="112">
        <v>0</v>
      </c>
      <c r="F564" s="112">
        <v>0</v>
      </c>
      <c r="G564" s="112">
        <v>15.007</v>
      </c>
      <c r="H564" s="112">
        <v>0.27125140035998102</v>
      </c>
      <c r="I564" s="113">
        <v>15.007</v>
      </c>
      <c r="J564" s="113">
        <v>0.231113227463034</v>
      </c>
    </row>
    <row r="565" spans="1:10" ht="38.25" x14ac:dyDescent="0.25">
      <c r="A565" s="146"/>
      <c r="B565" s="111" t="s">
        <v>41</v>
      </c>
      <c r="C565" s="112">
        <v>0</v>
      </c>
      <c r="D565" s="112">
        <v>0</v>
      </c>
      <c r="E565" s="112">
        <v>2.6930000000000001</v>
      </c>
      <c r="F565" s="112">
        <v>4.4217128595822901</v>
      </c>
      <c r="G565" s="112">
        <v>10.762</v>
      </c>
      <c r="H565" s="112">
        <v>0.194523060616654</v>
      </c>
      <c r="I565" s="113">
        <v>13.455</v>
      </c>
      <c r="J565" s="113">
        <v>0.20721186616346501</v>
      </c>
    </row>
    <row r="566" spans="1:10" x14ac:dyDescent="0.25">
      <c r="A566" s="146"/>
      <c r="B566" s="111" t="s">
        <v>27</v>
      </c>
      <c r="C566" s="112">
        <v>0</v>
      </c>
      <c r="D566" s="112">
        <v>0</v>
      </c>
      <c r="E566" s="112">
        <v>0</v>
      </c>
      <c r="F566" s="112">
        <v>0</v>
      </c>
      <c r="G566" s="112">
        <v>8.7469999999999999</v>
      </c>
      <c r="H566" s="112">
        <v>0.15810195235215299</v>
      </c>
      <c r="I566" s="113">
        <v>8.7469999999999999</v>
      </c>
      <c r="J566" s="113">
        <v>0.13470696345833</v>
      </c>
    </row>
    <row r="567" spans="1:10" x14ac:dyDescent="0.25">
      <c r="A567" s="146"/>
      <c r="B567" s="111" t="s">
        <v>23</v>
      </c>
      <c r="C567" s="112">
        <v>7.56</v>
      </c>
      <c r="D567" s="112">
        <v>0.84005226991901705</v>
      </c>
      <c r="E567" s="112">
        <v>0</v>
      </c>
      <c r="F567" s="112">
        <v>0</v>
      </c>
      <c r="G567" s="112">
        <v>0</v>
      </c>
      <c r="H567" s="112">
        <v>0</v>
      </c>
      <c r="I567" s="113">
        <v>7.56</v>
      </c>
      <c r="J567" s="113">
        <v>0.116426734165425</v>
      </c>
    </row>
    <row r="568" spans="1:10" x14ac:dyDescent="0.25">
      <c r="A568" s="146"/>
      <c r="B568" s="111" t="s">
        <v>26</v>
      </c>
      <c r="C568" s="112">
        <v>0</v>
      </c>
      <c r="D568" s="112">
        <v>0</v>
      </c>
      <c r="E568" s="112">
        <v>0</v>
      </c>
      <c r="F568" s="112">
        <v>0</v>
      </c>
      <c r="G568" s="112">
        <v>6.8</v>
      </c>
      <c r="H568" s="112">
        <v>0.122909943522881</v>
      </c>
      <c r="I568" s="113">
        <v>6.8</v>
      </c>
      <c r="J568" s="113">
        <v>0.10472245930223401</v>
      </c>
    </row>
    <row r="569" spans="1:10" x14ac:dyDescent="0.25">
      <c r="A569" s="147"/>
      <c r="B569" s="110" t="s">
        <v>86</v>
      </c>
      <c r="C569" s="112">
        <v>899.94399999999996</v>
      </c>
      <c r="D569" s="112">
        <v>100</v>
      </c>
      <c r="E569" s="112">
        <v>60.904000000000003</v>
      </c>
      <c r="F569" s="112">
        <v>100</v>
      </c>
      <c r="G569" s="112">
        <v>5532.5060000000003</v>
      </c>
      <c r="H569" s="112">
        <v>100</v>
      </c>
      <c r="I569" s="113">
        <v>6493.3540000000003</v>
      </c>
      <c r="J569" s="113">
        <v>100</v>
      </c>
    </row>
    <row r="570" spans="1:10" x14ac:dyDescent="0.25">
      <c r="A570" s="145" t="s">
        <v>195</v>
      </c>
      <c r="B570" s="111" t="s">
        <v>5</v>
      </c>
      <c r="C570" s="112">
        <v>336.77800000000002</v>
      </c>
      <c r="D570" s="112">
        <v>54.273862398391003</v>
      </c>
      <c r="E570" s="112">
        <v>1.589</v>
      </c>
      <c r="F570" s="112">
        <v>57.3646209386282</v>
      </c>
      <c r="G570" s="112">
        <v>457.44900000000001</v>
      </c>
      <c r="H570" s="112">
        <v>29.519866342374399</v>
      </c>
      <c r="I570" s="113">
        <v>795.81600000000003</v>
      </c>
      <c r="J570" s="113">
        <v>36.624316529347396</v>
      </c>
    </row>
    <row r="571" spans="1:10" ht="25.5" x14ac:dyDescent="0.25">
      <c r="A571" s="146"/>
      <c r="B571" s="111" t="s">
        <v>15</v>
      </c>
      <c r="C571" s="112">
        <v>0</v>
      </c>
      <c r="D571" s="112">
        <v>0</v>
      </c>
      <c r="E571" s="112">
        <v>0</v>
      </c>
      <c r="F571" s="112">
        <v>0</v>
      </c>
      <c r="G571" s="112">
        <v>314.37299999999999</v>
      </c>
      <c r="H571" s="112">
        <v>20.2869586372498</v>
      </c>
      <c r="I571" s="113">
        <v>314.37299999999999</v>
      </c>
      <c r="J571" s="113">
        <v>14.4677868505792</v>
      </c>
    </row>
    <row r="572" spans="1:10" x14ac:dyDescent="0.25">
      <c r="A572" s="146"/>
      <c r="B572" s="111" t="s">
        <v>11</v>
      </c>
      <c r="C572" s="112">
        <v>0</v>
      </c>
      <c r="D572" s="112">
        <v>0</v>
      </c>
      <c r="E572" s="112">
        <v>0</v>
      </c>
      <c r="F572" s="112">
        <v>0</v>
      </c>
      <c r="G572" s="112">
        <v>300.73500000000001</v>
      </c>
      <c r="H572" s="112">
        <v>19.406878153573299</v>
      </c>
      <c r="I572" s="113">
        <v>300.73500000000001</v>
      </c>
      <c r="J572" s="113">
        <v>13.8401512805137</v>
      </c>
    </row>
    <row r="573" spans="1:10" x14ac:dyDescent="0.25">
      <c r="A573" s="146"/>
      <c r="B573" s="111" t="s">
        <v>18</v>
      </c>
      <c r="C573" s="112">
        <v>46.305999999999997</v>
      </c>
      <c r="D573" s="112">
        <v>7.4624989524847098</v>
      </c>
      <c r="E573" s="112">
        <v>0</v>
      </c>
      <c r="F573" s="112">
        <v>0</v>
      </c>
      <c r="G573" s="112">
        <v>122.34699999999999</v>
      </c>
      <c r="H573" s="112">
        <v>7.8952344138701402</v>
      </c>
      <c r="I573" s="113">
        <v>168.65299999999999</v>
      </c>
      <c r="J573" s="113">
        <v>7.7615942072338697</v>
      </c>
    </row>
    <row r="574" spans="1:10" x14ac:dyDescent="0.25">
      <c r="A574" s="146"/>
      <c r="B574" s="111" t="s">
        <v>13</v>
      </c>
      <c r="C574" s="112">
        <v>110.746</v>
      </c>
      <c r="D574" s="112">
        <v>17.8474044182584</v>
      </c>
      <c r="E574" s="112">
        <v>1.181</v>
      </c>
      <c r="F574" s="112">
        <v>42.6353790613718</v>
      </c>
      <c r="G574" s="112">
        <v>55.481000000000002</v>
      </c>
      <c r="H574" s="112">
        <v>3.5802716904863199</v>
      </c>
      <c r="I574" s="113">
        <v>167.40799999999999</v>
      </c>
      <c r="J574" s="113">
        <v>7.7042979552371298</v>
      </c>
    </row>
    <row r="575" spans="1:10" ht="25.5" x14ac:dyDescent="0.25">
      <c r="A575" s="146"/>
      <c r="B575" s="111" t="s">
        <v>12</v>
      </c>
      <c r="C575" s="112">
        <v>62.905000000000001</v>
      </c>
      <c r="D575" s="112">
        <v>10.137530700255899</v>
      </c>
      <c r="E575" s="112">
        <v>0</v>
      </c>
      <c r="F575" s="112">
        <v>0</v>
      </c>
      <c r="G575" s="112">
        <v>100.396</v>
      </c>
      <c r="H575" s="112">
        <v>6.47870363976973</v>
      </c>
      <c r="I575" s="113">
        <v>163.30099999999999</v>
      </c>
      <c r="J575" s="113">
        <v>7.5152893552768001</v>
      </c>
    </row>
    <row r="576" spans="1:10" x14ac:dyDescent="0.25">
      <c r="A576" s="146"/>
      <c r="B576" s="111" t="s">
        <v>14</v>
      </c>
      <c r="C576" s="112">
        <v>0</v>
      </c>
      <c r="D576" s="112">
        <v>0</v>
      </c>
      <c r="E576" s="112">
        <v>0</v>
      </c>
      <c r="F576" s="112">
        <v>0</v>
      </c>
      <c r="G576" s="112">
        <v>94.87</v>
      </c>
      <c r="H576" s="112">
        <v>6.1221026166874601</v>
      </c>
      <c r="I576" s="113">
        <v>94.87</v>
      </c>
      <c r="J576" s="113">
        <v>4.3660204232375204</v>
      </c>
    </row>
    <row r="577" spans="1:10" ht="25.5" x14ac:dyDescent="0.25">
      <c r="A577" s="146"/>
      <c r="B577" s="111" t="s">
        <v>44</v>
      </c>
      <c r="C577" s="112">
        <v>33.036000000000001</v>
      </c>
      <c r="D577" s="112">
        <v>5.3239561912988496</v>
      </c>
      <c r="E577" s="112">
        <v>0</v>
      </c>
      <c r="F577" s="112">
        <v>0</v>
      </c>
      <c r="G577" s="112">
        <v>6.2510000000000003</v>
      </c>
      <c r="H577" s="112">
        <v>0.40338635455795602</v>
      </c>
      <c r="I577" s="113">
        <v>39.286999999999999</v>
      </c>
      <c r="J577" s="113">
        <v>1.8080304033702199</v>
      </c>
    </row>
    <row r="578" spans="1:10" x14ac:dyDescent="0.25">
      <c r="A578" s="146"/>
      <c r="B578" s="111" t="s">
        <v>23</v>
      </c>
      <c r="C578" s="112">
        <v>30.745000000000001</v>
      </c>
      <c r="D578" s="112">
        <v>4.9547473393111501</v>
      </c>
      <c r="E578" s="112">
        <v>0</v>
      </c>
      <c r="F578" s="112">
        <v>0</v>
      </c>
      <c r="G578" s="112">
        <v>0</v>
      </c>
      <c r="H578" s="112">
        <v>0</v>
      </c>
      <c r="I578" s="113">
        <v>30.745000000000001</v>
      </c>
      <c r="J578" s="113">
        <v>1.4149182872608601</v>
      </c>
    </row>
    <row r="579" spans="1:10" x14ac:dyDescent="0.25">
      <c r="A579" s="146"/>
      <c r="B579" s="111" t="s">
        <v>16</v>
      </c>
      <c r="C579" s="112">
        <v>0</v>
      </c>
      <c r="D579" s="112">
        <v>0</v>
      </c>
      <c r="E579" s="112">
        <v>0</v>
      </c>
      <c r="F579" s="112">
        <v>0</v>
      </c>
      <c r="G579" s="112">
        <v>28.966000000000001</v>
      </c>
      <c r="H579" s="112">
        <v>1.86921918830999</v>
      </c>
      <c r="I579" s="113">
        <v>28.966000000000001</v>
      </c>
      <c r="J579" s="113">
        <v>1.33304677537154</v>
      </c>
    </row>
    <row r="580" spans="1:10" x14ac:dyDescent="0.25">
      <c r="A580" s="146"/>
      <c r="B580" s="111" t="s">
        <v>25</v>
      </c>
      <c r="C580" s="112">
        <v>0</v>
      </c>
      <c r="D580" s="112">
        <v>0</v>
      </c>
      <c r="E580" s="112">
        <v>0</v>
      </c>
      <c r="F580" s="112">
        <v>0</v>
      </c>
      <c r="G580" s="112">
        <v>26.893000000000001</v>
      </c>
      <c r="H580" s="112">
        <v>1.7354454060353699</v>
      </c>
      <c r="I580" s="113">
        <v>26.893000000000001</v>
      </c>
      <c r="J580" s="113">
        <v>1.2376450642155199</v>
      </c>
    </row>
    <row r="581" spans="1:10" ht="38.25" x14ac:dyDescent="0.25">
      <c r="A581" s="146"/>
      <c r="B581" s="111" t="s">
        <v>17</v>
      </c>
      <c r="C581" s="112">
        <v>0</v>
      </c>
      <c r="D581" s="112">
        <v>0</v>
      </c>
      <c r="E581" s="112">
        <v>0</v>
      </c>
      <c r="F581" s="112">
        <v>0</v>
      </c>
      <c r="G581" s="112">
        <v>17.681999999999999</v>
      </c>
      <c r="H581" s="112">
        <v>1.1410458360732301</v>
      </c>
      <c r="I581" s="113">
        <v>17.681999999999999</v>
      </c>
      <c r="J581" s="113">
        <v>0.81374484161152905</v>
      </c>
    </row>
    <row r="582" spans="1:10" ht="25.5" x14ac:dyDescent="0.25">
      <c r="A582" s="146"/>
      <c r="B582" s="111" t="s">
        <v>33</v>
      </c>
      <c r="C582" s="112">
        <v>0</v>
      </c>
      <c r="D582" s="112">
        <v>0</v>
      </c>
      <c r="E582" s="112">
        <v>0</v>
      </c>
      <c r="F582" s="112">
        <v>0</v>
      </c>
      <c r="G582" s="112">
        <v>16.68</v>
      </c>
      <c r="H582" s="112">
        <v>1.07638528139925</v>
      </c>
      <c r="I582" s="113">
        <v>16.68</v>
      </c>
      <c r="J582" s="113">
        <v>0.76763171349849102</v>
      </c>
    </row>
    <row r="583" spans="1:10" x14ac:dyDescent="0.25">
      <c r="A583" s="146"/>
      <c r="B583" s="111" t="s">
        <v>28</v>
      </c>
      <c r="C583" s="112">
        <v>0</v>
      </c>
      <c r="D583" s="112">
        <v>0</v>
      </c>
      <c r="E583" s="112">
        <v>0</v>
      </c>
      <c r="F583" s="112">
        <v>0</v>
      </c>
      <c r="G583" s="112">
        <v>7.508</v>
      </c>
      <c r="H583" s="112">
        <v>0.48450243961304301</v>
      </c>
      <c r="I583" s="113">
        <v>7.508</v>
      </c>
      <c r="J583" s="113">
        <v>0.34552631324620298</v>
      </c>
    </row>
    <row r="584" spans="1:10" x14ac:dyDescent="0.25">
      <c r="A584" s="147"/>
      <c r="B584" s="110" t="s">
        <v>86</v>
      </c>
      <c r="C584" s="112">
        <v>620.51599999999996</v>
      </c>
      <c r="D584" s="112">
        <v>100</v>
      </c>
      <c r="E584" s="112">
        <v>2.77</v>
      </c>
      <c r="F584" s="112">
        <v>100</v>
      </c>
      <c r="G584" s="112">
        <v>1549.6310000000001</v>
      </c>
      <c r="H584" s="112">
        <v>100</v>
      </c>
      <c r="I584" s="113">
        <v>2172.9169999999999</v>
      </c>
      <c r="J584" s="113">
        <v>100</v>
      </c>
    </row>
    <row r="585" spans="1:10" x14ac:dyDescent="0.25">
      <c r="A585" s="145" t="s">
        <v>196</v>
      </c>
      <c r="B585" s="111" t="s">
        <v>11</v>
      </c>
      <c r="C585" s="112">
        <v>0</v>
      </c>
      <c r="D585" s="112">
        <v>0</v>
      </c>
      <c r="E585" s="112">
        <v>0</v>
      </c>
      <c r="F585" s="112">
        <v>0</v>
      </c>
      <c r="G585" s="112">
        <v>145.43199999999999</v>
      </c>
      <c r="H585" s="112">
        <v>32.647746813392096</v>
      </c>
      <c r="I585" s="113">
        <v>145.43199999999999</v>
      </c>
      <c r="J585" s="113">
        <v>24.722443685519501</v>
      </c>
    </row>
    <row r="586" spans="1:10" x14ac:dyDescent="0.25">
      <c r="A586" s="146"/>
      <c r="B586" s="111" t="s">
        <v>5</v>
      </c>
      <c r="C586" s="112">
        <v>96.784000000000006</v>
      </c>
      <c r="D586" s="112">
        <v>68.350282485875695</v>
      </c>
      <c r="E586" s="112">
        <v>0.5</v>
      </c>
      <c r="F586" s="112">
        <v>41.631973355536999</v>
      </c>
      <c r="G586" s="112">
        <v>46.548999999999999</v>
      </c>
      <c r="H586" s="112">
        <v>10.4496944717572</v>
      </c>
      <c r="I586" s="113">
        <v>143.833</v>
      </c>
      <c r="J586" s="113">
        <v>24.450624639827002</v>
      </c>
    </row>
    <row r="587" spans="1:10" ht="25.5" x14ac:dyDescent="0.25">
      <c r="A587" s="146"/>
      <c r="B587" s="111" t="s">
        <v>15</v>
      </c>
      <c r="C587" s="112">
        <v>0</v>
      </c>
      <c r="D587" s="112">
        <v>0</v>
      </c>
      <c r="E587" s="112">
        <v>0</v>
      </c>
      <c r="F587" s="112">
        <v>0</v>
      </c>
      <c r="G587" s="112">
        <v>120.209</v>
      </c>
      <c r="H587" s="112">
        <v>26.985484602364298</v>
      </c>
      <c r="I587" s="113">
        <v>120.209</v>
      </c>
      <c r="J587" s="113">
        <v>20.434706481328799</v>
      </c>
    </row>
    <row r="588" spans="1:10" x14ac:dyDescent="0.25">
      <c r="A588" s="146"/>
      <c r="B588" s="111" t="s">
        <v>14</v>
      </c>
      <c r="C588" s="112">
        <v>0</v>
      </c>
      <c r="D588" s="112">
        <v>0</v>
      </c>
      <c r="E588" s="112">
        <v>0</v>
      </c>
      <c r="F588" s="112">
        <v>0</v>
      </c>
      <c r="G588" s="112">
        <v>39.078000000000003</v>
      </c>
      <c r="H588" s="112">
        <v>8.7725442129224298</v>
      </c>
      <c r="I588" s="113">
        <v>39.078000000000003</v>
      </c>
      <c r="J588" s="113">
        <v>6.64299228741082</v>
      </c>
    </row>
    <row r="589" spans="1:10" ht="38.25" x14ac:dyDescent="0.25">
      <c r="A589" s="146"/>
      <c r="B589" s="111" t="s">
        <v>17</v>
      </c>
      <c r="C589" s="112">
        <v>0</v>
      </c>
      <c r="D589" s="112">
        <v>0</v>
      </c>
      <c r="E589" s="112">
        <v>0</v>
      </c>
      <c r="F589" s="112">
        <v>0</v>
      </c>
      <c r="G589" s="112">
        <v>36.323</v>
      </c>
      <c r="H589" s="112">
        <v>8.1540796214233406</v>
      </c>
      <c r="I589" s="113">
        <v>36.323</v>
      </c>
      <c r="J589" s="113">
        <v>6.1746611611552096</v>
      </c>
    </row>
    <row r="590" spans="1:10" x14ac:dyDescent="0.25">
      <c r="A590" s="146"/>
      <c r="B590" s="111" t="s">
        <v>16</v>
      </c>
      <c r="C590" s="112">
        <v>0</v>
      </c>
      <c r="D590" s="112">
        <v>0</v>
      </c>
      <c r="E590" s="112">
        <v>0</v>
      </c>
      <c r="F590" s="112">
        <v>0</v>
      </c>
      <c r="G590" s="112">
        <v>29.66</v>
      </c>
      <c r="H590" s="112">
        <v>6.6583157110210198</v>
      </c>
      <c r="I590" s="113">
        <v>29.66</v>
      </c>
      <c r="J590" s="113">
        <v>5.0419968075286601</v>
      </c>
    </row>
    <row r="591" spans="1:10" ht="25.5" x14ac:dyDescent="0.25">
      <c r="A591" s="146"/>
      <c r="B591" s="111" t="s">
        <v>12</v>
      </c>
      <c r="C591" s="112">
        <v>12.002000000000001</v>
      </c>
      <c r="D591" s="112">
        <v>8.4759887005649706</v>
      </c>
      <c r="E591" s="112">
        <v>0</v>
      </c>
      <c r="F591" s="112">
        <v>0</v>
      </c>
      <c r="G591" s="112">
        <v>11.387</v>
      </c>
      <c r="H591" s="112">
        <v>2.5562454821778902</v>
      </c>
      <c r="I591" s="113">
        <v>23.388999999999999</v>
      </c>
      <c r="J591" s="113">
        <v>3.9759697684183299</v>
      </c>
    </row>
    <row r="592" spans="1:10" x14ac:dyDescent="0.25">
      <c r="A592" s="146"/>
      <c r="B592" s="111" t="s">
        <v>23</v>
      </c>
      <c r="C592" s="112">
        <v>18.09</v>
      </c>
      <c r="D592" s="112">
        <v>12.7754237288136</v>
      </c>
      <c r="E592" s="112">
        <v>0</v>
      </c>
      <c r="F592" s="112">
        <v>0</v>
      </c>
      <c r="G592" s="112">
        <v>0</v>
      </c>
      <c r="H592" s="112">
        <v>0</v>
      </c>
      <c r="I592" s="113">
        <v>18.09</v>
      </c>
      <c r="J592" s="113">
        <v>3.07517607040436</v>
      </c>
    </row>
    <row r="593" spans="1:10" x14ac:dyDescent="0.25">
      <c r="A593" s="146"/>
      <c r="B593" s="111" t="s">
        <v>13</v>
      </c>
      <c r="C593" s="112">
        <v>10.788</v>
      </c>
      <c r="D593" s="112">
        <v>7.6186440677966099</v>
      </c>
      <c r="E593" s="112">
        <v>0.70099999999999996</v>
      </c>
      <c r="F593" s="112">
        <v>58.368026644462901</v>
      </c>
      <c r="G593" s="112">
        <v>0</v>
      </c>
      <c r="H593" s="112">
        <v>0</v>
      </c>
      <c r="I593" s="113">
        <v>11.489000000000001</v>
      </c>
      <c r="J593" s="113">
        <v>1.9530512920329299</v>
      </c>
    </row>
    <row r="594" spans="1:10" x14ac:dyDescent="0.25">
      <c r="A594" s="146"/>
      <c r="B594" s="111" t="s">
        <v>18</v>
      </c>
      <c r="C594" s="112">
        <v>1.27</v>
      </c>
      <c r="D594" s="112">
        <v>0.89689265536723195</v>
      </c>
      <c r="E594" s="112">
        <v>0</v>
      </c>
      <c r="F594" s="112">
        <v>0</v>
      </c>
      <c r="G594" s="112">
        <v>9.4209999999999994</v>
      </c>
      <c r="H594" s="112">
        <v>2.1149019660663901</v>
      </c>
      <c r="I594" s="113">
        <v>10.691000000000001</v>
      </c>
      <c r="J594" s="113">
        <v>1.8173967589106199</v>
      </c>
    </row>
    <row r="595" spans="1:10" x14ac:dyDescent="0.25">
      <c r="A595" s="146"/>
      <c r="B595" s="111" t="s">
        <v>25</v>
      </c>
      <c r="C595" s="112">
        <v>0</v>
      </c>
      <c r="D595" s="112">
        <v>0</v>
      </c>
      <c r="E595" s="112">
        <v>0</v>
      </c>
      <c r="F595" s="112">
        <v>0</v>
      </c>
      <c r="G595" s="112">
        <v>7.399</v>
      </c>
      <c r="H595" s="112">
        <v>1.6609871188754</v>
      </c>
      <c r="I595" s="113">
        <v>7.399</v>
      </c>
      <c r="J595" s="113">
        <v>1.2577793114937501</v>
      </c>
    </row>
    <row r="596" spans="1:10" ht="25.5" x14ac:dyDescent="0.25">
      <c r="A596" s="146"/>
      <c r="B596" s="111" t="s">
        <v>44</v>
      </c>
      <c r="C596" s="112">
        <v>2.6659999999999999</v>
      </c>
      <c r="D596" s="112">
        <v>1.88276836158192</v>
      </c>
      <c r="E596" s="112">
        <v>0</v>
      </c>
      <c r="F596" s="112">
        <v>0</v>
      </c>
      <c r="G596" s="112">
        <v>0</v>
      </c>
      <c r="H596" s="112">
        <v>0</v>
      </c>
      <c r="I596" s="113">
        <v>2.6659999999999999</v>
      </c>
      <c r="J596" s="113">
        <v>0.45320173597003999</v>
      </c>
    </row>
    <row r="597" spans="1:10" x14ac:dyDescent="0.25">
      <c r="A597" s="147"/>
      <c r="B597" s="110" t="s">
        <v>86</v>
      </c>
      <c r="C597" s="112">
        <v>141.6</v>
      </c>
      <c r="D597" s="112">
        <v>100</v>
      </c>
      <c r="E597" s="112">
        <v>1.2010000000000001</v>
      </c>
      <c r="F597" s="112">
        <v>100</v>
      </c>
      <c r="G597" s="112">
        <v>445.45800000000003</v>
      </c>
      <c r="H597" s="112">
        <v>100</v>
      </c>
      <c r="I597" s="113">
        <v>588.25900000000001</v>
      </c>
      <c r="J597" s="113">
        <v>100</v>
      </c>
    </row>
    <row r="598" spans="1:10" x14ac:dyDescent="0.25">
      <c r="A598" s="145" t="s">
        <v>197</v>
      </c>
      <c r="B598" s="111" t="s">
        <v>5</v>
      </c>
      <c r="C598" s="112">
        <v>96.254999999999995</v>
      </c>
      <c r="D598" s="112">
        <v>58.067493545039902</v>
      </c>
      <c r="E598" s="112">
        <v>7.5</v>
      </c>
      <c r="F598" s="112">
        <v>100</v>
      </c>
      <c r="G598" s="112">
        <v>55.472000000000001</v>
      </c>
      <c r="H598" s="112">
        <v>39.925147545703197</v>
      </c>
      <c r="I598" s="113">
        <v>159.227</v>
      </c>
      <c r="J598" s="113">
        <v>51.000948098038499</v>
      </c>
    </row>
    <row r="599" spans="1:10" x14ac:dyDescent="0.25">
      <c r="A599" s="146"/>
      <c r="B599" s="111" t="s">
        <v>11</v>
      </c>
      <c r="C599" s="112">
        <v>0</v>
      </c>
      <c r="D599" s="112">
        <v>0</v>
      </c>
      <c r="E599" s="112">
        <v>0</v>
      </c>
      <c r="F599" s="112">
        <v>0</v>
      </c>
      <c r="G599" s="112">
        <v>51.656999999999996</v>
      </c>
      <c r="H599" s="112">
        <v>37.179357996257401</v>
      </c>
      <c r="I599" s="113">
        <v>51.656999999999996</v>
      </c>
      <c r="J599" s="113">
        <v>16.5459122881193</v>
      </c>
    </row>
    <row r="600" spans="1:10" ht="25.5" x14ac:dyDescent="0.25">
      <c r="A600" s="146"/>
      <c r="B600" s="111" t="s">
        <v>12</v>
      </c>
      <c r="C600" s="112">
        <v>49.567999999999998</v>
      </c>
      <c r="D600" s="112">
        <v>29.902753311937499</v>
      </c>
      <c r="E600" s="112">
        <v>0</v>
      </c>
      <c r="F600" s="112">
        <v>0</v>
      </c>
      <c r="G600" s="112">
        <v>0</v>
      </c>
      <c r="H600" s="112">
        <v>0</v>
      </c>
      <c r="I600" s="113">
        <v>49.567999999999998</v>
      </c>
      <c r="J600" s="113">
        <v>15.8767985035426</v>
      </c>
    </row>
    <row r="601" spans="1:10" ht="25.5" x14ac:dyDescent="0.25">
      <c r="A601" s="146"/>
      <c r="B601" s="111" t="s">
        <v>15</v>
      </c>
      <c r="C601" s="112">
        <v>0</v>
      </c>
      <c r="D601" s="112">
        <v>0</v>
      </c>
      <c r="E601" s="112">
        <v>0</v>
      </c>
      <c r="F601" s="112">
        <v>0</v>
      </c>
      <c r="G601" s="112">
        <v>31.811</v>
      </c>
      <c r="H601" s="112">
        <v>22.895494458039401</v>
      </c>
      <c r="I601" s="113">
        <v>31.811</v>
      </c>
      <c r="J601" s="113">
        <v>10.1891711829445</v>
      </c>
    </row>
    <row r="602" spans="1:10" x14ac:dyDescent="0.25">
      <c r="A602" s="146"/>
      <c r="B602" s="111" t="s">
        <v>13</v>
      </c>
      <c r="C602" s="112">
        <v>19.940999999999999</v>
      </c>
      <c r="D602" s="112">
        <v>12.029753143022599</v>
      </c>
      <c r="E602" s="112">
        <v>0</v>
      </c>
      <c r="F602" s="112">
        <v>0</v>
      </c>
      <c r="G602" s="112">
        <v>0</v>
      </c>
      <c r="H602" s="112">
        <v>0</v>
      </c>
      <c r="I602" s="113">
        <v>19.940999999999999</v>
      </c>
      <c r="J602" s="113">
        <v>6.3871699273551901</v>
      </c>
    </row>
    <row r="603" spans="1:10" x14ac:dyDescent="0.25">
      <c r="A603" s="147"/>
      <c r="B603" s="110" t="s">
        <v>86</v>
      </c>
      <c r="C603" s="112">
        <v>165.76400000000001</v>
      </c>
      <c r="D603" s="112">
        <v>100</v>
      </c>
      <c r="E603" s="112">
        <v>7.5</v>
      </c>
      <c r="F603" s="112">
        <v>100</v>
      </c>
      <c r="G603" s="112">
        <v>138.94</v>
      </c>
      <c r="H603" s="112">
        <v>100</v>
      </c>
      <c r="I603" s="113">
        <v>312.20400000000001</v>
      </c>
      <c r="J603" s="113">
        <v>100</v>
      </c>
    </row>
    <row r="604" spans="1:10" x14ac:dyDescent="0.25">
      <c r="A604" s="145" t="s">
        <v>198</v>
      </c>
      <c r="B604" s="111" t="s">
        <v>11</v>
      </c>
      <c r="C604" s="112">
        <v>0</v>
      </c>
      <c r="D604" s="112">
        <v>0</v>
      </c>
      <c r="E604" s="112">
        <v>0</v>
      </c>
      <c r="F604" s="112">
        <v>0</v>
      </c>
      <c r="G604" s="112">
        <v>1707.51</v>
      </c>
      <c r="H604" s="112">
        <v>31.882720077705599</v>
      </c>
      <c r="I604" s="113">
        <v>1707.51</v>
      </c>
      <c r="J604" s="113">
        <v>23.700939013906002</v>
      </c>
    </row>
    <row r="605" spans="1:10" x14ac:dyDescent="0.25">
      <c r="A605" s="146"/>
      <c r="B605" s="111" t="s">
        <v>5</v>
      </c>
      <c r="C605" s="112">
        <v>501.88299999999998</v>
      </c>
      <c r="D605" s="112">
        <v>29.520185161766602</v>
      </c>
      <c r="E605" s="112">
        <v>0.6</v>
      </c>
      <c r="F605" s="112">
        <v>0.40358898228984302</v>
      </c>
      <c r="G605" s="112">
        <v>1010.551</v>
      </c>
      <c r="H605" s="112">
        <v>18.869063523637099</v>
      </c>
      <c r="I605" s="113">
        <v>1513.0340000000001</v>
      </c>
      <c r="J605" s="113">
        <v>21.001532383392298</v>
      </c>
    </row>
    <row r="606" spans="1:10" ht="25.5" x14ac:dyDescent="0.25">
      <c r="A606" s="146"/>
      <c r="B606" s="111" t="s">
        <v>31</v>
      </c>
      <c r="C606" s="112">
        <v>90.295000000000002</v>
      </c>
      <c r="D606" s="112">
        <v>5.3110488284753803</v>
      </c>
      <c r="E606" s="112">
        <v>93.953100000000006</v>
      </c>
      <c r="F606" s="112">
        <v>63.197393353293101</v>
      </c>
      <c r="G606" s="112">
        <v>1018.952</v>
      </c>
      <c r="H606" s="112">
        <v>19.0259274549597</v>
      </c>
      <c r="I606" s="113">
        <v>1203.2001</v>
      </c>
      <c r="J606" s="113">
        <v>16.7009107950323</v>
      </c>
    </row>
    <row r="607" spans="1:10" x14ac:dyDescent="0.25">
      <c r="A607" s="146"/>
      <c r="B607" s="111" t="s">
        <v>13</v>
      </c>
      <c r="C607" s="112">
        <v>581.54700000000003</v>
      </c>
      <c r="D607" s="112">
        <v>34.205930705502801</v>
      </c>
      <c r="E607" s="112">
        <v>37.893999999999998</v>
      </c>
      <c r="F607" s="112">
        <v>25.489334824818801</v>
      </c>
      <c r="G607" s="112">
        <v>221.411</v>
      </c>
      <c r="H607" s="112">
        <v>4.1341982975940903</v>
      </c>
      <c r="I607" s="113">
        <v>840.85199999999998</v>
      </c>
      <c r="J607" s="113">
        <v>11.6713705757043</v>
      </c>
    </row>
    <row r="608" spans="1:10" ht="25.5" x14ac:dyDescent="0.25">
      <c r="A608" s="146"/>
      <c r="B608" s="111" t="s">
        <v>12</v>
      </c>
      <c r="C608" s="112">
        <v>420.03100000000001</v>
      </c>
      <c r="D608" s="112">
        <v>24.705743955627099</v>
      </c>
      <c r="E608" s="112">
        <v>7.5780000000000003</v>
      </c>
      <c r="F608" s="112">
        <v>5.0973288463207096</v>
      </c>
      <c r="G608" s="112">
        <v>127.777</v>
      </c>
      <c r="H608" s="112">
        <v>2.3858591301772698</v>
      </c>
      <c r="I608" s="113">
        <v>555.38599999999997</v>
      </c>
      <c r="J608" s="113">
        <v>7.7089854321070899</v>
      </c>
    </row>
    <row r="609" spans="1:10" x14ac:dyDescent="0.25">
      <c r="A609" s="146"/>
      <c r="B609" s="111" t="s">
        <v>14</v>
      </c>
      <c r="C609" s="112">
        <v>0</v>
      </c>
      <c r="D609" s="112">
        <v>0</v>
      </c>
      <c r="E609" s="112">
        <v>0</v>
      </c>
      <c r="F609" s="112">
        <v>0</v>
      </c>
      <c r="G609" s="112">
        <v>388.56599999999997</v>
      </c>
      <c r="H609" s="112">
        <v>7.2553255967541999</v>
      </c>
      <c r="I609" s="113">
        <v>388.56599999999997</v>
      </c>
      <c r="J609" s="113">
        <v>5.3934554227368396</v>
      </c>
    </row>
    <row r="610" spans="1:10" ht="25.5" x14ac:dyDescent="0.25">
      <c r="A610" s="146"/>
      <c r="B610" s="111" t="s">
        <v>15</v>
      </c>
      <c r="C610" s="112">
        <v>0</v>
      </c>
      <c r="D610" s="112">
        <v>0</v>
      </c>
      <c r="E610" s="112">
        <v>0</v>
      </c>
      <c r="F610" s="112">
        <v>0</v>
      </c>
      <c r="G610" s="112">
        <v>213.61600000000001</v>
      </c>
      <c r="H610" s="112">
        <v>3.9886496314043098</v>
      </c>
      <c r="I610" s="113">
        <v>213.61600000000001</v>
      </c>
      <c r="J610" s="113">
        <v>2.96507767942474</v>
      </c>
    </row>
    <row r="611" spans="1:10" x14ac:dyDescent="0.25">
      <c r="A611" s="146"/>
      <c r="B611" s="111" t="s">
        <v>56</v>
      </c>
      <c r="C611" s="112">
        <v>0</v>
      </c>
      <c r="D611" s="112">
        <v>0</v>
      </c>
      <c r="E611" s="112">
        <v>0</v>
      </c>
      <c r="F611" s="112">
        <v>0</v>
      </c>
      <c r="G611" s="112">
        <v>146.851</v>
      </c>
      <c r="H611" s="112">
        <v>2.7420099010437098</v>
      </c>
      <c r="I611" s="113">
        <v>146.851</v>
      </c>
      <c r="J611" s="113">
        <v>2.0383521005037202</v>
      </c>
    </row>
    <row r="612" spans="1:10" x14ac:dyDescent="0.25">
      <c r="A612" s="146"/>
      <c r="B612" s="111" t="s">
        <v>16</v>
      </c>
      <c r="C612" s="112">
        <v>0</v>
      </c>
      <c r="D612" s="112">
        <v>0</v>
      </c>
      <c r="E612" s="112">
        <v>0</v>
      </c>
      <c r="F612" s="112">
        <v>0</v>
      </c>
      <c r="G612" s="112">
        <v>113.041</v>
      </c>
      <c r="H612" s="112">
        <v>2.1107077324899501</v>
      </c>
      <c r="I612" s="113">
        <v>113.041</v>
      </c>
      <c r="J612" s="113">
        <v>1.5690554357344599</v>
      </c>
    </row>
    <row r="613" spans="1:10" ht="38.25" x14ac:dyDescent="0.25">
      <c r="A613" s="146"/>
      <c r="B613" s="111" t="s">
        <v>17</v>
      </c>
      <c r="C613" s="112">
        <v>0</v>
      </c>
      <c r="D613" s="112">
        <v>0</v>
      </c>
      <c r="E613" s="112">
        <v>0</v>
      </c>
      <c r="F613" s="112">
        <v>0</v>
      </c>
      <c r="G613" s="112">
        <v>100.97</v>
      </c>
      <c r="H613" s="112">
        <v>1.8853173605108799</v>
      </c>
      <c r="I613" s="113">
        <v>100.97</v>
      </c>
      <c r="J613" s="113">
        <v>1.40150500567147</v>
      </c>
    </row>
    <row r="614" spans="1:10" x14ac:dyDescent="0.25">
      <c r="A614" s="146"/>
      <c r="B614" s="111" t="s">
        <v>23</v>
      </c>
      <c r="C614" s="112">
        <v>98.578999999999994</v>
      </c>
      <c r="D614" s="112">
        <v>5.7983042523093804</v>
      </c>
      <c r="E614" s="112">
        <v>0</v>
      </c>
      <c r="F614" s="112">
        <v>0</v>
      </c>
      <c r="G614" s="112">
        <v>0</v>
      </c>
      <c r="H614" s="112">
        <v>0</v>
      </c>
      <c r="I614" s="113">
        <v>98.578999999999994</v>
      </c>
      <c r="J614" s="113">
        <v>1.3683169451727</v>
      </c>
    </row>
    <row r="615" spans="1:10" ht="25.5" x14ac:dyDescent="0.25">
      <c r="A615" s="146"/>
      <c r="B615" s="111" t="s">
        <v>21</v>
      </c>
      <c r="C615" s="112">
        <v>7.8</v>
      </c>
      <c r="D615" s="112">
        <v>0.45878709631882197</v>
      </c>
      <c r="E615" s="112">
        <v>0</v>
      </c>
      <c r="F615" s="112">
        <v>0</v>
      </c>
      <c r="G615" s="112">
        <v>75.471999999999994</v>
      </c>
      <c r="H615" s="112">
        <v>1.40921731041376</v>
      </c>
      <c r="I615" s="113">
        <v>83.272000000000006</v>
      </c>
      <c r="J615" s="113">
        <v>1.1558495080942299</v>
      </c>
    </row>
    <row r="616" spans="1:10" ht="25.5" x14ac:dyDescent="0.25">
      <c r="A616" s="146"/>
      <c r="B616" s="111" t="s">
        <v>19</v>
      </c>
      <c r="C616" s="112">
        <v>0</v>
      </c>
      <c r="D616" s="112">
        <v>0</v>
      </c>
      <c r="E616" s="112">
        <v>0</v>
      </c>
      <c r="F616" s="112">
        <v>0</v>
      </c>
      <c r="G616" s="112">
        <v>60.084000000000003</v>
      </c>
      <c r="H616" s="112">
        <v>1.1218917330785001</v>
      </c>
      <c r="I616" s="113">
        <v>60.084000000000003</v>
      </c>
      <c r="J616" s="113">
        <v>0.83399055918356302</v>
      </c>
    </row>
    <row r="617" spans="1:10" x14ac:dyDescent="0.25">
      <c r="A617" s="146"/>
      <c r="B617" s="111" t="s">
        <v>26</v>
      </c>
      <c r="C617" s="112">
        <v>0</v>
      </c>
      <c r="D617" s="112">
        <v>0</v>
      </c>
      <c r="E617" s="112">
        <v>0</v>
      </c>
      <c r="F617" s="112">
        <v>0</v>
      </c>
      <c r="G617" s="112">
        <v>45.000999999999998</v>
      </c>
      <c r="H617" s="112">
        <v>0.84026113241903799</v>
      </c>
      <c r="I617" s="113">
        <v>45.000999999999998</v>
      </c>
      <c r="J617" s="113">
        <v>0.62463233396277795</v>
      </c>
    </row>
    <row r="618" spans="1:10" ht="38.25" x14ac:dyDescent="0.25">
      <c r="A618" s="146"/>
      <c r="B618" s="111" t="s">
        <v>51</v>
      </c>
      <c r="C618" s="112">
        <v>0</v>
      </c>
      <c r="D618" s="112">
        <v>0</v>
      </c>
      <c r="E618" s="112">
        <v>0</v>
      </c>
      <c r="F618" s="112">
        <v>0</v>
      </c>
      <c r="G618" s="112">
        <v>39.124000000000002</v>
      </c>
      <c r="H618" s="112">
        <v>0.73052546709545196</v>
      </c>
      <c r="I618" s="113">
        <v>39.124000000000002</v>
      </c>
      <c r="J618" s="113">
        <v>0.54305716392879499</v>
      </c>
    </row>
    <row r="619" spans="1:10" ht="25.5" x14ac:dyDescent="0.25">
      <c r="A619" s="146"/>
      <c r="B619" s="111" t="s">
        <v>30</v>
      </c>
      <c r="C619" s="112">
        <v>0</v>
      </c>
      <c r="D619" s="112">
        <v>0</v>
      </c>
      <c r="E619" s="112">
        <v>0</v>
      </c>
      <c r="F619" s="112">
        <v>0</v>
      </c>
      <c r="G619" s="112">
        <v>29.5</v>
      </c>
      <c r="H619" s="112">
        <v>0.55082561290552701</v>
      </c>
      <c r="I619" s="113">
        <v>29.5</v>
      </c>
      <c r="J619" s="113">
        <v>0.40947209732899098</v>
      </c>
    </row>
    <row r="620" spans="1:10" x14ac:dyDescent="0.25">
      <c r="A620" s="146"/>
      <c r="B620" s="111" t="s">
        <v>25</v>
      </c>
      <c r="C620" s="112">
        <v>0</v>
      </c>
      <c r="D620" s="112">
        <v>0</v>
      </c>
      <c r="E620" s="112">
        <v>0</v>
      </c>
      <c r="F620" s="112">
        <v>0</v>
      </c>
      <c r="G620" s="112">
        <v>20.53</v>
      </c>
      <c r="H620" s="112">
        <v>0.383337282472897</v>
      </c>
      <c r="I620" s="113">
        <v>20.53</v>
      </c>
      <c r="J620" s="113">
        <v>0.28496481892081998</v>
      </c>
    </row>
    <row r="621" spans="1:10" ht="38.25" x14ac:dyDescent="0.25">
      <c r="A621" s="146"/>
      <c r="B621" s="111" t="s">
        <v>29</v>
      </c>
      <c r="C621" s="112">
        <v>0</v>
      </c>
      <c r="D621" s="112">
        <v>0</v>
      </c>
      <c r="E621" s="112">
        <v>0</v>
      </c>
      <c r="F621" s="112">
        <v>0</v>
      </c>
      <c r="G621" s="112">
        <v>19.271000000000001</v>
      </c>
      <c r="H621" s="112">
        <v>0.35982916563737</v>
      </c>
      <c r="I621" s="113">
        <v>19.271000000000001</v>
      </c>
      <c r="J621" s="113">
        <v>0.26748938263142302</v>
      </c>
    </row>
    <row r="622" spans="1:10" ht="25.5" x14ac:dyDescent="0.25">
      <c r="A622" s="146"/>
      <c r="B622" s="111" t="s">
        <v>37</v>
      </c>
      <c r="C622" s="112">
        <v>0</v>
      </c>
      <c r="D622" s="112">
        <v>0</v>
      </c>
      <c r="E622" s="112">
        <v>0</v>
      </c>
      <c r="F622" s="112">
        <v>0</v>
      </c>
      <c r="G622" s="112">
        <v>13.15</v>
      </c>
      <c r="H622" s="112">
        <v>0.24553751897314199</v>
      </c>
      <c r="I622" s="113">
        <v>13.15</v>
      </c>
      <c r="J622" s="113">
        <v>0.18252739253817701</v>
      </c>
    </row>
    <row r="623" spans="1:10" ht="25.5" x14ac:dyDescent="0.25">
      <c r="A623" s="146"/>
      <c r="B623" s="111" t="s">
        <v>24</v>
      </c>
      <c r="C623" s="112">
        <v>0</v>
      </c>
      <c r="D623" s="112">
        <v>0</v>
      </c>
      <c r="E623" s="112">
        <v>7.64</v>
      </c>
      <c r="F623" s="112">
        <v>5.1390330411573304</v>
      </c>
      <c r="G623" s="112">
        <v>4.22</v>
      </c>
      <c r="H623" s="112">
        <v>7.8796070727502499E-2</v>
      </c>
      <c r="I623" s="113">
        <v>11.86</v>
      </c>
      <c r="J623" s="113">
        <v>0.16462166353633301</v>
      </c>
    </row>
    <row r="624" spans="1:10" ht="38.25" x14ac:dyDescent="0.25">
      <c r="A624" s="146"/>
      <c r="B624" s="111" t="s">
        <v>41</v>
      </c>
      <c r="C624" s="112">
        <v>0</v>
      </c>
      <c r="D624" s="112">
        <v>0</v>
      </c>
      <c r="E624" s="112">
        <v>1.0009999999999999</v>
      </c>
      <c r="F624" s="112">
        <v>0.67332095212022103</v>
      </c>
      <c r="G624" s="112">
        <v>0</v>
      </c>
      <c r="H624" s="112">
        <v>0</v>
      </c>
      <c r="I624" s="113">
        <v>1.0009999999999999</v>
      </c>
      <c r="J624" s="113">
        <v>1.3894290489027799E-2</v>
      </c>
    </row>
    <row r="625" spans="1:10" x14ac:dyDescent="0.25">
      <c r="A625" s="147"/>
      <c r="B625" s="110" t="s">
        <v>86</v>
      </c>
      <c r="C625" s="112">
        <v>1700.135</v>
      </c>
      <c r="D625" s="112">
        <v>100</v>
      </c>
      <c r="E625" s="112">
        <v>148.6661</v>
      </c>
      <c r="F625" s="112">
        <v>100</v>
      </c>
      <c r="G625" s="112">
        <v>5355.5969999999998</v>
      </c>
      <c r="H625" s="112">
        <v>100</v>
      </c>
      <c r="I625" s="113">
        <v>7204.3981000000003</v>
      </c>
      <c r="J625" s="113">
        <v>100</v>
      </c>
    </row>
    <row r="626" spans="1:10" x14ac:dyDescent="0.25">
      <c r="A626" s="145" t="s">
        <v>199</v>
      </c>
      <c r="B626" s="111" t="s">
        <v>5</v>
      </c>
      <c r="C626" s="112">
        <v>58.963999999999999</v>
      </c>
      <c r="D626" s="112">
        <v>51.630867840599599</v>
      </c>
      <c r="E626" s="112">
        <v>0</v>
      </c>
      <c r="F626" s="116" t="s">
        <v>62</v>
      </c>
      <c r="G626" s="112">
        <v>19.486000000000001</v>
      </c>
      <c r="H626" s="112">
        <v>13.672562956518099</v>
      </c>
      <c r="I626" s="113">
        <v>78.45</v>
      </c>
      <c r="J626" s="113">
        <v>30.558347161520999</v>
      </c>
    </row>
    <row r="627" spans="1:10" x14ac:dyDescent="0.25">
      <c r="A627" s="146"/>
      <c r="B627" s="111" t="s">
        <v>13</v>
      </c>
      <c r="C627" s="112">
        <v>30.058</v>
      </c>
      <c r="D627" s="112">
        <v>26.319798954493301</v>
      </c>
      <c r="E627" s="112">
        <v>0</v>
      </c>
      <c r="F627" s="116" t="s">
        <v>62</v>
      </c>
      <c r="G627" s="112">
        <v>9.15</v>
      </c>
      <c r="H627" s="112">
        <v>6.4201966053649002</v>
      </c>
      <c r="I627" s="113">
        <v>39.207999999999998</v>
      </c>
      <c r="J627" s="113">
        <v>15.272551631726101</v>
      </c>
    </row>
    <row r="628" spans="1:10" x14ac:dyDescent="0.25">
      <c r="A628" s="146"/>
      <c r="B628" s="111" t="s">
        <v>11</v>
      </c>
      <c r="C628" s="112">
        <v>0</v>
      </c>
      <c r="D628" s="112">
        <v>0</v>
      </c>
      <c r="E628" s="112">
        <v>0</v>
      </c>
      <c r="F628" s="116" t="s">
        <v>62</v>
      </c>
      <c r="G628" s="112">
        <v>35.216999999999999</v>
      </c>
      <c r="H628" s="112">
        <v>24.710389491927401</v>
      </c>
      <c r="I628" s="113">
        <v>35.216999999999999</v>
      </c>
      <c r="J628" s="113">
        <v>13.7179517143057</v>
      </c>
    </row>
    <row r="629" spans="1:10" ht="25.5" x14ac:dyDescent="0.25">
      <c r="A629" s="146"/>
      <c r="B629" s="111" t="s">
        <v>15</v>
      </c>
      <c r="C629" s="112">
        <v>0</v>
      </c>
      <c r="D629" s="112">
        <v>0</v>
      </c>
      <c r="E629" s="112">
        <v>0</v>
      </c>
      <c r="F629" s="116" t="s">
        <v>62</v>
      </c>
      <c r="G629" s="112">
        <v>27.486000000000001</v>
      </c>
      <c r="H629" s="112">
        <v>19.285849606017401</v>
      </c>
      <c r="I629" s="113">
        <v>27.486000000000001</v>
      </c>
      <c r="J629" s="113">
        <v>10.7065230093253</v>
      </c>
    </row>
    <row r="630" spans="1:10" ht="25.5" x14ac:dyDescent="0.25">
      <c r="A630" s="146"/>
      <c r="B630" s="111" t="s">
        <v>12</v>
      </c>
      <c r="C630" s="112">
        <v>16.257999999999999</v>
      </c>
      <c r="D630" s="112">
        <v>14.2360533436074</v>
      </c>
      <c r="E630" s="112">
        <v>0</v>
      </c>
      <c r="F630" s="116" t="s">
        <v>62</v>
      </c>
      <c r="G630" s="112">
        <v>8.3849999999999998</v>
      </c>
      <c r="H630" s="112">
        <v>5.8834260695065197</v>
      </c>
      <c r="I630" s="113">
        <v>24.643000000000001</v>
      </c>
      <c r="J630" s="113">
        <v>9.5990994149313291</v>
      </c>
    </row>
    <row r="631" spans="1:10" x14ac:dyDescent="0.25">
      <c r="A631" s="146"/>
      <c r="B631" s="111" t="s">
        <v>27</v>
      </c>
      <c r="C631" s="112">
        <v>0</v>
      </c>
      <c r="D631" s="112">
        <v>0</v>
      </c>
      <c r="E631" s="112">
        <v>0</v>
      </c>
      <c r="F631" s="116" t="s">
        <v>62</v>
      </c>
      <c r="G631" s="112">
        <v>18.117999999999999</v>
      </c>
      <c r="H631" s="112">
        <v>12.712690939453701</v>
      </c>
      <c r="I631" s="113">
        <v>18.117999999999999</v>
      </c>
      <c r="J631" s="113">
        <v>7.0574395649769004</v>
      </c>
    </row>
    <row r="632" spans="1:10" x14ac:dyDescent="0.25">
      <c r="A632" s="146"/>
      <c r="B632" s="111" t="s">
        <v>14</v>
      </c>
      <c r="C632" s="112">
        <v>0</v>
      </c>
      <c r="D632" s="112">
        <v>0</v>
      </c>
      <c r="E632" s="112">
        <v>0</v>
      </c>
      <c r="F632" s="116" t="s">
        <v>62</v>
      </c>
      <c r="G632" s="112">
        <v>12.416</v>
      </c>
      <c r="H632" s="112">
        <v>8.7118208800230192</v>
      </c>
      <c r="I632" s="113">
        <v>12.416</v>
      </c>
      <c r="J632" s="113">
        <v>4.8363599535684498</v>
      </c>
    </row>
    <row r="633" spans="1:10" x14ac:dyDescent="0.25">
      <c r="A633" s="146"/>
      <c r="B633" s="111" t="s">
        <v>23</v>
      </c>
      <c r="C633" s="112">
        <v>8.923</v>
      </c>
      <c r="D633" s="112">
        <v>7.8132798612996099</v>
      </c>
      <c r="E633" s="112">
        <v>0</v>
      </c>
      <c r="F633" s="116" t="s">
        <v>62</v>
      </c>
      <c r="G633" s="112">
        <v>0</v>
      </c>
      <c r="H633" s="112">
        <v>0</v>
      </c>
      <c r="I633" s="113">
        <v>8.923</v>
      </c>
      <c r="J633" s="113">
        <v>3.4757441902135402</v>
      </c>
    </row>
    <row r="634" spans="1:10" ht="25.5" x14ac:dyDescent="0.25">
      <c r="A634" s="146"/>
      <c r="B634" s="111" t="s">
        <v>30</v>
      </c>
      <c r="C634" s="112">
        <v>0</v>
      </c>
      <c r="D634" s="112">
        <v>0</v>
      </c>
      <c r="E634" s="112">
        <v>0</v>
      </c>
      <c r="F634" s="116" t="s">
        <v>62</v>
      </c>
      <c r="G634" s="112">
        <v>6.351</v>
      </c>
      <c r="H634" s="112">
        <v>4.4562479388713099</v>
      </c>
      <c r="I634" s="113">
        <v>6.351</v>
      </c>
      <c r="J634" s="113">
        <v>2.4738822539556402</v>
      </c>
    </row>
    <row r="635" spans="1:10" ht="25.5" x14ac:dyDescent="0.25">
      <c r="A635" s="146"/>
      <c r="B635" s="111" t="s">
        <v>33</v>
      </c>
      <c r="C635" s="112">
        <v>0</v>
      </c>
      <c r="D635" s="112">
        <v>0</v>
      </c>
      <c r="E635" s="112">
        <v>0</v>
      </c>
      <c r="F635" s="116" t="s">
        <v>62</v>
      </c>
      <c r="G635" s="112">
        <v>2.96</v>
      </c>
      <c r="H635" s="112">
        <v>2.0769160603147601</v>
      </c>
      <c r="I635" s="113">
        <v>2.96</v>
      </c>
      <c r="J635" s="113">
        <v>1.15299818480691</v>
      </c>
    </row>
    <row r="636" spans="1:10" x14ac:dyDescent="0.25">
      <c r="A636" s="146"/>
      <c r="B636" s="111" t="s">
        <v>16</v>
      </c>
      <c r="C636" s="112">
        <v>0</v>
      </c>
      <c r="D636" s="112">
        <v>0</v>
      </c>
      <c r="E636" s="112">
        <v>0</v>
      </c>
      <c r="F636" s="116" t="s">
        <v>62</v>
      </c>
      <c r="G636" s="112">
        <v>2.95</v>
      </c>
      <c r="H636" s="112">
        <v>2.0698994520028902</v>
      </c>
      <c r="I636" s="113">
        <v>2.95</v>
      </c>
      <c r="J636" s="113">
        <v>1.14910292066905</v>
      </c>
    </row>
    <row r="637" spans="1:10" x14ac:dyDescent="0.25">
      <c r="A637" s="147"/>
      <c r="B637" s="110" t="s">
        <v>86</v>
      </c>
      <c r="C637" s="112">
        <v>114.203</v>
      </c>
      <c r="D637" s="112">
        <v>100</v>
      </c>
      <c r="E637" s="112">
        <v>0</v>
      </c>
      <c r="F637" s="116" t="s">
        <v>62</v>
      </c>
      <c r="G637" s="112">
        <v>142.51900000000001</v>
      </c>
      <c r="H637" s="112">
        <v>100</v>
      </c>
      <c r="I637" s="113">
        <v>256.72199999999998</v>
      </c>
      <c r="J637" s="113">
        <v>100</v>
      </c>
    </row>
    <row r="638" spans="1:10" x14ac:dyDescent="0.25">
      <c r="A638" s="145" t="s">
        <v>200</v>
      </c>
      <c r="B638" s="111" t="s">
        <v>11</v>
      </c>
      <c r="C638" s="112">
        <v>0</v>
      </c>
      <c r="D638" s="112">
        <v>0</v>
      </c>
      <c r="E638" s="112">
        <v>0</v>
      </c>
      <c r="F638" s="112">
        <v>0</v>
      </c>
      <c r="G638" s="112">
        <v>895.09299999999996</v>
      </c>
      <c r="H638" s="112">
        <v>36.026319422447401</v>
      </c>
      <c r="I638" s="113">
        <v>895.09299999999996</v>
      </c>
      <c r="J638" s="113">
        <v>31.887512544384101</v>
      </c>
    </row>
    <row r="639" spans="1:10" x14ac:dyDescent="0.25">
      <c r="A639" s="146"/>
      <c r="B639" s="111" t="s">
        <v>5</v>
      </c>
      <c r="C639" s="112">
        <v>163.446</v>
      </c>
      <c r="D639" s="112">
        <v>52.276623509544002</v>
      </c>
      <c r="E639" s="112">
        <v>2.8719999999999999</v>
      </c>
      <c r="F639" s="112">
        <v>29.234527687296399</v>
      </c>
      <c r="G639" s="112">
        <v>511.17899999999997</v>
      </c>
      <c r="H639" s="112">
        <v>20.574284388378899</v>
      </c>
      <c r="I639" s="113">
        <v>677.49699999999996</v>
      </c>
      <c r="J639" s="113">
        <v>24.135697727814399</v>
      </c>
    </row>
    <row r="640" spans="1:10" ht="25.5" x14ac:dyDescent="0.25">
      <c r="A640" s="146"/>
      <c r="B640" s="111" t="s">
        <v>12</v>
      </c>
      <c r="C640" s="112">
        <v>50.451000000000001</v>
      </c>
      <c r="D640" s="112">
        <v>16.136264776623499</v>
      </c>
      <c r="E640" s="112">
        <v>0</v>
      </c>
      <c r="F640" s="112">
        <v>0</v>
      </c>
      <c r="G640" s="112">
        <v>311.44299999999998</v>
      </c>
      <c r="H640" s="112">
        <v>12.535172322747799</v>
      </c>
      <c r="I640" s="113">
        <v>361.89400000000001</v>
      </c>
      <c r="J640" s="113">
        <v>12.8924027612073</v>
      </c>
    </row>
    <row r="641" spans="1:10" x14ac:dyDescent="0.25">
      <c r="A641" s="146"/>
      <c r="B641" s="111" t="s">
        <v>13</v>
      </c>
      <c r="C641" s="112">
        <v>44.322000000000003</v>
      </c>
      <c r="D641" s="112">
        <v>14.175963359091099</v>
      </c>
      <c r="E641" s="112">
        <v>6.2519999999999998</v>
      </c>
      <c r="F641" s="112">
        <v>63.640065146579801</v>
      </c>
      <c r="G641" s="112">
        <v>212.791</v>
      </c>
      <c r="H641" s="112">
        <v>8.5645586952663102</v>
      </c>
      <c r="I641" s="113">
        <v>263.36500000000001</v>
      </c>
      <c r="J641" s="113">
        <v>9.38232646356491</v>
      </c>
    </row>
    <row r="642" spans="1:10" x14ac:dyDescent="0.25">
      <c r="A642" s="146"/>
      <c r="B642" s="111" t="s">
        <v>56</v>
      </c>
      <c r="C642" s="112">
        <v>0</v>
      </c>
      <c r="D642" s="112">
        <v>0</v>
      </c>
      <c r="E642" s="112">
        <v>0</v>
      </c>
      <c r="F642" s="112">
        <v>0</v>
      </c>
      <c r="G642" s="112">
        <v>119.881</v>
      </c>
      <c r="H642" s="112">
        <v>4.8250530377093996</v>
      </c>
      <c r="I642" s="113">
        <v>119.881</v>
      </c>
      <c r="J642" s="113">
        <v>4.2707371092537896</v>
      </c>
    </row>
    <row r="643" spans="1:10" ht="25.5" x14ac:dyDescent="0.25">
      <c r="A643" s="146"/>
      <c r="B643" s="111" t="s">
        <v>15</v>
      </c>
      <c r="C643" s="112">
        <v>0</v>
      </c>
      <c r="D643" s="112">
        <v>0</v>
      </c>
      <c r="E643" s="112">
        <v>0</v>
      </c>
      <c r="F643" s="112">
        <v>0</v>
      </c>
      <c r="G643" s="112">
        <v>99.638999999999996</v>
      </c>
      <c r="H643" s="112">
        <v>4.0103390831268202</v>
      </c>
      <c r="I643" s="113">
        <v>99.638999999999996</v>
      </c>
      <c r="J643" s="113">
        <v>3.5496198299058102</v>
      </c>
    </row>
    <row r="644" spans="1:10" ht="25.5" x14ac:dyDescent="0.25">
      <c r="A644" s="146"/>
      <c r="B644" s="111" t="s">
        <v>30</v>
      </c>
      <c r="C644" s="112">
        <v>0</v>
      </c>
      <c r="D644" s="112">
        <v>0</v>
      </c>
      <c r="E644" s="112">
        <v>0</v>
      </c>
      <c r="F644" s="112">
        <v>0</v>
      </c>
      <c r="G644" s="112">
        <v>95.85</v>
      </c>
      <c r="H644" s="112">
        <v>3.8578368020323999</v>
      </c>
      <c r="I644" s="113">
        <v>95.85</v>
      </c>
      <c r="J644" s="113">
        <v>3.4146374481525501</v>
      </c>
    </row>
    <row r="645" spans="1:10" x14ac:dyDescent="0.25">
      <c r="A645" s="146"/>
      <c r="B645" s="111" t="s">
        <v>14</v>
      </c>
      <c r="C645" s="112">
        <v>0</v>
      </c>
      <c r="D645" s="112">
        <v>0</v>
      </c>
      <c r="E645" s="112">
        <v>0</v>
      </c>
      <c r="F645" s="112">
        <v>0</v>
      </c>
      <c r="G645" s="112">
        <v>95.558000000000007</v>
      </c>
      <c r="H645" s="112">
        <v>3.8460841849620402</v>
      </c>
      <c r="I645" s="113">
        <v>95.558000000000007</v>
      </c>
      <c r="J645" s="113">
        <v>3.404235005431</v>
      </c>
    </row>
    <row r="646" spans="1:10" x14ac:dyDescent="0.25">
      <c r="A646" s="146"/>
      <c r="B646" s="111" t="s">
        <v>18</v>
      </c>
      <c r="C646" s="112">
        <v>0</v>
      </c>
      <c r="D646" s="112">
        <v>0</v>
      </c>
      <c r="E646" s="112">
        <v>0</v>
      </c>
      <c r="F646" s="112">
        <v>0</v>
      </c>
      <c r="G646" s="112">
        <v>42.561</v>
      </c>
      <c r="H646" s="112">
        <v>1.71302443538133</v>
      </c>
      <c r="I646" s="113">
        <v>42.561</v>
      </c>
      <c r="J646" s="113">
        <v>1.51622727627356</v>
      </c>
    </row>
    <row r="647" spans="1:10" ht="25.5" x14ac:dyDescent="0.25">
      <c r="A647" s="146"/>
      <c r="B647" s="111" t="s">
        <v>20</v>
      </c>
      <c r="C647" s="112">
        <v>0</v>
      </c>
      <c r="D647" s="112">
        <v>0</v>
      </c>
      <c r="E647" s="112">
        <v>0</v>
      </c>
      <c r="F647" s="112">
        <v>0</v>
      </c>
      <c r="G647" s="112">
        <v>39.92</v>
      </c>
      <c r="H647" s="112">
        <v>1.60672764879638</v>
      </c>
      <c r="I647" s="113">
        <v>39.92</v>
      </c>
      <c r="J647" s="113">
        <v>1.4221421693296801</v>
      </c>
    </row>
    <row r="648" spans="1:10" x14ac:dyDescent="0.25">
      <c r="A648" s="146"/>
      <c r="B648" s="111" t="s">
        <v>23</v>
      </c>
      <c r="C648" s="112">
        <v>32.218000000000004</v>
      </c>
      <c r="D648" s="112">
        <v>10.3046159357249</v>
      </c>
      <c r="E648" s="112">
        <v>0</v>
      </c>
      <c r="F648" s="112">
        <v>0</v>
      </c>
      <c r="G648" s="112">
        <v>0</v>
      </c>
      <c r="H648" s="112">
        <v>0</v>
      </c>
      <c r="I648" s="113">
        <v>32.218000000000004</v>
      </c>
      <c r="J648" s="113">
        <v>1.1477599301468799</v>
      </c>
    </row>
    <row r="649" spans="1:10" ht="25.5" x14ac:dyDescent="0.25">
      <c r="A649" s="146"/>
      <c r="B649" s="111" t="s">
        <v>34</v>
      </c>
      <c r="C649" s="112">
        <v>22.219000000000001</v>
      </c>
      <c r="D649" s="112">
        <v>7.1065324190164301</v>
      </c>
      <c r="E649" s="112">
        <v>0</v>
      </c>
      <c r="F649" s="112">
        <v>0</v>
      </c>
      <c r="G649" s="112">
        <v>0</v>
      </c>
      <c r="H649" s="112">
        <v>0</v>
      </c>
      <c r="I649" s="113">
        <v>22.219000000000001</v>
      </c>
      <c r="J649" s="113">
        <v>0.79154751654148703</v>
      </c>
    </row>
    <row r="650" spans="1:10" ht="25.5" x14ac:dyDescent="0.25">
      <c r="A650" s="146"/>
      <c r="B650" s="111" t="s">
        <v>33</v>
      </c>
      <c r="C650" s="112">
        <v>0</v>
      </c>
      <c r="D650" s="112">
        <v>0</v>
      </c>
      <c r="E650" s="112">
        <v>0</v>
      </c>
      <c r="F650" s="112">
        <v>0</v>
      </c>
      <c r="G650" s="112">
        <v>18.515999999999998</v>
      </c>
      <c r="H650" s="112">
        <v>0.74524471806397397</v>
      </c>
      <c r="I650" s="113">
        <v>18.515999999999998</v>
      </c>
      <c r="J650" s="113">
        <v>0.65962886791854602</v>
      </c>
    </row>
    <row r="651" spans="1:10" ht="25.5" x14ac:dyDescent="0.25">
      <c r="A651" s="146"/>
      <c r="B651" s="111" t="s">
        <v>42</v>
      </c>
      <c r="C651" s="112">
        <v>0</v>
      </c>
      <c r="D651" s="112">
        <v>0</v>
      </c>
      <c r="E651" s="112">
        <v>0.7</v>
      </c>
      <c r="F651" s="112">
        <v>7.1254071661237797</v>
      </c>
      <c r="G651" s="112">
        <v>16.190000000000001</v>
      </c>
      <c r="H651" s="112">
        <v>0.65162626838711002</v>
      </c>
      <c r="I651" s="113">
        <v>16.89</v>
      </c>
      <c r="J651" s="113">
        <v>0.60170293687320398</v>
      </c>
    </row>
    <row r="652" spans="1:10" x14ac:dyDescent="0.25">
      <c r="A652" s="146"/>
      <c r="B652" s="111" t="s">
        <v>16</v>
      </c>
      <c r="C652" s="112">
        <v>0</v>
      </c>
      <c r="D652" s="112">
        <v>0</v>
      </c>
      <c r="E652" s="112">
        <v>0</v>
      </c>
      <c r="F652" s="112">
        <v>0</v>
      </c>
      <c r="G652" s="112">
        <v>14.682</v>
      </c>
      <c r="H652" s="112">
        <v>0.59093124598267799</v>
      </c>
      <c r="I652" s="113">
        <v>14.682</v>
      </c>
      <c r="J652" s="113">
        <v>0.52304336999244405</v>
      </c>
    </row>
    <row r="653" spans="1:10" x14ac:dyDescent="0.25">
      <c r="A653" s="146"/>
      <c r="B653" s="111" t="s">
        <v>28</v>
      </c>
      <c r="C653" s="112">
        <v>0</v>
      </c>
      <c r="D653" s="112">
        <v>0</v>
      </c>
      <c r="E653" s="112">
        <v>0</v>
      </c>
      <c r="F653" s="112">
        <v>0</v>
      </c>
      <c r="G653" s="112">
        <v>11.25</v>
      </c>
      <c r="H653" s="112">
        <v>0.45279774671741801</v>
      </c>
      <c r="I653" s="113">
        <v>11.25</v>
      </c>
      <c r="J653" s="113">
        <v>0.40077904321039298</v>
      </c>
    </row>
    <row r="654" spans="1:10" x14ac:dyDescent="0.25">
      <c r="A654" s="147"/>
      <c r="B654" s="110" t="s">
        <v>86</v>
      </c>
      <c r="C654" s="112">
        <v>312.65600000000001</v>
      </c>
      <c r="D654" s="112">
        <v>100</v>
      </c>
      <c r="E654" s="112">
        <v>9.8239999999999998</v>
      </c>
      <c r="F654" s="112">
        <v>100</v>
      </c>
      <c r="G654" s="112">
        <v>2484.5529999999999</v>
      </c>
      <c r="H654" s="112">
        <v>100</v>
      </c>
      <c r="I654" s="113">
        <v>2807.0329999999999</v>
      </c>
      <c r="J654" s="113">
        <v>100</v>
      </c>
    </row>
    <row r="655" spans="1:10" x14ac:dyDescent="0.25">
      <c r="A655" s="145" t="s">
        <v>201</v>
      </c>
      <c r="B655" s="111" t="s">
        <v>5</v>
      </c>
      <c r="C655" s="112">
        <v>1167.539</v>
      </c>
      <c r="D655" s="112">
        <v>41.798496092015903</v>
      </c>
      <c r="E655" s="112">
        <v>943.77499999999998</v>
      </c>
      <c r="F655" s="112">
        <v>50.674251718851899</v>
      </c>
      <c r="G655" s="112">
        <v>5173.3310000000001</v>
      </c>
      <c r="H655" s="112">
        <v>28.757581318073601</v>
      </c>
      <c r="I655" s="113">
        <v>7284.6450000000004</v>
      </c>
      <c r="J655" s="113">
        <v>32.168687659366398</v>
      </c>
    </row>
    <row r="656" spans="1:10" x14ac:dyDescent="0.25">
      <c r="A656" s="146"/>
      <c r="B656" s="111" t="s">
        <v>11</v>
      </c>
      <c r="C656" s="112">
        <v>0</v>
      </c>
      <c r="D656" s="112">
        <v>0</v>
      </c>
      <c r="E656" s="112">
        <v>0</v>
      </c>
      <c r="F656" s="112">
        <v>0</v>
      </c>
      <c r="G656" s="112">
        <v>6197.6440000000002</v>
      </c>
      <c r="H656" s="112">
        <v>34.451546075530601</v>
      </c>
      <c r="I656" s="113">
        <v>6197.6440000000002</v>
      </c>
      <c r="J656" s="113">
        <v>27.368536704252101</v>
      </c>
    </row>
    <row r="657" spans="1:10" ht="25.5" x14ac:dyDescent="0.25">
      <c r="A657" s="146"/>
      <c r="B657" s="111" t="s">
        <v>12</v>
      </c>
      <c r="C657" s="112">
        <v>503.01299999999998</v>
      </c>
      <c r="D657" s="112">
        <v>18.008123852593499</v>
      </c>
      <c r="E657" s="112">
        <v>22.213999999999999</v>
      </c>
      <c r="F657" s="112">
        <v>1.19273961238916</v>
      </c>
      <c r="G657" s="112">
        <v>2435.8009999999999</v>
      </c>
      <c r="H657" s="112">
        <v>13.540163065565499</v>
      </c>
      <c r="I657" s="113">
        <v>2961.0279999999998</v>
      </c>
      <c r="J657" s="113">
        <v>13.0757758109885</v>
      </c>
    </row>
    <row r="658" spans="1:10" x14ac:dyDescent="0.25">
      <c r="A658" s="146"/>
      <c r="B658" s="111" t="s">
        <v>14</v>
      </c>
      <c r="C658" s="112">
        <v>0</v>
      </c>
      <c r="D658" s="112">
        <v>0</v>
      </c>
      <c r="E658" s="112">
        <v>0</v>
      </c>
      <c r="F658" s="112">
        <v>0</v>
      </c>
      <c r="G658" s="112">
        <v>2124.931</v>
      </c>
      <c r="H658" s="112">
        <v>11.8120947659826</v>
      </c>
      <c r="I658" s="113">
        <v>2124.931</v>
      </c>
      <c r="J658" s="113">
        <v>9.3836064264909407</v>
      </c>
    </row>
    <row r="659" spans="1:10" x14ac:dyDescent="0.25">
      <c r="A659" s="146"/>
      <c r="B659" s="111" t="s">
        <v>13</v>
      </c>
      <c r="C659" s="112">
        <v>599.70299999999997</v>
      </c>
      <c r="D659" s="112">
        <v>21.469675532783199</v>
      </c>
      <c r="E659" s="112">
        <v>895.86599999999999</v>
      </c>
      <c r="F659" s="112">
        <v>48.101866642325803</v>
      </c>
      <c r="G659" s="112">
        <v>43.094000000000001</v>
      </c>
      <c r="H659" s="112">
        <v>0.23955150159946501</v>
      </c>
      <c r="I659" s="113">
        <v>1538.663</v>
      </c>
      <c r="J659" s="113">
        <v>6.7946714575691303</v>
      </c>
    </row>
    <row r="660" spans="1:10" ht="25.5" x14ac:dyDescent="0.25">
      <c r="A660" s="146"/>
      <c r="B660" s="111" t="s">
        <v>15</v>
      </c>
      <c r="C660" s="112">
        <v>0</v>
      </c>
      <c r="D660" s="112">
        <v>0</v>
      </c>
      <c r="E660" s="112">
        <v>0</v>
      </c>
      <c r="F660" s="112">
        <v>0</v>
      </c>
      <c r="G660" s="112">
        <v>1468.55</v>
      </c>
      <c r="H660" s="112">
        <v>8.1633953142872393</v>
      </c>
      <c r="I660" s="113">
        <v>1468.55</v>
      </c>
      <c r="J660" s="113">
        <v>6.4850553818562897</v>
      </c>
    </row>
    <row r="661" spans="1:10" ht="25.5" x14ac:dyDescent="0.25">
      <c r="A661" s="146"/>
      <c r="B661" s="111" t="s">
        <v>20</v>
      </c>
      <c r="C661" s="112">
        <v>425.79899999999998</v>
      </c>
      <c r="D661" s="112">
        <v>15.243822979347399</v>
      </c>
      <c r="E661" s="112">
        <v>0.57999999999999996</v>
      </c>
      <c r="F661" s="112">
        <v>3.11420264331373E-2</v>
      </c>
      <c r="G661" s="112">
        <v>0</v>
      </c>
      <c r="H661" s="112">
        <v>0</v>
      </c>
      <c r="I661" s="113">
        <v>426.37900000000002</v>
      </c>
      <c r="J661" s="113">
        <v>1.8828718318480799</v>
      </c>
    </row>
    <row r="662" spans="1:10" ht="25.5" x14ac:dyDescent="0.25">
      <c r="A662" s="146"/>
      <c r="B662" s="111" t="s">
        <v>39</v>
      </c>
      <c r="C662" s="112">
        <v>0</v>
      </c>
      <c r="D662" s="112">
        <v>0</v>
      </c>
      <c r="E662" s="112">
        <v>0</v>
      </c>
      <c r="F662" s="112">
        <v>0</v>
      </c>
      <c r="G662" s="112">
        <v>170.73500000000001</v>
      </c>
      <c r="H662" s="112">
        <v>0.94908399372498897</v>
      </c>
      <c r="I662" s="113">
        <v>170.73500000000001</v>
      </c>
      <c r="J662" s="113">
        <v>0.75395861946902298</v>
      </c>
    </row>
    <row r="663" spans="1:10" x14ac:dyDescent="0.25">
      <c r="A663" s="146"/>
      <c r="B663" s="111" t="s">
        <v>27</v>
      </c>
      <c r="C663" s="112">
        <v>0</v>
      </c>
      <c r="D663" s="112">
        <v>0</v>
      </c>
      <c r="E663" s="112">
        <v>0</v>
      </c>
      <c r="F663" s="112">
        <v>0</v>
      </c>
      <c r="G663" s="112">
        <v>150.42500000000001</v>
      </c>
      <c r="H663" s="112">
        <v>0.83618449501321601</v>
      </c>
      <c r="I663" s="113">
        <v>150.42500000000001</v>
      </c>
      <c r="J663" s="113">
        <v>0.66427050888000605</v>
      </c>
    </row>
    <row r="664" spans="1:10" ht="38.25" x14ac:dyDescent="0.25">
      <c r="A664" s="146"/>
      <c r="B664" s="111" t="s">
        <v>17</v>
      </c>
      <c r="C664" s="112">
        <v>0</v>
      </c>
      <c r="D664" s="112">
        <v>0</v>
      </c>
      <c r="E664" s="112">
        <v>0</v>
      </c>
      <c r="F664" s="112">
        <v>0</v>
      </c>
      <c r="G664" s="112">
        <v>137.678</v>
      </c>
      <c r="H664" s="112">
        <v>0.76532630150859005</v>
      </c>
      <c r="I664" s="113">
        <v>137.678</v>
      </c>
      <c r="J664" s="113">
        <v>0.60798028998890796</v>
      </c>
    </row>
    <row r="665" spans="1:10" x14ac:dyDescent="0.25">
      <c r="A665" s="146"/>
      <c r="B665" s="111" t="s">
        <v>23</v>
      </c>
      <c r="C665" s="112">
        <v>95.153999999999996</v>
      </c>
      <c r="D665" s="112">
        <v>3.4065620909791301</v>
      </c>
      <c r="E665" s="112">
        <v>0</v>
      </c>
      <c r="F665" s="112">
        <v>0</v>
      </c>
      <c r="G665" s="112">
        <v>0</v>
      </c>
      <c r="H665" s="112">
        <v>0</v>
      </c>
      <c r="I665" s="113">
        <v>95.153999999999996</v>
      </c>
      <c r="J665" s="113">
        <v>0.42019608444053902</v>
      </c>
    </row>
    <row r="666" spans="1:10" x14ac:dyDescent="0.25">
      <c r="A666" s="146"/>
      <c r="B666" s="111" t="s">
        <v>25</v>
      </c>
      <c r="C666" s="112">
        <v>0</v>
      </c>
      <c r="D666" s="112">
        <v>0</v>
      </c>
      <c r="E666" s="112">
        <v>0</v>
      </c>
      <c r="F666" s="112">
        <v>0</v>
      </c>
      <c r="G666" s="112">
        <v>64.94</v>
      </c>
      <c r="H666" s="112">
        <v>0.36098933758456597</v>
      </c>
      <c r="I666" s="113">
        <v>64.94</v>
      </c>
      <c r="J666" s="113">
        <v>0.286772324059615</v>
      </c>
    </row>
    <row r="667" spans="1:10" x14ac:dyDescent="0.25">
      <c r="A667" s="146"/>
      <c r="B667" s="111" t="s">
        <v>18</v>
      </c>
      <c r="C667" s="112">
        <v>0</v>
      </c>
      <c r="D667" s="112">
        <v>0</v>
      </c>
      <c r="E667" s="112">
        <v>0</v>
      </c>
      <c r="F667" s="112">
        <v>0</v>
      </c>
      <c r="G667" s="112">
        <v>17.012</v>
      </c>
      <c r="H667" s="112">
        <v>9.4566532352766103E-2</v>
      </c>
      <c r="I667" s="113">
        <v>17.012</v>
      </c>
      <c r="J667" s="113">
        <v>7.5124280518974004E-2</v>
      </c>
    </row>
    <row r="668" spans="1:10" ht="25.5" x14ac:dyDescent="0.25">
      <c r="A668" s="146"/>
      <c r="B668" s="111" t="s">
        <v>33</v>
      </c>
      <c r="C668" s="112">
        <v>0</v>
      </c>
      <c r="D668" s="112">
        <v>0</v>
      </c>
      <c r="E668" s="112">
        <v>0</v>
      </c>
      <c r="F668" s="112">
        <v>0</v>
      </c>
      <c r="G668" s="112">
        <v>5.31</v>
      </c>
      <c r="H668" s="112">
        <v>2.9517298776933199E-2</v>
      </c>
      <c r="I668" s="113">
        <v>5.31</v>
      </c>
      <c r="J668" s="113">
        <v>2.3448737923568799E-2</v>
      </c>
    </row>
    <row r="669" spans="1:10" ht="25.5" x14ac:dyDescent="0.25">
      <c r="A669" s="146"/>
      <c r="B669" s="111" t="s">
        <v>49</v>
      </c>
      <c r="C669" s="112">
        <v>1.3</v>
      </c>
      <c r="D669" s="112">
        <v>4.6540667951666399E-2</v>
      </c>
      <c r="E669" s="112">
        <v>0</v>
      </c>
      <c r="F669" s="112">
        <v>0</v>
      </c>
      <c r="G669" s="112">
        <v>0</v>
      </c>
      <c r="H669" s="112">
        <v>0</v>
      </c>
      <c r="I669" s="113">
        <v>1.3</v>
      </c>
      <c r="J669" s="113">
        <v>5.7407456310055397E-3</v>
      </c>
    </row>
    <row r="670" spans="1:10" x14ac:dyDescent="0.25">
      <c r="A670" s="146"/>
      <c r="B670" s="111" t="s">
        <v>60</v>
      </c>
      <c r="C670" s="112">
        <v>0.72399999999999998</v>
      </c>
      <c r="D670" s="112">
        <v>2.5919571997697299E-2</v>
      </c>
      <c r="E670" s="112">
        <v>0</v>
      </c>
      <c r="F670" s="112">
        <v>0</v>
      </c>
      <c r="G670" s="112">
        <v>0</v>
      </c>
      <c r="H670" s="112">
        <v>0</v>
      </c>
      <c r="I670" s="113">
        <v>0.72399999999999998</v>
      </c>
      <c r="J670" s="113">
        <v>3.1971537206523098E-3</v>
      </c>
    </row>
    <row r="671" spans="1:10" ht="25.5" x14ac:dyDescent="0.25">
      <c r="A671" s="146"/>
      <c r="B671" s="111" t="s">
        <v>45</v>
      </c>
      <c r="C671" s="112">
        <v>2.4E-2</v>
      </c>
      <c r="D671" s="112">
        <v>8.5921233141537999E-4</v>
      </c>
      <c r="E671" s="112">
        <v>0</v>
      </c>
      <c r="F671" s="112">
        <v>0</v>
      </c>
      <c r="G671" s="112">
        <v>0</v>
      </c>
      <c r="H671" s="112">
        <v>0</v>
      </c>
      <c r="I671" s="113">
        <v>2.4E-2</v>
      </c>
      <c r="J671" s="113">
        <v>1.05982996264718E-4</v>
      </c>
    </row>
    <row r="672" spans="1:10" x14ac:dyDescent="0.25">
      <c r="A672" s="147"/>
      <c r="B672" s="110" t="s">
        <v>86</v>
      </c>
      <c r="C672" s="112">
        <v>2793.2559999999999</v>
      </c>
      <c r="D672" s="112">
        <v>100</v>
      </c>
      <c r="E672" s="112">
        <v>1862.4349999999999</v>
      </c>
      <c r="F672" s="112">
        <v>100</v>
      </c>
      <c r="G672" s="112">
        <v>17989.451000000001</v>
      </c>
      <c r="H672" s="112">
        <v>100</v>
      </c>
      <c r="I672" s="113">
        <v>22645.142</v>
      </c>
      <c r="J672" s="113">
        <v>100</v>
      </c>
    </row>
    <row r="673" spans="1:10" x14ac:dyDescent="0.25">
      <c r="A673" s="145" t="s">
        <v>202</v>
      </c>
      <c r="B673" s="111" t="s">
        <v>5</v>
      </c>
      <c r="C673" s="112">
        <v>1270.3530000000001</v>
      </c>
      <c r="D673" s="112">
        <v>34.600004357844398</v>
      </c>
      <c r="E673" s="112">
        <v>925.13400000000001</v>
      </c>
      <c r="F673" s="112">
        <v>76.412960073610094</v>
      </c>
      <c r="G673" s="112">
        <v>2569.4769999999999</v>
      </c>
      <c r="H673" s="112">
        <v>23.006264756430401</v>
      </c>
      <c r="I673" s="113">
        <v>4764.9639999999999</v>
      </c>
      <c r="J673" s="113">
        <v>29.6866954879786</v>
      </c>
    </row>
    <row r="674" spans="1:10" x14ac:dyDescent="0.25">
      <c r="A674" s="146"/>
      <c r="B674" s="111" t="s">
        <v>11</v>
      </c>
      <c r="C674" s="112">
        <v>0</v>
      </c>
      <c r="D674" s="112">
        <v>0</v>
      </c>
      <c r="E674" s="112">
        <v>0</v>
      </c>
      <c r="F674" s="112">
        <v>0</v>
      </c>
      <c r="G674" s="112">
        <v>3761.1590000000001</v>
      </c>
      <c r="H674" s="112">
        <v>33.676199376383302</v>
      </c>
      <c r="I674" s="113">
        <v>3761.1590000000001</v>
      </c>
      <c r="J674" s="113">
        <v>23.432786043057199</v>
      </c>
    </row>
    <row r="675" spans="1:10" ht="25.5" x14ac:dyDescent="0.25">
      <c r="A675" s="146"/>
      <c r="B675" s="111" t="s">
        <v>12</v>
      </c>
      <c r="C675" s="112">
        <v>958.95600000000002</v>
      </c>
      <c r="D675" s="112">
        <v>26.118631418968601</v>
      </c>
      <c r="E675" s="112">
        <v>109.69</v>
      </c>
      <c r="F675" s="112">
        <v>9.0600254562844906</v>
      </c>
      <c r="G675" s="112">
        <v>1135.1179999999999</v>
      </c>
      <c r="H675" s="112">
        <v>10.1634788860884</v>
      </c>
      <c r="I675" s="113">
        <v>2203.7640000000001</v>
      </c>
      <c r="J675" s="113">
        <v>13.729898231208001</v>
      </c>
    </row>
    <row r="676" spans="1:10" x14ac:dyDescent="0.25">
      <c r="A676" s="146"/>
      <c r="B676" s="111" t="s">
        <v>14</v>
      </c>
      <c r="C676" s="112">
        <v>0</v>
      </c>
      <c r="D676" s="112">
        <v>0</v>
      </c>
      <c r="E676" s="112">
        <v>0</v>
      </c>
      <c r="F676" s="112">
        <v>0</v>
      </c>
      <c r="G676" s="112">
        <v>1666.67102</v>
      </c>
      <c r="H676" s="112">
        <v>14.922832447221699</v>
      </c>
      <c r="I676" s="113">
        <v>1666.67102</v>
      </c>
      <c r="J676" s="113">
        <v>10.3836996563623</v>
      </c>
    </row>
    <row r="677" spans="1:10" x14ac:dyDescent="0.25">
      <c r="A677" s="146"/>
      <c r="B677" s="111" t="s">
        <v>13</v>
      </c>
      <c r="C677" s="112">
        <v>1147.8900000000001</v>
      </c>
      <c r="D677" s="112">
        <v>31.2645374965273</v>
      </c>
      <c r="E677" s="112">
        <v>174.37899999999999</v>
      </c>
      <c r="F677" s="112">
        <v>14.403119509904601</v>
      </c>
      <c r="G677" s="112">
        <v>221.83500000000001</v>
      </c>
      <c r="H677" s="112">
        <v>1.9862387335020899</v>
      </c>
      <c r="I677" s="113">
        <v>1544.104</v>
      </c>
      <c r="J677" s="113">
        <v>9.6200821768579292</v>
      </c>
    </row>
    <row r="678" spans="1:10" ht="25.5" x14ac:dyDescent="0.25">
      <c r="A678" s="146"/>
      <c r="B678" s="111" t="s">
        <v>15</v>
      </c>
      <c r="C678" s="112">
        <v>0</v>
      </c>
      <c r="D678" s="112">
        <v>0</v>
      </c>
      <c r="E678" s="112">
        <v>0</v>
      </c>
      <c r="F678" s="112">
        <v>0</v>
      </c>
      <c r="G678" s="112">
        <v>509.19299999999998</v>
      </c>
      <c r="H678" s="112">
        <v>4.5591491848812398</v>
      </c>
      <c r="I678" s="113">
        <v>509.19299999999998</v>
      </c>
      <c r="J678" s="113">
        <v>3.17237602122708</v>
      </c>
    </row>
    <row r="679" spans="1:10" x14ac:dyDescent="0.25">
      <c r="A679" s="146"/>
      <c r="B679" s="111" t="s">
        <v>16</v>
      </c>
      <c r="C679" s="112">
        <v>0</v>
      </c>
      <c r="D679" s="112">
        <v>0</v>
      </c>
      <c r="E679" s="112">
        <v>0</v>
      </c>
      <c r="F679" s="112">
        <v>0</v>
      </c>
      <c r="G679" s="112">
        <v>399.02300000000002</v>
      </c>
      <c r="H679" s="112">
        <v>3.5727226910009899</v>
      </c>
      <c r="I679" s="113">
        <v>399.02300000000002</v>
      </c>
      <c r="J679" s="113">
        <v>2.4859944993707601</v>
      </c>
    </row>
    <row r="680" spans="1:10" ht="38.25" x14ac:dyDescent="0.25">
      <c r="A680" s="146"/>
      <c r="B680" s="111" t="s">
        <v>17</v>
      </c>
      <c r="C680" s="112">
        <v>0</v>
      </c>
      <c r="D680" s="112">
        <v>0</v>
      </c>
      <c r="E680" s="112">
        <v>0</v>
      </c>
      <c r="F680" s="112">
        <v>0</v>
      </c>
      <c r="G680" s="112">
        <v>227.91</v>
      </c>
      <c r="H680" s="112">
        <v>2.0406323156961701</v>
      </c>
      <c r="I680" s="113">
        <v>227.91</v>
      </c>
      <c r="J680" s="113">
        <v>1.4199256843630299</v>
      </c>
    </row>
    <row r="681" spans="1:10" ht="25.5" x14ac:dyDescent="0.25">
      <c r="A681" s="146"/>
      <c r="B681" s="111" t="s">
        <v>20</v>
      </c>
      <c r="C681" s="112">
        <v>175.37700000000001</v>
      </c>
      <c r="D681" s="112">
        <v>4.7766604748960901</v>
      </c>
      <c r="E681" s="112">
        <v>1.5</v>
      </c>
      <c r="F681" s="112">
        <v>0.12389496020080901</v>
      </c>
      <c r="G681" s="112">
        <v>32.701999999999998</v>
      </c>
      <c r="H681" s="112">
        <v>0.29280311521169</v>
      </c>
      <c r="I681" s="113">
        <v>209.57900000000001</v>
      </c>
      <c r="J681" s="113">
        <v>1.3057198236282701</v>
      </c>
    </row>
    <row r="682" spans="1:10" x14ac:dyDescent="0.25">
      <c r="A682" s="146"/>
      <c r="B682" s="111" t="s">
        <v>26</v>
      </c>
      <c r="C682" s="112">
        <v>0</v>
      </c>
      <c r="D682" s="112">
        <v>0</v>
      </c>
      <c r="E682" s="112">
        <v>0</v>
      </c>
      <c r="F682" s="112">
        <v>0</v>
      </c>
      <c r="G682" s="112">
        <v>133.83000000000001</v>
      </c>
      <c r="H682" s="112">
        <v>1.1982704699645399</v>
      </c>
      <c r="I682" s="113">
        <v>133.83000000000001</v>
      </c>
      <c r="J682" s="113">
        <v>0.83378813715196498</v>
      </c>
    </row>
    <row r="683" spans="1:10" x14ac:dyDescent="0.25">
      <c r="A683" s="146"/>
      <c r="B683" s="111" t="s">
        <v>23</v>
      </c>
      <c r="C683" s="112">
        <v>116.926</v>
      </c>
      <c r="D683" s="112">
        <v>3.1846582088170101</v>
      </c>
      <c r="E683" s="112">
        <v>0</v>
      </c>
      <c r="F683" s="112">
        <v>0</v>
      </c>
      <c r="G683" s="112">
        <v>0</v>
      </c>
      <c r="H683" s="112">
        <v>0</v>
      </c>
      <c r="I683" s="113">
        <v>116.926</v>
      </c>
      <c r="J683" s="113">
        <v>0.72847277684099698</v>
      </c>
    </row>
    <row r="684" spans="1:10" x14ac:dyDescent="0.25">
      <c r="A684" s="146"/>
      <c r="B684" s="111" t="s">
        <v>56</v>
      </c>
      <c r="C684" s="112">
        <v>0</v>
      </c>
      <c r="D684" s="112">
        <v>0</v>
      </c>
      <c r="E684" s="112">
        <v>0</v>
      </c>
      <c r="F684" s="112">
        <v>0</v>
      </c>
      <c r="G684" s="112">
        <v>109.65900000000001</v>
      </c>
      <c r="H684" s="112">
        <v>0.98185116540268902</v>
      </c>
      <c r="I684" s="113">
        <v>109.65900000000001</v>
      </c>
      <c r="J684" s="113">
        <v>0.68319788785733604</v>
      </c>
    </row>
    <row r="685" spans="1:10" x14ac:dyDescent="0.25">
      <c r="A685" s="146"/>
      <c r="B685" s="111" t="s">
        <v>25</v>
      </c>
      <c r="C685" s="112">
        <v>0</v>
      </c>
      <c r="D685" s="112">
        <v>0</v>
      </c>
      <c r="E685" s="112">
        <v>0</v>
      </c>
      <c r="F685" s="112">
        <v>0</v>
      </c>
      <c r="G685" s="112">
        <v>102.831</v>
      </c>
      <c r="H685" s="112">
        <v>0.92071546511935998</v>
      </c>
      <c r="I685" s="113">
        <v>102.831</v>
      </c>
      <c r="J685" s="113">
        <v>0.64065805821918598</v>
      </c>
    </row>
    <row r="686" spans="1:10" ht="25.5" x14ac:dyDescent="0.25">
      <c r="A686" s="146"/>
      <c r="B686" s="111" t="s">
        <v>43</v>
      </c>
      <c r="C686" s="112">
        <v>0</v>
      </c>
      <c r="D686" s="112">
        <v>0</v>
      </c>
      <c r="E686" s="112">
        <v>0</v>
      </c>
      <c r="F686" s="112">
        <v>0</v>
      </c>
      <c r="G686" s="112">
        <v>90.027000000000001</v>
      </c>
      <c r="H686" s="112">
        <v>0.80607259657399699</v>
      </c>
      <c r="I686" s="113">
        <v>90.027000000000001</v>
      </c>
      <c r="J686" s="113">
        <v>0.56088653234237396</v>
      </c>
    </row>
    <row r="687" spans="1:10" x14ac:dyDescent="0.25">
      <c r="A687" s="146"/>
      <c r="B687" s="111" t="s">
        <v>28</v>
      </c>
      <c r="C687" s="112">
        <v>0</v>
      </c>
      <c r="D687" s="112">
        <v>0</v>
      </c>
      <c r="E687" s="112">
        <v>0</v>
      </c>
      <c r="F687" s="112">
        <v>0</v>
      </c>
      <c r="G687" s="112">
        <v>80.165000000000006</v>
      </c>
      <c r="H687" s="112">
        <v>0.71777144305990903</v>
      </c>
      <c r="I687" s="113">
        <v>80.165000000000006</v>
      </c>
      <c r="J687" s="113">
        <v>0.49944426522294899</v>
      </c>
    </row>
    <row r="688" spans="1:10" x14ac:dyDescent="0.25">
      <c r="A688" s="146"/>
      <c r="B688" s="111" t="s">
        <v>18</v>
      </c>
      <c r="C688" s="112">
        <v>0</v>
      </c>
      <c r="D688" s="112">
        <v>0</v>
      </c>
      <c r="E688" s="112">
        <v>0</v>
      </c>
      <c r="F688" s="112">
        <v>0</v>
      </c>
      <c r="G688" s="112">
        <v>47.262999999999998</v>
      </c>
      <c r="H688" s="112">
        <v>0.42317759263195298</v>
      </c>
      <c r="I688" s="113">
        <v>47.262999999999998</v>
      </c>
      <c r="J688" s="113">
        <v>0.29445810899060998</v>
      </c>
    </row>
    <row r="689" spans="1:10" x14ac:dyDescent="0.25">
      <c r="A689" s="146"/>
      <c r="B689" s="111" t="s">
        <v>304</v>
      </c>
      <c r="C689" s="112">
        <v>0</v>
      </c>
      <c r="D689" s="112">
        <v>0</v>
      </c>
      <c r="E689" s="112">
        <v>0</v>
      </c>
      <c r="F689" s="112">
        <v>0</v>
      </c>
      <c r="G689" s="112">
        <v>33.177</v>
      </c>
      <c r="H689" s="112">
        <v>0.297056111350323</v>
      </c>
      <c r="I689" s="113">
        <v>33.177</v>
      </c>
      <c r="J689" s="113">
        <v>0.20669946220048399</v>
      </c>
    </row>
    <row r="690" spans="1:10" ht="25.5" x14ac:dyDescent="0.25">
      <c r="A690" s="146"/>
      <c r="B690" s="111" t="s">
        <v>33</v>
      </c>
      <c r="C690" s="112">
        <v>0</v>
      </c>
      <c r="D690" s="112">
        <v>0</v>
      </c>
      <c r="E690" s="112">
        <v>0</v>
      </c>
      <c r="F690" s="112">
        <v>0</v>
      </c>
      <c r="G690" s="112">
        <v>28.114999999999998</v>
      </c>
      <c r="H690" s="112">
        <v>0.25173260302662398</v>
      </c>
      <c r="I690" s="113">
        <v>28.114999999999998</v>
      </c>
      <c r="J690" s="113">
        <v>0.175162171979582</v>
      </c>
    </row>
    <row r="691" spans="1:10" ht="25.5" x14ac:dyDescent="0.25">
      <c r="A691" s="146"/>
      <c r="B691" s="111" t="s">
        <v>37</v>
      </c>
      <c r="C691" s="112">
        <v>0</v>
      </c>
      <c r="D691" s="112">
        <v>0</v>
      </c>
      <c r="E691" s="112">
        <v>0</v>
      </c>
      <c r="F691" s="112">
        <v>0</v>
      </c>
      <c r="G691" s="112">
        <v>11.638</v>
      </c>
      <c r="H691" s="112">
        <v>0.104202882234532</v>
      </c>
      <c r="I691" s="113">
        <v>11.638</v>
      </c>
      <c r="J691" s="113">
        <v>7.2507108571879003E-2</v>
      </c>
    </row>
    <row r="692" spans="1:10" ht="25.5" x14ac:dyDescent="0.25">
      <c r="A692" s="146"/>
      <c r="B692" s="111" t="s">
        <v>30</v>
      </c>
      <c r="C692" s="112">
        <v>0</v>
      </c>
      <c r="D692" s="112">
        <v>0</v>
      </c>
      <c r="E692" s="112">
        <v>0</v>
      </c>
      <c r="F692" s="112">
        <v>0</v>
      </c>
      <c r="G692" s="112">
        <v>8.8040000000000003</v>
      </c>
      <c r="H692" s="112">
        <v>7.8828164220039201E-2</v>
      </c>
      <c r="I692" s="113">
        <v>8.8040000000000003</v>
      </c>
      <c r="J692" s="113">
        <v>5.4850711794708899E-2</v>
      </c>
    </row>
    <row r="693" spans="1:10" x14ac:dyDescent="0.25">
      <c r="A693" s="146"/>
      <c r="B693" s="111" t="s">
        <v>60</v>
      </c>
      <c r="C693" s="112">
        <v>2.0379999999999998</v>
      </c>
      <c r="D693" s="112">
        <v>5.55080429465565E-2</v>
      </c>
      <c r="E693" s="112">
        <v>0</v>
      </c>
      <c r="F693" s="112">
        <v>0</v>
      </c>
      <c r="G693" s="112">
        <v>0</v>
      </c>
      <c r="H693" s="112">
        <v>0</v>
      </c>
      <c r="I693" s="113">
        <v>2.0379999999999998</v>
      </c>
      <c r="J693" s="113">
        <v>1.26971547748315E-2</v>
      </c>
    </row>
    <row r="694" spans="1:10" x14ac:dyDescent="0.25">
      <c r="A694" s="147"/>
      <c r="B694" s="110" t="s">
        <v>86</v>
      </c>
      <c r="C694" s="112">
        <v>3671.54</v>
      </c>
      <c r="D694" s="112">
        <v>100</v>
      </c>
      <c r="E694" s="112">
        <v>1210.703</v>
      </c>
      <c r="F694" s="112">
        <v>100</v>
      </c>
      <c r="G694" s="112">
        <v>11168.597019999999</v>
      </c>
      <c r="H694" s="112">
        <v>100</v>
      </c>
      <c r="I694" s="113">
        <v>16050.84002</v>
      </c>
      <c r="J694" s="113">
        <v>100</v>
      </c>
    </row>
    <row r="695" spans="1:10" x14ac:dyDescent="0.25">
      <c r="A695" s="145" t="s">
        <v>203</v>
      </c>
      <c r="B695" s="111" t="s">
        <v>5</v>
      </c>
      <c r="C695" s="112">
        <v>225.98</v>
      </c>
      <c r="D695" s="112">
        <v>32.520910205561897</v>
      </c>
      <c r="E695" s="112">
        <v>2.15</v>
      </c>
      <c r="F695" s="112">
        <v>2.4656811587554599</v>
      </c>
      <c r="G695" s="112">
        <v>1861.383</v>
      </c>
      <c r="H695" s="112">
        <v>23.746689239206201</v>
      </c>
      <c r="I695" s="113">
        <v>2089.5129999999999</v>
      </c>
      <c r="J695" s="113">
        <v>24.238693432837898</v>
      </c>
    </row>
    <row r="696" spans="1:10" x14ac:dyDescent="0.25">
      <c r="A696" s="146"/>
      <c r="B696" s="111" t="s">
        <v>11</v>
      </c>
      <c r="C696" s="112">
        <v>0</v>
      </c>
      <c r="D696" s="112">
        <v>0</v>
      </c>
      <c r="E696" s="112">
        <v>0</v>
      </c>
      <c r="F696" s="112">
        <v>0</v>
      </c>
      <c r="G696" s="112">
        <v>1556.981</v>
      </c>
      <c r="H696" s="112">
        <v>19.8632650874906</v>
      </c>
      <c r="I696" s="113">
        <v>1556.981</v>
      </c>
      <c r="J696" s="113">
        <v>18.061234909643201</v>
      </c>
    </row>
    <row r="697" spans="1:10" ht="25.5" x14ac:dyDescent="0.25">
      <c r="A697" s="146"/>
      <c r="B697" s="111" t="s">
        <v>24</v>
      </c>
      <c r="C697" s="112">
        <v>177.99700000000001</v>
      </c>
      <c r="D697" s="112">
        <v>25.615649410830098</v>
      </c>
      <c r="E697" s="112">
        <v>71.671999999999997</v>
      </c>
      <c r="F697" s="112">
        <v>82.195488376893707</v>
      </c>
      <c r="G697" s="112">
        <v>1039.8530000000001</v>
      </c>
      <c r="H697" s="112">
        <v>13.2659780633305</v>
      </c>
      <c r="I697" s="113">
        <v>1289.5219999999999</v>
      </c>
      <c r="J697" s="113">
        <v>14.9586666524209</v>
      </c>
    </row>
    <row r="698" spans="1:10" x14ac:dyDescent="0.25">
      <c r="A698" s="146"/>
      <c r="B698" s="111" t="s">
        <v>13</v>
      </c>
      <c r="C698" s="112">
        <v>138.82300000000001</v>
      </c>
      <c r="D698" s="112">
        <v>19.978096811517499</v>
      </c>
      <c r="E698" s="112">
        <v>12.775</v>
      </c>
      <c r="F698" s="112">
        <v>14.6507333967912</v>
      </c>
      <c r="G698" s="112">
        <v>780.94899999999996</v>
      </c>
      <c r="H698" s="112">
        <v>9.9629969837850805</v>
      </c>
      <c r="I698" s="113">
        <v>932.54700000000003</v>
      </c>
      <c r="J698" s="113">
        <v>10.817698116600701</v>
      </c>
    </row>
    <row r="699" spans="1:10" ht="25.5" x14ac:dyDescent="0.25">
      <c r="A699" s="146"/>
      <c r="B699" s="111" t="s">
        <v>12</v>
      </c>
      <c r="C699" s="112">
        <v>152.07599999999999</v>
      </c>
      <c r="D699" s="112">
        <v>21.885343572090601</v>
      </c>
      <c r="E699" s="112">
        <v>0</v>
      </c>
      <c r="F699" s="112">
        <v>0</v>
      </c>
      <c r="G699" s="112">
        <v>648.17700000000002</v>
      </c>
      <c r="H699" s="112">
        <v>8.2691513734685103</v>
      </c>
      <c r="I699" s="113">
        <v>800.25300000000004</v>
      </c>
      <c r="J699" s="113">
        <v>9.2830660233790301</v>
      </c>
    </row>
    <row r="700" spans="1:10" x14ac:dyDescent="0.25">
      <c r="A700" s="146"/>
      <c r="B700" s="111" t="s">
        <v>14</v>
      </c>
      <c r="C700" s="112">
        <v>0</v>
      </c>
      <c r="D700" s="112">
        <v>0</v>
      </c>
      <c r="E700" s="112">
        <v>0</v>
      </c>
      <c r="F700" s="112">
        <v>0</v>
      </c>
      <c r="G700" s="112">
        <v>400.38279499999999</v>
      </c>
      <c r="H700" s="112">
        <v>5.1079040743306399</v>
      </c>
      <c r="I700" s="113">
        <v>400.38279499999999</v>
      </c>
      <c r="J700" s="113">
        <v>4.6445060757160999</v>
      </c>
    </row>
    <row r="701" spans="1:10" x14ac:dyDescent="0.25">
      <c r="A701" s="146"/>
      <c r="B701" s="111" t="s">
        <v>56</v>
      </c>
      <c r="C701" s="112">
        <v>0</v>
      </c>
      <c r="D701" s="112">
        <v>0</v>
      </c>
      <c r="E701" s="112">
        <v>0</v>
      </c>
      <c r="F701" s="112">
        <v>0</v>
      </c>
      <c r="G701" s="112">
        <v>368.11900000000003</v>
      </c>
      <c r="H701" s="112">
        <v>4.6962970522709897</v>
      </c>
      <c r="I701" s="113">
        <v>368.11900000000003</v>
      </c>
      <c r="J701" s="113">
        <v>4.2702407631839803</v>
      </c>
    </row>
    <row r="702" spans="1:10" ht="25.5" x14ac:dyDescent="0.25">
      <c r="A702" s="146"/>
      <c r="B702" s="111" t="s">
        <v>15</v>
      </c>
      <c r="C702" s="112">
        <v>0</v>
      </c>
      <c r="D702" s="112">
        <v>0</v>
      </c>
      <c r="E702" s="112">
        <v>0</v>
      </c>
      <c r="F702" s="112">
        <v>0</v>
      </c>
      <c r="G702" s="112">
        <v>239.60300000000001</v>
      </c>
      <c r="H702" s="112">
        <v>3.0567475805793398</v>
      </c>
      <c r="I702" s="113">
        <v>239.60300000000001</v>
      </c>
      <c r="J702" s="113">
        <v>2.7794340894688099</v>
      </c>
    </row>
    <row r="703" spans="1:10" ht="25.5" x14ac:dyDescent="0.25">
      <c r="A703" s="146"/>
      <c r="B703" s="111" t="s">
        <v>19</v>
      </c>
      <c r="C703" s="112">
        <v>0</v>
      </c>
      <c r="D703" s="112">
        <v>0</v>
      </c>
      <c r="E703" s="112">
        <v>0</v>
      </c>
      <c r="F703" s="112">
        <v>0</v>
      </c>
      <c r="G703" s="112">
        <v>204.30500000000001</v>
      </c>
      <c r="H703" s="112">
        <v>2.60643153236922</v>
      </c>
      <c r="I703" s="113">
        <v>204.30500000000001</v>
      </c>
      <c r="J703" s="113">
        <v>2.3699715013957499</v>
      </c>
    </row>
    <row r="704" spans="1:10" x14ac:dyDescent="0.25">
      <c r="A704" s="146"/>
      <c r="B704" s="111" t="s">
        <v>26</v>
      </c>
      <c r="C704" s="112">
        <v>0</v>
      </c>
      <c r="D704" s="112">
        <v>0</v>
      </c>
      <c r="E704" s="112">
        <v>0</v>
      </c>
      <c r="F704" s="112">
        <v>0</v>
      </c>
      <c r="G704" s="112">
        <v>135.679</v>
      </c>
      <c r="H704" s="112">
        <v>1.73093181214519</v>
      </c>
      <c r="I704" s="113">
        <v>135.679</v>
      </c>
      <c r="J704" s="113">
        <v>1.5738986482850299</v>
      </c>
    </row>
    <row r="705" spans="1:10" ht="51" x14ac:dyDescent="0.25">
      <c r="A705" s="146"/>
      <c r="B705" s="111" t="s">
        <v>53</v>
      </c>
      <c r="C705" s="112">
        <v>0</v>
      </c>
      <c r="D705" s="112">
        <v>0</v>
      </c>
      <c r="E705" s="112">
        <v>0</v>
      </c>
      <c r="F705" s="112">
        <v>0</v>
      </c>
      <c r="G705" s="112">
        <v>128.09</v>
      </c>
      <c r="H705" s="112">
        <v>1.6341147548086099</v>
      </c>
      <c r="I705" s="113">
        <v>128.09</v>
      </c>
      <c r="J705" s="113">
        <v>1.4858650038607999</v>
      </c>
    </row>
    <row r="706" spans="1:10" x14ac:dyDescent="0.25">
      <c r="A706" s="146"/>
      <c r="B706" s="111" t="s">
        <v>16</v>
      </c>
      <c r="C706" s="112">
        <v>0</v>
      </c>
      <c r="D706" s="112">
        <v>0</v>
      </c>
      <c r="E706" s="112">
        <v>0</v>
      </c>
      <c r="F706" s="112">
        <v>0</v>
      </c>
      <c r="G706" s="112">
        <v>123.444</v>
      </c>
      <c r="H706" s="112">
        <v>1.57484317114993</v>
      </c>
      <c r="I706" s="113">
        <v>123.444</v>
      </c>
      <c r="J706" s="113">
        <v>1.43197064202196</v>
      </c>
    </row>
    <row r="707" spans="1:10" ht="38.25" x14ac:dyDescent="0.25">
      <c r="A707" s="146"/>
      <c r="B707" s="111" t="s">
        <v>51</v>
      </c>
      <c r="C707" s="112">
        <v>0</v>
      </c>
      <c r="D707" s="112">
        <v>0</v>
      </c>
      <c r="E707" s="112">
        <v>0</v>
      </c>
      <c r="F707" s="112">
        <v>0</v>
      </c>
      <c r="G707" s="112">
        <v>123.13200000000001</v>
      </c>
      <c r="H707" s="112">
        <v>1.57086281512291</v>
      </c>
      <c r="I707" s="113">
        <v>123.13200000000001</v>
      </c>
      <c r="J707" s="113">
        <v>1.4283513908610199</v>
      </c>
    </row>
    <row r="708" spans="1:10" ht="25.5" x14ac:dyDescent="0.25">
      <c r="A708" s="146"/>
      <c r="B708" s="111" t="s">
        <v>21</v>
      </c>
      <c r="C708" s="112">
        <v>0</v>
      </c>
      <c r="D708" s="112">
        <v>0</v>
      </c>
      <c r="E708" s="112">
        <v>0</v>
      </c>
      <c r="F708" s="112">
        <v>0</v>
      </c>
      <c r="G708" s="112">
        <v>107.095</v>
      </c>
      <c r="H708" s="112">
        <v>1.3662699638240901</v>
      </c>
      <c r="I708" s="113">
        <v>107.095</v>
      </c>
      <c r="J708" s="113">
        <v>1.2423195611560101</v>
      </c>
    </row>
    <row r="709" spans="1:10" ht="25.5" x14ac:dyDescent="0.25">
      <c r="A709" s="146"/>
      <c r="B709" s="111" t="s">
        <v>30</v>
      </c>
      <c r="C709" s="112">
        <v>0</v>
      </c>
      <c r="D709" s="112">
        <v>0</v>
      </c>
      <c r="E709" s="112">
        <v>0</v>
      </c>
      <c r="F709" s="112">
        <v>0</v>
      </c>
      <c r="G709" s="112">
        <v>32.981000000000002</v>
      </c>
      <c r="H709" s="112">
        <v>0.42075680168899099</v>
      </c>
      <c r="I709" s="113">
        <v>32.981000000000002</v>
      </c>
      <c r="J709" s="113">
        <v>0.38258500813750601</v>
      </c>
    </row>
    <row r="710" spans="1:10" ht="38.25" x14ac:dyDescent="0.25">
      <c r="A710" s="146"/>
      <c r="B710" s="111" t="s">
        <v>41</v>
      </c>
      <c r="C710" s="112">
        <v>0</v>
      </c>
      <c r="D710" s="112">
        <v>0</v>
      </c>
      <c r="E710" s="112">
        <v>0.6</v>
      </c>
      <c r="F710" s="112">
        <v>0.68809706755966404</v>
      </c>
      <c r="G710" s="112">
        <v>27.202000000000002</v>
      </c>
      <c r="H710" s="112">
        <v>0.34703091232964201</v>
      </c>
      <c r="I710" s="113">
        <v>27.802</v>
      </c>
      <c r="J710" s="113">
        <v>0.32250775889872801</v>
      </c>
    </row>
    <row r="711" spans="1:10" ht="38.25" x14ac:dyDescent="0.25">
      <c r="A711" s="146"/>
      <c r="B711" s="111" t="s">
        <v>17</v>
      </c>
      <c r="C711" s="112">
        <v>0</v>
      </c>
      <c r="D711" s="112">
        <v>0</v>
      </c>
      <c r="E711" s="112">
        <v>0</v>
      </c>
      <c r="F711" s="112">
        <v>0</v>
      </c>
      <c r="G711" s="112">
        <v>19.738</v>
      </c>
      <c r="H711" s="112">
        <v>0.25180854891414101</v>
      </c>
      <c r="I711" s="113">
        <v>19.738</v>
      </c>
      <c r="J711" s="113">
        <v>0.228964036585249</v>
      </c>
    </row>
    <row r="712" spans="1:10" ht="25.5" x14ac:dyDescent="0.25">
      <c r="A712" s="146"/>
      <c r="B712" s="111" t="s">
        <v>33</v>
      </c>
      <c r="C712" s="112">
        <v>0</v>
      </c>
      <c r="D712" s="112">
        <v>0</v>
      </c>
      <c r="E712" s="112">
        <v>0</v>
      </c>
      <c r="F712" s="112">
        <v>0</v>
      </c>
      <c r="G712" s="112">
        <v>17.690999999999999</v>
      </c>
      <c r="H712" s="112">
        <v>0.22569384126254299</v>
      </c>
      <c r="I712" s="113">
        <v>17.690999999999999</v>
      </c>
      <c r="J712" s="113">
        <v>0.20521850092358099</v>
      </c>
    </row>
    <row r="713" spans="1:10" ht="25.5" x14ac:dyDescent="0.25">
      <c r="A713" s="146"/>
      <c r="B713" s="111" t="s">
        <v>38</v>
      </c>
      <c r="C713" s="112">
        <v>0</v>
      </c>
      <c r="D713" s="112">
        <v>0</v>
      </c>
      <c r="E713" s="112">
        <v>0</v>
      </c>
      <c r="F713" s="112">
        <v>0</v>
      </c>
      <c r="G713" s="112">
        <v>10.3</v>
      </c>
      <c r="H713" s="112">
        <v>0.131402779096953</v>
      </c>
      <c r="I713" s="113">
        <v>10.3</v>
      </c>
      <c r="J713" s="113">
        <v>0.119481688966869</v>
      </c>
    </row>
    <row r="714" spans="1:10" ht="38.25" x14ac:dyDescent="0.25">
      <c r="A714" s="146"/>
      <c r="B714" s="111" t="s">
        <v>29</v>
      </c>
      <c r="C714" s="112">
        <v>0</v>
      </c>
      <c r="D714" s="112">
        <v>0</v>
      </c>
      <c r="E714" s="112">
        <v>0</v>
      </c>
      <c r="F714" s="112">
        <v>0</v>
      </c>
      <c r="G714" s="112">
        <v>10.039</v>
      </c>
      <c r="H714" s="112">
        <v>0.12807305818973899</v>
      </c>
      <c r="I714" s="113">
        <v>10.039</v>
      </c>
      <c r="J714" s="113">
        <v>0.116454046168777</v>
      </c>
    </row>
    <row r="715" spans="1:10" x14ac:dyDescent="0.25">
      <c r="A715" s="146"/>
      <c r="B715" s="111" t="s">
        <v>28</v>
      </c>
      <c r="C715" s="112">
        <v>0</v>
      </c>
      <c r="D715" s="112">
        <v>0</v>
      </c>
      <c r="E715" s="112">
        <v>0</v>
      </c>
      <c r="F715" s="112">
        <v>0</v>
      </c>
      <c r="G715" s="112">
        <v>3.351</v>
      </c>
      <c r="H715" s="112">
        <v>4.2750554636299898E-2</v>
      </c>
      <c r="I715" s="113">
        <v>3.351</v>
      </c>
      <c r="J715" s="113">
        <v>3.8872149488153297E-2</v>
      </c>
    </row>
    <row r="716" spans="1:10" x14ac:dyDescent="0.25">
      <c r="A716" s="147"/>
      <c r="B716" s="110" t="s">
        <v>86</v>
      </c>
      <c r="C716" s="112">
        <v>694.87599999999998</v>
      </c>
      <c r="D716" s="112">
        <v>100</v>
      </c>
      <c r="E716" s="112">
        <v>87.197000000000003</v>
      </c>
      <c r="F716" s="112">
        <v>100</v>
      </c>
      <c r="G716" s="112">
        <v>7838.4947949999996</v>
      </c>
      <c r="H716" s="112">
        <v>100</v>
      </c>
      <c r="I716" s="113">
        <v>8620.5677950000008</v>
      </c>
      <c r="J716" s="113">
        <v>100</v>
      </c>
    </row>
    <row r="717" spans="1:10" x14ac:dyDescent="0.25">
      <c r="A717" s="145" t="s">
        <v>204</v>
      </c>
      <c r="B717" s="111" t="s">
        <v>5</v>
      </c>
      <c r="C717" s="112">
        <v>177.27199999999999</v>
      </c>
      <c r="D717" s="112">
        <v>66.731664715470401</v>
      </c>
      <c r="E717" s="112">
        <v>0</v>
      </c>
      <c r="F717" s="112">
        <v>0</v>
      </c>
      <c r="G717" s="112">
        <v>406.25799999999998</v>
      </c>
      <c r="H717" s="112">
        <v>32.4928157299722</v>
      </c>
      <c r="I717" s="113">
        <v>583.53</v>
      </c>
      <c r="J717" s="113">
        <v>38.190310827623598</v>
      </c>
    </row>
    <row r="718" spans="1:10" x14ac:dyDescent="0.25">
      <c r="A718" s="146"/>
      <c r="B718" s="111" t="s">
        <v>11</v>
      </c>
      <c r="C718" s="112">
        <v>0</v>
      </c>
      <c r="D718" s="112">
        <v>0</v>
      </c>
      <c r="E718" s="112">
        <v>0</v>
      </c>
      <c r="F718" s="112">
        <v>0</v>
      </c>
      <c r="G718" s="112">
        <v>404.697</v>
      </c>
      <c r="H718" s="112">
        <v>32.367965793836802</v>
      </c>
      <c r="I718" s="113">
        <v>404.697</v>
      </c>
      <c r="J718" s="113">
        <v>26.486220453116001</v>
      </c>
    </row>
    <row r="719" spans="1:10" ht="25.5" x14ac:dyDescent="0.25">
      <c r="A719" s="146"/>
      <c r="B719" s="111" t="s">
        <v>12</v>
      </c>
      <c r="C719" s="112">
        <v>42.595999999999997</v>
      </c>
      <c r="D719" s="112">
        <v>16.034692394851898</v>
      </c>
      <c r="E719" s="112">
        <v>0</v>
      </c>
      <c r="F719" s="112">
        <v>0</v>
      </c>
      <c r="G719" s="112">
        <v>194.583</v>
      </c>
      <c r="H719" s="112">
        <v>15.5628924554967</v>
      </c>
      <c r="I719" s="113">
        <v>237.179</v>
      </c>
      <c r="J719" s="113">
        <v>15.522663327995</v>
      </c>
    </row>
    <row r="720" spans="1:10" x14ac:dyDescent="0.25">
      <c r="A720" s="146"/>
      <c r="B720" s="111" t="s">
        <v>13</v>
      </c>
      <c r="C720" s="112">
        <v>27.620999999999999</v>
      </c>
      <c r="D720" s="112">
        <v>10.397554668001799</v>
      </c>
      <c r="E720" s="112">
        <v>1.901</v>
      </c>
      <c r="F720" s="112">
        <v>15.8377072398567</v>
      </c>
      <c r="G720" s="112">
        <v>56.207000000000001</v>
      </c>
      <c r="H720" s="112">
        <v>4.4954774890206401</v>
      </c>
      <c r="I720" s="113">
        <v>85.728999999999999</v>
      </c>
      <c r="J720" s="113">
        <v>5.6107092299305004</v>
      </c>
    </row>
    <row r="721" spans="1:10" ht="25.5" x14ac:dyDescent="0.25">
      <c r="A721" s="146"/>
      <c r="B721" s="111" t="s">
        <v>15</v>
      </c>
      <c r="C721" s="112">
        <v>0</v>
      </c>
      <c r="D721" s="112">
        <v>0</v>
      </c>
      <c r="E721" s="112">
        <v>0</v>
      </c>
      <c r="F721" s="112">
        <v>0</v>
      </c>
      <c r="G721" s="112">
        <v>84.941000000000003</v>
      </c>
      <c r="H721" s="112">
        <v>6.79364409050301</v>
      </c>
      <c r="I721" s="113">
        <v>84.941000000000003</v>
      </c>
      <c r="J721" s="113">
        <v>5.5591369629824996</v>
      </c>
    </row>
    <row r="722" spans="1:10" x14ac:dyDescent="0.25">
      <c r="A722" s="146"/>
      <c r="B722" s="111" t="s">
        <v>14</v>
      </c>
      <c r="C722" s="112">
        <v>0</v>
      </c>
      <c r="D722" s="112">
        <v>0</v>
      </c>
      <c r="E722" s="112">
        <v>0</v>
      </c>
      <c r="F722" s="112">
        <v>0</v>
      </c>
      <c r="G722" s="112">
        <v>67.055000000000007</v>
      </c>
      <c r="H722" s="112">
        <v>5.3631085634579199</v>
      </c>
      <c r="I722" s="113">
        <v>67.055000000000007</v>
      </c>
      <c r="J722" s="113">
        <v>4.3885512185257003</v>
      </c>
    </row>
    <row r="723" spans="1:10" x14ac:dyDescent="0.25">
      <c r="A723" s="146"/>
      <c r="B723" s="111" t="s">
        <v>25</v>
      </c>
      <c r="C723" s="112">
        <v>0</v>
      </c>
      <c r="D723" s="112">
        <v>0</v>
      </c>
      <c r="E723" s="112">
        <v>0</v>
      </c>
      <c r="F723" s="112">
        <v>0</v>
      </c>
      <c r="G723" s="112">
        <v>23.352</v>
      </c>
      <c r="H723" s="112">
        <v>1.8677102553705101</v>
      </c>
      <c r="I723" s="113">
        <v>23.352</v>
      </c>
      <c r="J723" s="113">
        <v>1.5283192611291101</v>
      </c>
    </row>
    <row r="724" spans="1:10" x14ac:dyDescent="0.25">
      <c r="A724" s="146"/>
      <c r="B724" s="111" t="s">
        <v>18</v>
      </c>
      <c r="C724" s="112">
        <v>0</v>
      </c>
      <c r="D724" s="112">
        <v>0</v>
      </c>
      <c r="E724" s="112">
        <v>0</v>
      </c>
      <c r="F724" s="112">
        <v>0</v>
      </c>
      <c r="G724" s="112">
        <v>13.208</v>
      </c>
      <c r="H724" s="112">
        <v>1.05638562234214</v>
      </c>
      <c r="I724" s="113">
        <v>13.208</v>
      </c>
      <c r="J724" s="113">
        <v>0.86442449473249505</v>
      </c>
    </row>
    <row r="725" spans="1:10" x14ac:dyDescent="0.25">
      <c r="A725" s="146"/>
      <c r="B725" s="111" t="s">
        <v>23</v>
      </c>
      <c r="C725" s="112">
        <v>12.481999999999999</v>
      </c>
      <c r="D725" s="112">
        <v>4.6986813426739804</v>
      </c>
      <c r="E725" s="112">
        <v>0</v>
      </c>
      <c r="F725" s="112">
        <v>0</v>
      </c>
      <c r="G725" s="112">
        <v>0</v>
      </c>
      <c r="H725" s="112">
        <v>0</v>
      </c>
      <c r="I725" s="113">
        <v>12.481999999999999</v>
      </c>
      <c r="J725" s="113">
        <v>0.81690994421948904</v>
      </c>
    </row>
    <row r="726" spans="1:10" ht="25.5" x14ac:dyDescent="0.25">
      <c r="A726" s="146"/>
      <c r="B726" s="111" t="s">
        <v>31</v>
      </c>
      <c r="C726" s="112">
        <v>0</v>
      </c>
      <c r="D726" s="112">
        <v>0</v>
      </c>
      <c r="E726" s="112">
        <v>10.102</v>
      </c>
      <c r="F726" s="112">
        <v>84.162292760143302</v>
      </c>
      <c r="G726" s="112">
        <v>0</v>
      </c>
      <c r="H726" s="112">
        <v>0</v>
      </c>
      <c r="I726" s="113">
        <v>10.102</v>
      </c>
      <c r="J726" s="113">
        <v>0.66114599074709801</v>
      </c>
    </row>
    <row r="727" spans="1:10" ht="25.5" x14ac:dyDescent="0.25">
      <c r="A727" s="146"/>
      <c r="B727" s="111" t="s">
        <v>49</v>
      </c>
      <c r="C727" s="112">
        <v>5.6779999999999999</v>
      </c>
      <c r="D727" s="112">
        <v>2.1374068790019898</v>
      </c>
      <c r="E727" s="112">
        <v>0</v>
      </c>
      <c r="F727" s="112">
        <v>0</v>
      </c>
      <c r="G727" s="112">
        <v>0</v>
      </c>
      <c r="H727" s="112">
        <v>0</v>
      </c>
      <c r="I727" s="113">
        <v>5.6779999999999999</v>
      </c>
      <c r="J727" s="113">
        <v>0.37160828899841802</v>
      </c>
    </row>
    <row r="728" spans="1:10" x14ac:dyDescent="0.25">
      <c r="A728" s="147"/>
      <c r="B728" s="110" t="s">
        <v>86</v>
      </c>
      <c r="C728" s="112">
        <v>265.649</v>
      </c>
      <c r="D728" s="112">
        <v>100</v>
      </c>
      <c r="E728" s="112">
        <v>12.003</v>
      </c>
      <c r="F728" s="112">
        <v>100</v>
      </c>
      <c r="G728" s="112">
        <v>1250.3009999999999</v>
      </c>
      <c r="H728" s="112">
        <v>100</v>
      </c>
      <c r="I728" s="113">
        <v>1527.953</v>
      </c>
      <c r="J728" s="113">
        <v>100</v>
      </c>
    </row>
    <row r="729" spans="1:10" x14ac:dyDescent="0.25">
      <c r="A729" s="145" t="s">
        <v>205</v>
      </c>
      <c r="B729" s="111" t="s">
        <v>5</v>
      </c>
      <c r="C729" s="112">
        <v>36.735999999999997</v>
      </c>
      <c r="D729" s="112">
        <v>34.555545103941299</v>
      </c>
      <c r="E729" s="112">
        <v>33.613999999999997</v>
      </c>
      <c r="F729" s="112">
        <v>58.526308458404401</v>
      </c>
      <c r="G729" s="112">
        <v>406.71</v>
      </c>
      <c r="H729" s="112">
        <v>29.9078739532134</v>
      </c>
      <c r="I729" s="113">
        <v>477.06</v>
      </c>
      <c r="J729" s="113">
        <v>31.310956800252001</v>
      </c>
    </row>
    <row r="730" spans="1:10" x14ac:dyDescent="0.25">
      <c r="A730" s="146"/>
      <c r="B730" s="111" t="s">
        <v>11</v>
      </c>
      <c r="C730" s="112">
        <v>0</v>
      </c>
      <c r="D730" s="112">
        <v>0</v>
      </c>
      <c r="E730" s="112">
        <v>0</v>
      </c>
      <c r="F730" s="112">
        <v>0</v>
      </c>
      <c r="G730" s="112">
        <v>266.73</v>
      </c>
      <c r="H730" s="112">
        <v>19.614288361585899</v>
      </c>
      <c r="I730" s="113">
        <v>266.73</v>
      </c>
      <c r="J730" s="113">
        <v>17.506333600241501</v>
      </c>
    </row>
    <row r="731" spans="1:10" ht="25.5" x14ac:dyDescent="0.25">
      <c r="A731" s="146"/>
      <c r="B731" s="111" t="s">
        <v>34</v>
      </c>
      <c r="C731" s="112">
        <v>28.08</v>
      </c>
      <c r="D731" s="112">
        <v>26.413319537202501</v>
      </c>
      <c r="E731" s="112">
        <v>0</v>
      </c>
      <c r="F731" s="112">
        <v>0</v>
      </c>
      <c r="G731" s="112">
        <v>162.631</v>
      </c>
      <c r="H731" s="112">
        <v>11.959252167109399</v>
      </c>
      <c r="I731" s="113">
        <v>190.71100000000001</v>
      </c>
      <c r="J731" s="113">
        <v>12.516966172667701</v>
      </c>
    </row>
    <row r="732" spans="1:10" ht="25.5" x14ac:dyDescent="0.25">
      <c r="A732" s="146"/>
      <c r="B732" s="111" t="s">
        <v>12</v>
      </c>
      <c r="C732" s="112">
        <v>9.1969999999999992</v>
      </c>
      <c r="D732" s="112">
        <v>8.6511146646599606</v>
      </c>
      <c r="E732" s="112">
        <v>0</v>
      </c>
      <c r="F732" s="112">
        <v>0</v>
      </c>
      <c r="G732" s="112">
        <v>159.596</v>
      </c>
      <c r="H732" s="112">
        <v>11.736070053445999</v>
      </c>
      <c r="I732" s="113">
        <v>168.79300000000001</v>
      </c>
      <c r="J732" s="113">
        <v>11.0784185033013</v>
      </c>
    </row>
    <row r="733" spans="1:10" x14ac:dyDescent="0.25">
      <c r="A733" s="146"/>
      <c r="B733" s="111" t="s">
        <v>14</v>
      </c>
      <c r="C733" s="112">
        <v>0</v>
      </c>
      <c r="D733" s="112">
        <v>0</v>
      </c>
      <c r="E733" s="112">
        <v>0</v>
      </c>
      <c r="F733" s="112">
        <v>0</v>
      </c>
      <c r="G733" s="112">
        <v>106.393</v>
      </c>
      <c r="H733" s="112">
        <v>7.8237280457924099</v>
      </c>
      <c r="I733" s="113">
        <v>106.393</v>
      </c>
      <c r="J733" s="113">
        <v>6.9829091243223402</v>
      </c>
    </row>
    <row r="734" spans="1:10" x14ac:dyDescent="0.25">
      <c r="A734" s="146"/>
      <c r="B734" s="111" t="s">
        <v>25</v>
      </c>
      <c r="C734" s="112">
        <v>0</v>
      </c>
      <c r="D734" s="112">
        <v>0</v>
      </c>
      <c r="E734" s="112">
        <v>0</v>
      </c>
      <c r="F734" s="112">
        <v>0</v>
      </c>
      <c r="G734" s="112">
        <v>94.686999999999998</v>
      </c>
      <c r="H734" s="112">
        <v>6.9629142657124596</v>
      </c>
      <c r="I734" s="113">
        <v>94.686999999999998</v>
      </c>
      <c r="J734" s="113">
        <v>6.2146073167850204</v>
      </c>
    </row>
    <row r="735" spans="1:10" x14ac:dyDescent="0.25">
      <c r="A735" s="146"/>
      <c r="B735" s="111" t="s">
        <v>16</v>
      </c>
      <c r="C735" s="112">
        <v>0</v>
      </c>
      <c r="D735" s="112">
        <v>0</v>
      </c>
      <c r="E735" s="112">
        <v>0</v>
      </c>
      <c r="F735" s="112">
        <v>0</v>
      </c>
      <c r="G735" s="112">
        <v>85.44</v>
      </c>
      <c r="H735" s="112">
        <v>6.2829257961755296</v>
      </c>
      <c r="I735" s="113">
        <v>85.44</v>
      </c>
      <c r="J735" s="113">
        <v>5.6076974573712599</v>
      </c>
    </row>
    <row r="736" spans="1:10" x14ac:dyDescent="0.25">
      <c r="A736" s="146"/>
      <c r="B736" s="111" t="s">
        <v>13</v>
      </c>
      <c r="C736" s="112">
        <v>21.766999999999999</v>
      </c>
      <c r="D736" s="112">
        <v>20.475025867745298</v>
      </c>
      <c r="E736" s="112">
        <v>23.82</v>
      </c>
      <c r="F736" s="112">
        <v>41.473691541595599</v>
      </c>
      <c r="G736" s="112">
        <v>19.861999999999998</v>
      </c>
      <c r="H736" s="112">
        <v>1.46057434648453</v>
      </c>
      <c r="I736" s="113">
        <v>65.448999999999998</v>
      </c>
      <c r="J736" s="113">
        <v>4.2956248933461101</v>
      </c>
    </row>
    <row r="737" spans="1:10" x14ac:dyDescent="0.25">
      <c r="A737" s="146"/>
      <c r="B737" s="111" t="s">
        <v>56</v>
      </c>
      <c r="C737" s="112">
        <v>0</v>
      </c>
      <c r="D737" s="112">
        <v>0</v>
      </c>
      <c r="E737" s="112">
        <v>0</v>
      </c>
      <c r="F737" s="112">
        <v>0</v>
      </c>
      <c r="G737" s="112">
        <v>43.954000000000001</v>
      </c>
      <c r="H737" s="112">
        <v>3.23220646588365</v>
      </c>
      <c r="I737" s="113">
        <v>43.954000000000001</v>
      </c>
      <c r="J737" s="113">
        <v>2.8848400519814601</v>
      </c>
    </row>
    <row r="738" spans="1:10" x14ac:dyDescent="0.25">
      <c r="A738" s="146"/>
      <c r="B738" s="111" t="s">
        <v>23</v>
      </c>
      <c r="C738" s="112">
        <v>10.53</v>
      </c>
      <c r="D738" s="112">
        <v>9.9049948264509506</v>
      </c>
      <c r="E738" s="112">
        <v>0</v>
      </c>
      <c r="F738" s="112">
        <v>0</v>
      </c>
      <c r="G738" s="112">
        <v>0</v>
      </c>
      <c r="H738" s="112">
        <v>0</v>
      </c>
      <c r="I738" s="113">
        <v>10.53</v>
      </c>
      <c r="J738" s="113">
        <v>0.69111720770270801</v>
      </c>
    </row>
    <row r="739" spans="1:10" ht="25.5" x14ac:dyDescent="0.25">
      <c r="A739" s="146"/>
      <c r="B739" s="111" t="s">
        <v>20</v>
      </c>
      <c r="C739" s="112">
        <v>0</v>
      </c>
      <c r="D739" s="112">
        <v>0</v>
      </c>
      <c r="E739" s="112">
        <v>0</v>
      </c>
      <c r="F739" s="112">
        <v>0</v>
      </c>
      <c r="G739" s="112">
        <v>9.3719999999999999</v>
      </c>
      <c r="H739" s="112">
        <v>0.68918048410296195</v>
      </c>
      <c r="I739" s="113">
        <v>9.3719999999999999</v>
      </c>
      <c r="J739" s="113">
        <v>0.61511400480434797</v>
      </c>
    </row>
    <row r="740" spans="1:10" x14ac:dyDescent="0.25">
      <c r="A740" s="146"/>
      <c r="B740" s="111" t="s">
        <v>28</v>
      </c>
      <c r="C740" s="112">
        <v>0</v>
      </c>
      <c r="D740" s="112">
        <v>0</v>
      </c>
      <c r="E740" s="112">
        <v>0</v>
      </c>
      <c r="F740" s="112">
        <v>0</v>
      </c>
      <c r="G740" s="112">
        <v>4.5010000000000003</v>
      </c>
      <c r="H740" s="112">
        <v>0.33098606049375101</v>
      </c>
      <c r="I740" s="113">
        <v>4.5010000000000003</v>
      </c>
      <c r="J740" s="113">
        <v>0.29541486722411098</v>
      </c>
    </row>
    <row r="741" spans="1:10" x14ac:dyDescent="0.25">
      <c r="A741" s="147"/>
      <c r="B741" s="110" t="s">
        <v>86</v>
      </c>
      <c r="C741" s="112">
        <v>106.31</v>
      </c>
      <c r="D741" s="112">
        <v>100</v>
      </c>
      <c r="E741" s="112">
        <v>57.433999999999997</v>
      </c>
      <c r="F741" s="112">
        <v>100</v>
      </c>
      <c r="G741" s="112">
        <v>1359.876</v>
      </c>
      <c r="H741" s="112">
        <v>100</v>
      </c>
      <c r="I741" s="113">
        <v>1523.62</v>
      </c>
      <c r="J741" s="113">
        <v>100</v>
      </c>
    </row>
    <row r="742" spans="1:10" x14ac:dyDescent="0.25">
      <c r="A742" s="145" t="s">
        <v>206</v>
      </c>
      <c r="B742" s="111" t="s">
        <v>5</v>
      </c>
      <c r="C742" s="112">
        <v>80.936999999999998</v>
      </c>
      <c r="D742" s="112">
        <v>36.951460033967003</v>
      </c>
      <c r="E742" s="112">
        <v>0</v>
      </c>
      <c r="F742" s="112">
        <v>0</v>
      </c>
      <c r="G742" s="112">
        <v>84.433000000000007</v>
      </c>
      <c r="H742" s="112">
        <v>18.631104873748601</v>
      </c>
      <c r="I742" s="113">
        <v>165.37</v>
      </c>
      <c r="J742" s="113">
        <v>24.330961100182598</v>
      </c>
    </row>
    <row r="743" spans="1:10" x14ac:dyDescent="0.25">
      <c r="A743" s="146"/>
      <c r="B743" s="111" t="s">
        <v>11</v>
      </c>
      <c r="C743" s="112">
        <v>0</v>
      </c>
      <c r="D743" s="112">
        <v>0</v>
      </c>
      <c r="E743" s="112">
        <v>0</v>
      </c>
      <c r="F743" s="112">
        <v>0</v>
      </c>
      <c r="G743" s="112">
        <v>132.24199999999999</v>
      </c>
      <c r="H743" s="112">
        <v>29.1807062489105</v>
      </c>
      <c r="I743" s="113">
        <v>132.24199999999999</v>
      </c>
      <c r="J743" s="113">
        <v>19.456823836308601</v>
      </c>
    </row>
    <row r="744" spans="1:10" ht="25.5" x14ac:dyDescent="0.25">
      <c r="A744" s="146"/>
      <c r="B744" s="111" t="s">
        <v>15</v>
      </c>
      <c r="C744" s="112">
        <v>0</v>
      </c>
      <c r="D744" s="112">
        <v>0</v>
      </c>
      <c r="E744" s="112">
        <v>0</v>
      </c>
      <c r="F744" s="112">
        <v>0</v>
      </c>
      <c r="G744" s="112">
        <v>126.90600000000001</v>
      </c>
      <c r="H744" s="112">
        <v>28.003256962419201</v>
      </c>
      <c r="I744" s="113">
        <v>126.90600000000001</v>
      </c>
      <c r="J744" s="113">
        <v>18.6717358008089</v>
      </c>
    </row>
    <row r="745" spans="1:10" x14ac:dyDescent="0.25">
      <c r="A745" s="146"/>
      <c r="B745" s="111" t="s">
        <v>13</v>
      </c>
      <c r="C745" s="112">
        <v>64.805000000000007</v>
      </c>
      <c r="D745" s="112">
        <v>29.586460673131398</v>
      </c>
      <c r="E745" s="112">
        <v>4.1500000000000004</v>
      </c>
      <c r="F745" s="112">
        <v>55.704697986577202</v>
      </c>
      <c r="G745" s="112">
        <v>4</v>
      </c>
      <c r="H745" s="112">
        <v>0.88264564204747298</v>
      </c>
      <c r="I745" s="113">
        <v>72.954999999999998</v>
      </c>
      <c r="J745" s="113">
        <v>10.7339013549242</v>
      </c>
    </row>
    <row r="746" spans="1:10" ht="25.5" x14ac:dyDescent="0.25">
      <c r="A746" s="146"/>
      <c r="B746" s="111" t="s">
        <v>12</v>
      </c>
      <c r="C746" s="112">
        <v>47.139000000000003</v>
      </c>
      <c r="D746" s="112">
        <v>21.521119815920699</v>
      </c>
      <c r="E746" s="112">
        <v>3.3</v>
      </c>
      <c r="F746" s="112">
        <v>44.295302013422798</v>
      </c>
      <c r="G746" s="112">
        <v>11.79</v>
      </c>
      <c r="H746" s="112">
        <v>2.6015980299349302</v>
      </c>
      <c r="I746" s="113">
        <v>62.228999999999999</v>
      </c>
      <c r="J746" s="113">
        <v>9.1557802400874504</v>
      </c>
    </row>
    <row r="747" spans="1:10" x14ac:dyDescent="0.25">
      <c r="A747" s="146"/>
      <c r="B747" s="111" t="s">
        <v>14</v>
      </c>
      <c r="C747" s="112">
        <v>0</v>
      </c>
      <c r="D747" s="112">
        <v>0</v>
      </c>
      <c r="E747" s="112">
        <v>0</v>
      </c>
      <c r="F747" s="112">
        <v>0</v>
      </c>
      <c r="G747" s="112">
        <v>33.524999999999999</v>
      </c>
      <c r="H747" s="112">
        <v>7.3976737874103797</v>
      </c>
      <c r="I747" s="113">
        <v>33.524999999999999</v>
      </c>
      <c r="J747" s="113">
        <v>4.93254804912391</v>
      </c>
    </row>
    <row r="748" spans="1:10" x14ac:dyDescent="0.25">
      <c r="A748" s="146"/>
      <c r="B748" s="111" t="s">
        <v>23</v>
      </c>
      <c r="C748" s="112">
        <v>26.155000000000001</v>
      </c>
      <c r="D748" s="112">
        <v>11.940959476981</v>
      </c>
      <c r="E748" s="112">
        <v>0</v>
      </c>
      <c r="F748" s="112">
        <v>0</v>
      </c>
      <c r="G748" s="112">
        <v>0</v>
      </c>
      <c r="H748" s="112">
        <v>0</v>
      </c>
      <c r="I748" s="113">
        <v>26.155000000000001</v>
      </c>
      <c r="J748" s="113">
        <v>3.8481966957445399</v>
      </c>
    </row>
    <row r="749" spans="1:10" x14ac:dyDescent="0.25">
      <c r="A749" s="146"/>
      <c r="B749" s="111" t="s">
        <v>16</v>
      </c>
      <c r="C749" s="112">
        <v>0</v>
      </c>
      <c r="D749" s="112">
        <v>0</v>
      </c>
      <c r="E749" s="112">
        <v>0</v>
      </c>
      <c r="F749" s="112">
        <v>0</v>
      </c>
      <c r="G749" s="112">
        <v>21.905000000000001</v>
      </c>
      <c r="H749" s="112">
        <v>4.8335881972624701</v>
      </c>
      <c r="I749" s="113">
        <v>21.905000000000001</v>
      </c>
      <c r="J749" s="113">
        <v>3.2228923196438299</v>
      </c>
    </row>
    <row r="750" spans="1:10" ht="25.5" x14ac:dyDescent="0.25">
      <c r="A750" s="146"/>
      <c r="B750" s="111" t="s">
        <v>33</v>
      </c>
      <c r="C750" s="112">
        <v>0</v>
      </c>
      <c r="D750" s="112">
        <v>0</v>
      </c>
      <c r="E750" s="112">
        <v>0</v>
      </c>
      <c r="F750" s="112">
        <v>0</v>
      </c>
      <c r="G750" s="112">
        <v>11.250999999999999</v>
      </c>
      <c r="H750" s="112">
        <v>2.4826615296690302</v>
      </c>
      <c r="I750" s="113">
        <v>11.250999999999999</v>
      </c>
      <c r="J750" s="113">
        <v>1.6553645965904</v>
      </c>
    </row>
    <row r="751" spans="1:10" x14ac:dyDescent="0.25">
      <c r="A751" s="146"/>
      <c r="B751" s="111" t="s">
        <v>26</v>
      </c>
      <c r="C751" s="112">
        <v>0</v>
      </c>
      <c r="D751" s="112">
        <v>0</v>
      </c>
      <c r="E751" s="112">
        <v>0</v>
      </c>
      <c r="F751" s="112">
        <v>0</v>
      </c>
      <c r="G751" s="112">
        <v>10.102</v>
      </c>
      <c r="H751" s="112">
        <v>2.2291215689908901</v>
      </c>
      <c r="I751" s="113">
        <v>10.102</v>
      </c>
      <c r="J751" s="113">
        <v>1.48631171938105</v>
      </c>
    </row>
    <row r="752" spans="1:10" ht="38.25" x14ac:dyDescent="0.25">
      <c r="A752" s="146"/>
      <c r="B752" s="111" t="s">
        <v>17</v>
      </c>
      <c r="C752" s="112">
        <v>0</v>
      </c>
      <c r="D752" s="112">
        <v>0</v>
      </c>
      <c r="E752" s="112">
        <v>0</v>
      </c>
      <c r="F752" s="112">
        <v>0</v>
      </c>
      <c r="G752" s="112">
        <v>8.6050000000000004</v>
      </c>
      <c r="H752" s="112">
        <v>1.89879143745463</v>
      </c>
      <c r="I752" s="113">
        <v>8.6050000000000004</v>
      </c>
      <c r="J752" s="113">
        <v>1.2660574485521601</v>
      </c>
    </row>
    <row r="753" spans="1:10" ht="25.5" x14ac:dyDescent="0.25">
      <c r="A753" s="146"/>
      <c r="B753" s="111" t="s">
        <v>30</v>
      </c>
      <c r="C753" s="112">
        <v>0</v>
      </c>
      <c r="D753" s="112">
        <v>0</v>
      </c>
      <c r="E753" s="112">
        <v>0</v>
      </c>
      <c r="F753" s="112">
        <v>0</v>
      </c>
      <c r="G753" s="112">
        <v>8.4239999999999995</v>
      </c>
      <c r="H753" s="112">
        <v>1.85885172215198</v>
      </c>
      <c r="I753" s="113">
        <v>8.4239999999999995</v>
      </c>
      <c r="J753" s="113">
        <v>1.2394268386523399</v>
      </c>
    </row>
    <row r="754" spans="1:10" x14ac:dyDescent="0.25">
      <c r="A754" s="147"/>
      <c r="B754" s="110" t="s">
        <v>86</v>
      </c>
      <c r="C754" s="112">
        <v>219.036</v>
      </c>
      <c r="D754" s="112">
        <v>100</v>
      </c>
      <c r="E754" s="112">
        <v>7.45</v>
      </c>
      <c r="F754" s="112">
        <v>100</v>
      </c>
      <c r="G754" s="112">
        <v>453.18299999999999</v>
      </c>
      <c r="H754" s="112">
        <v>100</v>
      </c>
      <c r="I754" s="113">
        <v>679.66899999999998</v>
      </c>
      <c r="J754" s="113">
        <v>100</v>
      </c>
    </row>
    <row r="755" spans="1:10" x14ac:dyDescent="0.25">
      <c r="A755" s="145" t="s">
        <v>207</v>
      </c>
      <c r="B755" s="111" t="s">
        <v>5</v>
      </c>
      <c r="C755" s="112">
        <v>314.58199999999999</v>
      </c>
      <c r="D755" s="112">
        <v>67.532807666464194</v>
      </c>
      <c r="E755" s="112">
        <v>0</v>
      </c>
      <c r="F755" s="112">
        <v>0</v>
      </c>
      <c r="G755" s="112">
        <v>666.17100000000005</v>
      </c>
      <c r="H755" s="112">
        <v>28.423671950434301</v>
      </c>
      <c r="I755" s="113">
        <v>980.75300000000004</v>
      </c>
      <c r="J755" s="113">
        <v>34.895523673200302</v>
      </c>
    </row>
    <row r="756" spans="1:10" x14ac:dyDescent="0.25">
      <c r="A756" s="146"/>
      <c r="B756" s="111" t="s">
        <v>11</v>
      </c>
      <c r="C756" s="112">
        <v>0</v>
      </c>
      <c r="D756" s="112">
        <v>0</v>
      </c>
      <c r="E756" s="112">
        <v>0</v>
      </c>
      <c r="F756" s="112">
        <v>0</v>
      </c>
      <c r="G756" s="112">
        <v>575.50099999999998</v>
      </c>
      <c r="H756" s="112">
        <v>24.555034114584601</v>
      </c>
      <c r="I756" s="113">
        <v>575.50099999999998</v>
      </c>
      <c r="J756" s="113">
        <v>20.4765203567569</v>
      </c>
    </row>
    <row r="757" spans="1:10" x14ac:dyDescent="0.25">
      <c r="A757" s="146"/>
      <c r="B757" s="111" t="s">
        <v>13</v>
      </c>
      <c r="C757" s="112">
        <v>120.22</v>
      </c>
      <c r="D757" s="112">
        <v>25.808196710753698</v>
      </c>
      <c r="E757" s="112">
        <v>1.0009999999999999</v>
      </c>
      <c r="F757" s="112">
        <v>100</v>
      </c>
      <c r="G757" s="112">
        <v>279.31900000000002</v>
      </c>
      <c r="H757" s="112">
        <v>11.9177682990154</v>
      </c>
      <c r="I757" s="113">
        <v>400.54</v>
      </c>
      <c r="J757" s="113">
        <v>14.251348761679701</v>
      </c>
    </row>
    <row r="758" spans="1:10" ht="25.5" x14ac:dyDescent="0.25">
      <c r="A758" s="146"/>
      <c r="B758" s="111" t="s">
        <v>15</v>
      </c>
      <c r="C758" s="112">
        <v>0</v>
      </c>
      <c r="D758" s="112">
        <v>0</v>
      </c>
      <c r="E758" s="112">
        <v>0</v>
      </c>
      <c r="F758" s="112">
        <v>0</v>
      </c>
      <c r="G758" s="112">
        <v>209.88</v>
      </c>
      <c r="H758" s="112">
        <v>8.9549984447794309</v>
      </c>
      <c r="I758" s="113">
        <v>209.88</v>
      </c>
      <c r="J758" s="113">
        <v>7.4676014333183502</v>
      </c>
    </row>
    <row r="759" spans="1:10" ht="25.5" x14ac:dyDescent="0.25">
      <c r="A759" s="146"/>
      <c r="B759" s="111" t="s">
        <v>12</v>
      </c>
      <c r="C759" s="112">
        <v>22.844999999999999</v>
      </c>
      <c r="D759" s="112">
        <v>4.9042443341970401</v>
      </c>
      <c r="E759" s="112">
        <v>0</v>
      </c>
      <c r="F759" s="112">
        <v>0</v>
      </c>
      <c r="G759" s="112">
        <v>173.828</v>
      </c>
      <c r="H759" s="112">
        <v>7.4167594323380897</v>
      </c>
      <c r="I759" s="113">
        <v>196.673</v>
      </c>
      <c r="J759" s="113">
        <v>6.9976919034449203</v>
      </c>
    </row>
    <row r="760" spans="1:10" x14ac:dyDescent="0.25">
      <c r="A760" s="146"/>
      <c r="B760" s="111" t="s">
        <v>14</v>
      </c>
      <c r="C760" s="112">
        <v>0</v>
      </c>
      <c r="D760" s="112">
        <v>0</v>
      </c>
      <c r="E760" s="112">
        <v>0</v>
      </c>
      <c r="F760" s="112">
        <v>0</v>
      </c>
      <c r="G760" s="112">
        <v>183.376</v>
      </c>
      <c r="H760" s="112">
        <v>7.8241461540398003</v>
      </c>
      <c r="I760" s="113">
        <v>183.376</v>
      </c>
      <c r="J760" s="113">
        <v>6.5245801431112396</v>
      </c>
    </row>
    <row r="761" spans="1:10" x14ac:dyDescent="0.25">
      <c r="A761" s="146"/>
      <c r="B761" s="111" t="s">
        <v>25</v>
      </c>
      <c r="C761" s="112">
        <v>0</v>
      </c>
      <c r="D761" s="112">
        <v>0</v>
      </c>
      <c r="E761" s="112">
        <v>0</v>
      </c>
      <c r="F761" s="112">
        <v>0</v>
      </c>
      <c r="G761" s="112">
        <v>71.706000000000003</v>
      </c>
      <c r="H761" s="112">
        <v>3.0594964669399398</v>
      </c>
      <c r="I761" s="113">
        <v>71.706000000000003</v>
      </c>
      <c r="J761" s="113">
        <v>2.5513237487017602</v>
      </c>
    </row>
    <row r="762" spans="1:10" x14ac:dyDescent="0.25">
      <c r="A762" s="146"/>
      <c r="B762" s="111" t="s">
        <v>18</v>
      </c>
      <c r="C762" s="112">
        <v>0</v>
      </c>
      <c r="D762" s="112">
        <v>0</v>
      </c>
      <c r="E762" s="112">
        <v>0</v>
      </c>
      <c r="F762" s="112">
        <v>0</v>
      </c>
      <c r="G762" s="112">
        <v>40.755000000000003</v>
      </c>
      <c r="H762" s="112">
        <v>1.73890299989035</v>
      </c>
      <c r="I762" s="113">
        <v>40.755000000000003</v>
      </c>
      <c r="J762" s="113">
        <v>1.4500766934195199</v>
      </c>
    </row>
    <row r="763" spans="1:10" ht="25.5" x14ac:dyDescent="0.25">
      <c r="A763" s="146"/>
      <c r="B763" s="111" t="s">
        <v>20</v>
      </c>
      <c r="C763" s="112">
        <v>0</v>
      </c>
      <c r="D763" s="112">
        <v>0</v>
      </c>
      <c r="E763" s="112">
        <v>0</v>
      </c>
      <c r="F763" s="112">
        <v>0</v>
      </c>
      <c r="G763" s="112">
        <v>36.869</v>
      </c>
      <c r="H763" s="112">
        <v>1.5730981401780699</v>
      </c>
      <c r="I763" s="113">
        <v>36.869</v>
      </c>
      <c r="J763" s="113">
        <v>1.31181149821333</v>
      </c>
    </row>
    <row r="764" spans="1:10" x14ac:dyDescent="0.25">
      <c r="A764" s="146"/>
      <c r="B764" s="111" t="s">
        <v>46</v>
      </c>
      <c r="C764" s="112">
        <v>0</v>
      </c>
      <c r="D764" s="112">
        <v>0</v>
      </c>
      <c r="E764" s="112">
        <v>0</v>
      </c>
      <c r="F764" s="112">
        <v>0</v>
      </c>
      <c r="G764" s="112">
        <v>33.14</v>
      </c>
      <c r="H764" s="112">
        <v>1.41399203573466</v>
      </c>
      <c r="I764" s="113">
        <v>33.14</v>
      </c>
      <c r="J764" s="113">
        <v>1.1791324161433701</v>
      </c>
    </row>
    <row r="765" spans="1:10" x14ac:dyDescent="0.25">
      <c r="A765" s="146"/>
      <c r="B765" s="111" t="s">
        <v>28</v>
      </c>
      <c r="C765" s="112">
        <v>0</v>
      </c>
      <c r="D765" s="112">
        <v>0</v>
      </c>
      <c r="E765" s="112">
        <v>0</v>
      </c>
      <c r="F765" s="112">
        <v>0</v>
      </c>
      <c r="G765" s="112">
        <v>32.817</v>
      </c>
      <c r="H765" s="112">
        <v>1.4002105201178101</v>
      </c>
      <c r="I765" s="113">
        <v>32.817</v>
      </c>
      <c r="J765" s="113">
        <v>1.16763996682489</v>
      </c>
    </row>
    <row r="766" spans="1:10" x14ac:dyDescent="0.25">
      <c r="A766" s="146"/>
      <c r="B766" s="111" t="s">
        <v>16</v>
      </c>
      <c r="C766" s="112">
        <v>0</v>
      </c>
      <c r="D766" s="112">
        <v>0</v>
      </c>
      <c r="E766" s="112">
        <v>0</v>
      </c>
      <c r="F766" s="112">
        <v>0</v>
      </c>
      <c r="G766" s="112">
        <v>16.853999999999999</v>
      </c>
      <c r="H766" s="112">
        <v>0.71911351147471203</v>
      </c>
      <c r="I766" s="113">
        <v>16.853999999999999</v>
      </c>
      <c r="J766" s="113">
        <v>0.59967102419071605</v>
      </c>
    </row>
    <row r="767" spans="1:10" ht="38.25" x14ac:dyDescent="0.25">
      <c r="A767" s="146"/>
      <c r="B767" s="111" t="s">
        <v>29</v>
      </c>
      <c r="C767" s="112">
        <v>0</v>
      </c>
      <c r="D767" s="112">
        <v>0</v>
      </c>
      <c r="E767" s="112">
        <v>0</v>
      </c>
      <c r="F767" s="112">
        <v>0</v>
      </c>
      <c r="G767" s="112">
        <v>13.35</v>
      </c>
      <c r="H767" s="112">
        <v>0.56960753400898301</v>
      </c>
      <c r="I767" s="113">
        <v>13.35</v>
      </c>
      <c r="J767" s="113">
        <v>0.47499751827139303</v>
      </c>
    </row>
    <row r="768" spans="1:10" ht="25.5" x14ac:dyDescent="0.25">
      <c r="A768" s="146"/>
      <c r="B768" s="111" t="s">
        <v>49</v>
      </c>
      <c r="C768" s="112">
        <v>6.7140000000000004</v>
      </c>
      <c r="D768" s="112">
        <v>1.4413261746464801</v>
      </c>
      <c r="E768" s="112">
        <v>0</v>
      </c>
      <c r="F768" s="112">
        <v>0</v>
      </c>
      <c r="G768" s="112">
        <v>2.5499999999999998</v>
      </c>
      <c r="H768" s="112">
        <v>0.108801439080368</v>
      </c>
      <c r="I768" s="113">
        <v>9.2639999999999993</v>
      </c>
      <c r="J768" s="113">
        <v>0.32961625537574402</v>
      </c>
    </row>
    <row r="769" spans="1:10" ht="38.25" x14ac:dyDescent="0.25">
      <c r="A769" s="146"/>
      <c r="B769" s="111" t="s">
        <v>17</v>
      </c>
      <c r="C769" s="112">
        <v>0</v>
      </c>
      <c r="D769" s="112">
        <v>0</v>
      </c>
      <c r="E769" s="112">
        <v>0</v>
      </c>
      <c r="F769" s="112">
        <v>0</v>
      </c>
      <c r="G769" s="112">
        <v>7.6029999999999998</v>
      </c>
      <c r="H769" s="112">
        <v>0.32439895738354302</v>
      </c>
      <c r="I769" s="113">
        <v>7.6029999999999998</v>
      </c>
      <c r="J769" s="113">
        <v>0.270517313214787</v>
      </c>
    </row>
    <row r="770" spans="1:10" x14ac:dyDescent="0.25">
      <c r="A770" s="146"/>
      <c r="B770" s="111" t="s">
        <v>23</v>
      </c>
      <c r="C770" s="112">
        <v>1.46</v>
      </c>
      <c r="D770" s="112">
        <v>0.313425113938616</v>
      </c>
      <c r="E770" s="112">
        <v>0</v>
      </c>
      <c r="F770" s="112">
        <v>0</v>
      </c>
      <c r="G770" s="112">
        <v>0</v>
      </c>
      <c r="H770" s="112">
        <v>0</v>
      </c>
      <c r="I770" s="113">
        <v>1.46</v>
      </c>
      <c r="J770" s="113">
        <v>5.19472941330512E-2</v>
      </c>
    </row>
    <row r="771" spans="1:10" x14ac:dyDescent="0.25">
      <c r="A771" s="147"/>
      <c r="B771" s="110" t="s">
        <v>86</v>
      </c>
      <c r="C771" s="112">
        <v>465.82100000000003</v>
      </c>
      <c r="D771" s="112">
        <v>100</v>
      </c>
      <c r="E771" s="112">
        <v>1.0009999999999999</v>
      </c>
      <c r="F771" s="112">
        <v>100</v>
      </c>
      <c r="G771" s="112">
        <v>2343.7190000000001</v>
      </c>
      <c r="H771" s="112">
        <v>100</v>
      </c>
      <c r="I771" s="113">
        <v>2810.5410000000002</v>
      </c>
      <c r="J771" s="113">
        <v>100</v>
      </c>
    </row>
    <row r="772" spans="1:10" x14ac:dyDescent="0.25">
      <c r="A772" s="145" t="s">
        <v>208</v>
      </c>
      <c r="B772" s="111" t="s">
        <v>11</v>
      </c>
      <c r="C772" s="112">
        <v>0</v>
      </c>
      <c r="D772" s="112">
        <v>0</v>
      </c>
      <c r="E772" s="112">
        <v>0</v>
      </c>
      <c r="F772" s="112">
        <v>0</v>
      </c>
      <c r="G772" s="112">
        <v>1937.972</v>
      </c>
      <c r="H772" s="112">
        <v>23.948070737543301</v>
      </c>
      <c r="I772" s="113">
        <v>1937.972</v>
      </c>
      <c r="J772" s="113">
        <v>21.638961770391901</v>
      </c>
    </row>
    <row r="773" spans="1:10" x14ac:dyDescent="0.25">
      <c r="A773" s="146"/>
      <c r="B773" s="111" t="s">
        <v>5</v>
      </c>
      <c r="C773" s="112">
        <v>362.36</v>
      </c>
      <c r="D773" s="112">
        <v>43.288522855016403</v>
      </c>
      <c r="E773" s="112">
        <v>6.6070000000000002</v>
      </c>
      <c r="F773" s="112">
        <v>24.965991535671101</v>
      </c>
      <c r="G773" s="112">
        <v>1424.337</v>
      </c>
      <c r="H773" s="112">
        <v>17.600937077573999</v>
      </c>
      <c r="I773" s="113">
        <v>1793.3040000000001</v>
      </c>
      <c r="J773" s="113">
        <v>20.023631248898798</v>
      </c>
    </row>
    <row r="774" spans="1:10" ht="25.5" x14ac:dyDescent="0.25">
      <c r="A774" s="146"/>
      <c r="B774" s="111" t="s">
        <v>15</v>
      </c>
      <c r="C774" s="112">
        <v>0</v>
      </c>
      <c r="D774" s="112">
        <v>0</v>
      </c>
      <c r="E774" s="112">
        <v>0</v>
      </c>
      <c r="F774" s="112">
        <v>0</v>
      </c>
      <c r="G774" s="112">
        <v>1507.1880000000001</v>
      </c>
      <c r="H774" s="112">
        <v>18.624750429199398</v>
      </c>
      <c r="I774" s="113">
        <v>1507.1880000000001</v>
      </c>
      <c r="J774" s="113">
        <v>16.828924005503399</v>
      </c>
    </row>
    <row r="775" spans="1:10" ht="25.5" x14ac:dyDescent="0.25">
      <c r="A775" s="146"/>
      <c r="B775" s="111" t="s">
        <v>12</v>
      </c>
      <c r="C775" s="112">
        <v>241.1</v>
      </c>
      <c r="D775" s="112">
        <v>28.8024695340116</v>
      </c>
      <c r="E775" s="112">
        <v>1.839</v>
      </c>
      <c r="F775" s="112">
        <v>6.94906287787183</v>
      </c>
      <c r="G775" s="112">
        <v>929.23599999999999</v>
      </c>
      <c r="H775" s="112">
        <v>11.482833322603099</v>
      </c>
      <c r="I775" s="113">
        <v>1172.175</v>
      </c>
      <c r="J775" s="113">
        <v>13.088243799811901</v>
      </c>
    </row>
    <row r="776" spans="1:10" x14ac:dyDescent="0.25">
      <c r="A776" s="146"/>
      <c r="B776" s="111" t="s">
        <v>14</v>
      </c>
      <c r="C776" s="112">
        <v>0</v>
      </c>
      <c r="D776" s="112">
        <v>0</v>
      </c>
      <c r="E776" s="112">
        <v>0</v>
      </c>
      <c r="F776" s="112">
        <v>0</v>
      </c>
      <c r="G776" s="112">
        <v>1153.511</v>
      </c>
      <c r="H776" s="112">
        <v>14.254263232149</v>
      </c>
      <c r="I776" s="113">
        <v>1153.511</v>
      </c>
      <c r="J776" s="113">
        <v>12.8798457515003</v>
      </c>
    </row>
    <row r="777" spans="1:10" ht="25.5" x14ac:dyDescent="0.25">
      <c r="A777" s="146"/>
      <c r="B777" s="111" t="s">
        <v>24</v>
      </c>
      <c r="C777" s="112">
        <v>10.859</v>
      </c>
      <c r="D777" s="112">
        <v>1.29724602517558</v>
      </c>
      <c r="E777" s="112">
        <v>7.835</v>
      </c>
      <c r="F777" s="112">
        <v>29.6062575574365</v>
      </c>
      <c r="G777" s="112">
        <v>527.44899999999996</v>
      </c>
      <c r="H777" s="112">
        <v>6.5178371836365301</v>
      </c>
      <c r="I777" s="113">
        <v>546.14300000000003</v>
      </c>
      <c r="J777" s="113">
        <v>6.0981105496710697</v>
      </c>
    </row>
    <row r="778" spans="1:10" x14ac:dyDescent="0.25">
      <c r="A778" s="146"/>
      <c r="B778" s="111" t="s">
        <v>13</v>
      </c>
      <c r="C778" s="112">
        <v>222.762</v>
      </c>
      <c r="D778" s="112">
        <v>26.611761585796401</v>
      </c>
      <c r="E778" s="112">
        <v>10.183</v>
      </c>
      <c r="F778" s="112">
        <v>38.478688029020603</v>
      </c>
      <c r="G778" s="112">
        <v>185.86699999999999</v>
      </c>
      <c r="H778" s="112">
        <v>2.2968113387473901</v>
      </c>
      <c r="I778" s="113">
        <v>418.81200000000001</v>
      </c>
      <c r="J778" s="113">
        <v>4.6763610913787002</v>
      </c>
    </row>
    <row r="779" spans="1:10" ht="25.5" x14ac:dyDescent="0.25">
      <c r="A779" s="146"/>
      <c r="B779" s="111" t="s">
        <v>19</v>
      </c>
      <c r="C779" s="112">
        <v>0</v>
      </c>
      <c r="D779" s="112">
        <v>0</v>
      </c>
      <c r="E779" s="112">
        <v>0</v>
      </c>
      <c r="F779" s="112">
        <v>0</v>
      </c>
      <c r="G779" s="112">
        <v>122.55500000000001</v>
      </c>
      <c r="H779" s="112">
        <v>1.5144469627216599</v>
      </c>
      <c r="I779" s="113">
        <v>122.55500000000001</v>
      </c>
      <c r="J779" s="113">
        <v>1.3684217108247101</v>
      </c>
    </row>
    <row r="780" spans="1:10" x14ac:dyDescent="0.25">
      <c r="A780" s="146"/>
      <c r="B780" s="111" t="s">
        <v>16</v>
      </c>
      <c r="C780" s="112">
        <v>0</v>
      </c>
      <c r="D780" s="112">
        <v>0</v>
      </c>
      <c r="E780" s="112">
        <v>0</v>
      </c>
      <c r="F780" s="112">
        <v>0</v>
      </c>
      <c r="G780" s="112">
        <v>94.472999999999999</v>
      </c>
      <c r="H780" s="112">
        <v>1.1674297083693299</v>
      </c>
      <c r="I780" s="113">
        <v>94.472999999999999</v>
      </c>
      <c r="J780" s="113">
        <v>1.0548643815979999</v>
      </c>
    </row>
    <row r="781" spans="1:10" ht="25.5" x14ac:dyDescent="0.25">
      <c r="A781" s="146"/>
      <c r="B781" s="111" t="s">
        <v>30</v>
      </c>
      <c r="C781" s="112">
        <v>0</v>
      </c>
      <c r="D781" s="112">
        <v>0</v>
      </c>
      <c r="E781" s="112">
        <v>0</v>
      </c>
      <c r="F781" s="112">
        <v>0</v>
      </c>
      <c r="G781" s="112">
        <v>71.02</v>
      </c>
      <c r="H781" s="112">
        <v>0.87761432248779803</v>
      </c>
      <c r="I781" s="113">
        <v>71.02</v>
      </c>
      <c r="J781" s="113">
        <v>0.79299343072718897</v>
      </c>
    </row>
    <row r="782" spans="1:10" x14ac:dyDescent="0.25">
      <c r="A782" s="146"/>
      <c r="B782" s="111" t="s">
        <v>56</v>
      </c>
      <c r="C782" s="112">
        <v>0</v>
      </c>
      <c r="D782" s="112">
        <v>0</v>
      </c>
      <c r="E782" s="112">
        <v>0</v>
      </c>
      <c r="F782" s="112">
        <v>0</v>
      </c>
      <c r="G782" s="112">
        <v>61.018000000000001</v>
      </c>
      <c r="H782" s="112">
        <v>0.75401676611602997</v>
      </c>
      <c r="I782" s="113">
        <v>61.018000000000001</v>
      </c>
      <c r="J782" s="113">
        <v>0.681313336470172</v>
      </c>
    </row>
    <row r="783" spans="1:10" ht="38.25" x14ac:dyDescent="0.25">
      <c r="A783" s="146"/>
      <c r="B783" s="111" t="s">
        <v>29</v>
      </c>
      <c r="C783" s="112">
        <v>0</v>
      </c>
      <c r="D783" s="112">
        <v>0</v>
      </c>
      <c r="E783" s="112">
        <v>0</v>
      </c>
      <c r="F783" s="112">
        <v>0</v>
      </c>
      <c r="G783" s="112">
        <v>50.890999999999998</v>
      </c>
      <c r="H783" s="112">
        <v>0.62887454922172004</v>
      </c>
      <c r="I783" s="113">
        <v>50.890999999999998</v>
      </c>
      <c r="J783" s="113">
        <v>0.56823752017934903</v>
      </c>
    </row>
    <row r="784" spans="1:10" x14ac:dyDescent="0.25">
      <c r="A784" s="146"/>
      <c r="B784" s="111" t="s">
        <v>28</v>
      </c>
      <c r="C784" s="112">
        <v>0</v>
      </c>
      <c r="D784" s="112">
        <v>0</v>
      </c>
      <c r="E784" s="112">
        <v>0</v>
      </c>
      <c r="F784" s="112">
        <v>0</v>
      </c>
      <c r="G784" s="112">
        <v>19.55</v>
      </c>
      <c r="H784" s="112">
        <v>0.24158490572566099</v>
      </c>
      <c r="I784" s="113">
        <v>19.55</v>
      </c>
      <c r="J784" s="113">
        <v>0.21829092608725101</v>
      </c>
    </row>
    <row r="785" spans="1:10" x14ac:dyDescent="0.25">
      <c r="A785" s="146"/>
      <c r="B785" s="111" t="s">
        <v>25</v>
      </c>
      <c r="C785" s="112">
        <v>0</v>
      </c>
      <c r="D785" s="112">
        <v>0</v>
      </c>
      <c r="E785" s="112">
        <v>0</v>
      </c>
      <c r="F785" s="112">
        <v>0</v>
      </c>
      <c r="G785" s="112">
        <v>7.3259999999999996</v>
      </c>
      <c r="H785" s="112">
        <v>9.0529463905176105E-2</v>
      </c>
      <c r="I785" s="113">
        <v>7.3259999999999996</v>
      </c>
      <c r="J785" s="113">
        <v>8.1800476957299195E-2</v>
      </c>
    </row>
    <row r="786" spans="1:10" x14ac:dyDescent="0.25">
      <c r="A786" s="147"/>
      <c r="B786" s="110" t="s">
        <v>86</v>
      </c>
      <c r="C786" s="112">
        <v>837.08100000000002</v>
      </c>
      <c r="D786" s="112">
        <v>100</v>
      </c>
      <c r="E786" s="112">
        <v>26.463999999999999</v>
      </c>
      <c r="F786" s="112">
        <v>100</v>
      </c>
      <c r="G786" s="112">
        <v>8092.393</v>
      </c>
      <c r="H786" s="112">
        <v>100</v>
      </c>
      <c r="I786" s="113">
        <v>8955.9380000000001</v>
      </c>
      <c r="J786" s="113">
        <v>100</v>
      </c>
    </row>
    <row r="787" spans="1:10" x14ac:dyDescent="0.25">
      <c r="A787" s="145" t="s">
        <v>209</v>
      </c>
      <c r="B787" s="111" t="s">
        <v>5</v>
      </c>
      <c r="C787" s="112">
        <v>41.86</v>
      </c>
      <c r="D787" s="112">
        <v>12.193772029479399</v>
      </c>
      <c r="E787" s="112">
        <v>0</v>
      </c>
      <c r="F787" s="112">
        <v>0</v>
      </c>
      <c r="G787" s="112">
        <v>577.10699999999997</v>
      </c>
      <c r="H787" s="112">
        <v>21.0044802220341</v>
      </c>
      <c r="I787" s="113">
        <v>618.96699999999998</v>
      </c>
      <c r="J787" s="113">
        <v>19.899920248184198</v>
      </c>
    </row>
    <row r="788" spans="1:10" ht="25.5" x14ac:dyDescent="0.25">
      <c r="A788" s="146"/>
      <c r="B788" s="111" t="s">
        <v>12</v>
      </c>
      <c r="C788" s="112">
        <v>139.529</v>
      </c>
      <c r="D788" s="112">
        <v>40.644644469690398</v>
      </c>
      <c r="E788" s="112">
        <v>0</v>
      </c>
      <c r="F788" s="112">
        <v>0</v>
      </c>
      <c r="G788" s="112">
        <v>305.37400000000002</v>
      </c>
      <c r="H788" s="112">
        <v>11.114441764392801</v>
      </c>
      <c r="I788" s="113">
        <v>444.90300000000002</v>
      </c>
      <c r="J788" s="113">
        <v>14.3037257530335</v>
      </c>
    </row>
    <row r="789" spans="1:10" x14ac:dyDescent="0.25">
      <c r="A789" s="146"/>
      <c r="B789" s="111" t="s">
        <v>13</v>
      </c>
      <c r="C789" s="112">
        <v>86.626000000000005</v>
      </c>
      <c r="D789" s="112">
        <v>25.234058667598799</v>
      </c>
      <c r="E789" s="112">
        <v>19.567</v>
      </c>
      <c r="F789" s="112">
        <v>100</v>
      </c>
      <c r="G789" s="112">
        <v>309.21600000000001</v>
      </c>
      <c r="H789" s="112">
        <v>11.2542758211848</v>
      </c>
      <c r="I789" s="113">
        <v>415.40899999999999</v>
      </c>
      <c r="J789" s="113">
        <v>13.355487401392899</v>
      </c>
    </row>
    <row r="790" spans="1:10" x14ac:dyDescent="0.25">
      <c r="A790" s="146"/>
      <c r="B790" s="111" t="s">
        <v>11</v>
      </c>
      <c r="C790" s="112">
        <v>0</v>
      </c>
      <c r="D790" s="112">
        <v>0</v>
      </c>
      <c r="E790" s="112">
        <v>0</v>
      </c>
      <c r="F790" s="112">
        <v>0</v>
      </c>
      <c r="G790" s="112">
        <v>349.404</v>
      </c>
      <c r="H790" s="112">
        <v>12.7169648046196</v>
      </c>
      <c r="I790" s="113">
        <v>349.404</v>
      </c>
      <c r="J790" s="113">
        <v>11.2334126607663</v>
      </c>
    </row>
    <row r="791" spans="1:10" ht="25.5" x14ac:dyDescent="0.25">
      <c r="A791" s="146"/>
      <c r="B791" s="111" t="s">
        <v>15</v>
      </c>
      <c r="C791" s="112">
        <v>0</v>
      </c>
      <c r="D791" s="112">
        <v>0</v>
      </c>
      <c r="E791" s="112">
        <v>0</v>
      </c>
      <c r="F791" s="112">
        <v>0</v>
      </c>
      <c r="G791" s="112">
        <v>248.38900000000001</v>
      </c>
      <c r="H791" s="112">
        <v>9.0404064374038402</v>
      </c>
      <c r="I791" s="113">
        <v>248.38900000000001</v>
      </c>
      <c r="J791" s="113">
        <v>7.9857589993105096</v>
      </c>
    </row>
    <row r="792" spans="1:10" ht="38.25" x14ac:dyDescent="0.25">
      <c r="A792" s="146"/>
      <c r="B792" s="111" t="s">
        <v>29</v>
      </c>
      <c r="C792" s="112">
        <v>0</v>
      </c>
      <c r="D792" s="112">
        <v>0</v>
      </c>
      <c r="E792" s="112">
        <v>0</v>
      </c>
      <c r="F792" s="112">
        <v>0</v>
      </c>
      <c r="G792" s="112">
        <v>177.93799999999999</v>
      </c>
      <c r="H792" s="112">
        <v>6.4762603845531199</v>
      </c>
      <c r="I792" s="113">
        <v>177.93799999999999</v>
      </c>
      <c r="J792" s="113">
        <v>5.7207444162958598</v>
      </c>
    </row>
    <row r="793" spans="1:10" ht="25.5" x14ac:dyDescent="0.25">
      <c r="A793" s="146"/>
      <c r="B793" s="111" t="s">
        <v>20</v>
      </c>
      <c r="C793" s="112">
        <v>75.275000000000006</v>
      </c>
      <c r="D793" s="112">
        <v>21.927524833231399</v>
      </c>
      <c r="E793" s="112">
        <v>0</v>
      </c>
      <c r="F793" s="112">
        <v>0</v>
      </c>
      <c r="G793" s="112">
        <v>77.162000000000006</v>
      </c>
      <c r="H793" s="112">
        <v>2.8084007002039399</v>
      </c>
      <c r="I793" s="113">
        <v>152.43700000000001</v>
      </c>
      <c r="J793" s="113">
        <v>4.9008818610240201</v>
      </c>
    </row>
    <row r="794" spans="1:10" ht="25.5" x14ac:dyDescent="0.25">
      <c r="A794" s="146"/>
      <c r="B794" s="111" t="s">
        <v>35</v>
      </c>
      <c r="C794" s="112">
        <v>0</v>
      </c>
      <c r="D794" s="112">
        <v>0</v>
      </c>
      <c r="E794" s="112">
        <v>0</v>
      </c>
      <c r="F794" s="112">
        <v>0</v>
      </c>
      <c r="G794" s="112">
        <v>132.16</v>
      </c>
      <c r="H794" s="112">
        <v>4.81011685206387</v>
      </c>
      <c r="I794" s="113">
        <v>132.16</v>
      </c>
      <c r="J794" s="113">
        <v>4.2489720130475801</v>
      </c>
    </row>
    <row r="795" spans="1:10" x14ac:dyDescent="0.25">
      <c r="A795" s="146"/>
      <c r="B795" s="111" t="s">
        <v>16</v>
      </c>
      <c r="C795" s="112">
        <v>0</v>
      </c>
      <c r="D795" s="112">
        <v>0</v>
      </c>
      <c r="E795" s="112">
        <v>0</v>
      </c>
      <c r="F795" s="112">
        <v>0</v>
      </c>
      <c r="G795" s="112">
        <v>127.6404</v>
      </c>
      <c r="H795" s="112">
        <v>4.6456207554795101</v>
      </c>
      <c r="I795" s="113">
        <v>127.6404</v>
      </c>
      <c r="J795" s="113">
        <v>4.1036659150590102</v>
      </c>
    </row>
    <row r="796" spans="1:10" ht="38.25" x14ac:dyDescent="0.25">
      <c r="A796" s="146"/>
      <c r="B796" s="111" t="s">
        <v>17</v>
      </c>
      <c r="C796" s="112">
        <v>0</v>
      </c>
      <c r="D796" s="112">
        <v>0</v>
      </c>
      <c r="E796" s="112">
        <v>0</v>
      </c>
      <c r="F796" s="112">
        <v>0</v>
      </c>
      <c r="G796" s="112">
        <v>106.943</v>
      </c>
      <c r="H796" s="112">
        <v>3.8923148192362702</v>
      </c>
      <c r="I796" s="113">
        <v>106.943</v>
      </c>
      <c r="J796" s="113">
        <v>3.4382401179732698</v>
      </c>
    </row>
    <row r="797" spans="1:10" x14ac:dyDescent="0.25">
      <c r="A797" s="146"/>
      <c r="B797" s="111" t="s">
        <v>14</v>
      </c>
      <c r="C797" s="112">
        <v>0</v>
      </c>
      <c r="D797" s="112">
        <v>0</v>
      </c>
      <c r="E797" s="112">
        <v>0</v>
      </c>
      <c r="F797" s="112">
        <v>0</v>
      </c>
      <c r="G797" s="112">
        <v>96.667000000000002</v>
      </c>
      <c r="H797" s="112">
        <v>3.51830785213724</v>
      </c>
      <c r="I797" s="113">
        <v>96.667000000000002</v>
      </c>
      <c r="J797" s="113">
        <v>3.1078645398401199</v>
      </c>
    </row>
    <row r="798" spans="1:10" x14ac:dyDescent="0.25">
      <c r="A798" s="146"/>
      <c r="B798" s="111" t="s">
        <v>18</v>
      </c>
      <c r="C798" s="112">
        <v>0</v>
      </c>
      <c r="D798" s="112">
        <v>0</v>
      </c>
      <c r="E798" s="112">
        <v>0</v>
      </c>
      <c r="F798" s="112">
        <v>0</v>
      </c>
      <c r="G798" s="112">
        <v>94.441999999999993</v>
      </c>
      <c r="H798" s="112">
        <v>3.4373263903042899</v>
      </c>
      <c r="I798" s="113">
        <v>94.441999999999993</v>
      </c>
      <c r="J798" s="113">
        <v>3.0363303182221499</v>
      </c>
    </row>
    <row r="799" spans="1:10" x14ac:dyDescent="0.25">
      <c r="A799" s="146"/>
      <c r="B799" s="111" t="s">
        <v>25</v>
      </c>
      <c r="C799" s="112">
        <v>0</v>
      </c>
      <c r="D799" s="112">
        <v>0</v>
      </c>
      <c r="E799" s="112">
        <v>0</v>
      </c>
      <c r="F799" s="112">
        <v>0</v>
      </c>
      <c r="G799" s="112">
        <v>69.402000000000001</v>
      </c>
      <c r="H799" s="112">
        <v>2.5259664782607198</v>
      </c>
      <c r="I799" s="113">
        <v>69.402000000000001</v>
      </c>
      <c r="J799" s="113">
        <v>2.23128901066532</v>
      </c>
    </row>
    <row r="800" spans="1:10" ht="25.5" x14ac:dyDescent="0.25">
      <c r="A800" s="146"/>
      <c r="B800" s="111" t="s">
        <v>19</v>
      </c>
      <c r="C800" s="112">
        <v>0</v>
      </c>
      <c r="D800" s="112">
        <v>0</v>
      </c>
      <c r="E800" s="112">
        <v>0</v>
      </c>
      <c r="F800" s="112">
        <v>0</v>
      </c>
      <c r="G800" s="112">
        <v>39.618000000000002</v>
      </c>
      <c r="H800" s="112">
        <v>1.4419431707405099</v>
      </c>
      <c r="I800" s="113">
        <v>39.618000000000002</v>
      </c>
      <c r="J800" s="113">
        <v>1.2737270975553801</v>
      </c>
    </row>
    <row r="801" spans="1:10" ht="25.5" x14ac:dyDescent="0.25">
      <c r="A801" s="146"/>
      <c r="B801" s="111" t="s">
        <v>22</v>
      </c>
      <c r="C801" s="112">
        <v>0</v>
      </c>
      <c r="D801" s="112">
        <v>0</v>
      </c>
      <c r="E801" s="112">
        <v>0</v>
      </c>
      <c r="F801" s="112">
        <v>0</v>
      </c>
      <c r="G801" s="112">
        <v>21</v>
      </c>
      <c r="H801" s="112">
        <v>0.76431941505252099</v>
      </c>
      <c r="I801" s="113">
        <v>21</v>
      </c>
      <c r="J801" s="113">
        <v>0.67515445122578099</v>
      </c>
    </row>
    <row r="802" spans="1:10" ht="25.5" x14ac:dyDescent="0.25">
      <c r="A802" s="146"/>
      <c r="B802" s="111" t="s">
        <v>24</v>
      </c>
      <c r="C802" s="112">
        <v>0</v>
      </c>
      <c r="D802" s="112">
        <v>0</v>
      </c>
      <c r="E802" s="112">
        <v>0</v>
      </c>
      <c r="F802" s="112">
        <v>0</v>
      </c>
      <c r="G802" s="112">
        <v>15.08</v>
      </c>
      <c r="H802" s="112">
        <v>0.54885413233295299</v>
      </c>
      <c r="I802" s="113">
        <v>15.08</v>
      </c>
      <c r="J802" s="113">
        <v>0.48482519640403698</v>
      </c>
    </row>
    <row r="803" spans="1:10" x14ac:dyDescent="0.25">
      <c r="A803" s="147"/>
      <c r="B803" s="110" t="s">
        <v>86</v>
      </c>
      <c r="C803" s="112">
        <v>343.29</v>
      </c>
      <c r="D803" s="112">
        <v>100</v>
      </c>
      <c r="E803" s="112">
        <v>19.567</v>
      </c>
      <c r="F803" s="112">
        <v>100</v>
      </c>
      <c r="G803" s="112">
        <v>2747.5423999999998</v>
      </c>
      <c r="H803" s="112">
        <v>100</v>
      </c>
      <c r="I803" s="113">
        <v>3110.3993999999998</v>
      </c>
      <c r="J803" s="113">
        <v>100</v>
      </c>
    </row>
    <row r="804" spans="1:10" x14ac:dyDescent="0.25">
      <c r="A804" s="145" t="s">
        <v>210</v>
      </c>
      <c r="B804" s="111" t="s">
        <v>5</v>
      </c>
      <c r="C804" s="112">
        <v>75.87</v>
      </c>
      <c r="D804" s="112">
        <v>37.385618338515499</v>
      </c>
      <c r="E804" s="112">
        <v>7.8109999999999999</v>
      </c>
      <c r="F804" s="112">
        <v>16.584920483257999</v>
      </c>
      <c r="G804" s="112">
        <v>289.07799999999997</v>
      </c>
      <c r="H804" s="112">
        <v>26.0291856379148</v>
      </c>
      <c r="I804" s="113">
        <v>372.75900000000001</v>
      </c>
      <c r="J804" s="113">
        <v>27.3961035758497</v>
      </c>
    </row>
    <row r="805" spans="1:10" x14ac:dyDescent="0.25">
      <c r="A805" s="146"/>
      <c r="B805" s="111" t="s">
        <v>11</v>
      </c>
      <c r="C805" s="112">
        <v>0</v>
      </c>
      <c r="D805" s="112">
        <v>0</v>
      </c>
      <c r="E805" s="112">
        <v>0</v>
      </c>
      <c r="F805" s="112">
        <v>0</v>
      </c>
      <c r="G805" s="112">
        <v>255.06299999999999</v>
      </c>
      <c r="H805" s="112">
        <v>22.966404141316399</v>
      </c>
      <c r="I805" s="113">
        <v>255.06299999999999</v>
      </c>
      <c r="J805" s="113">
        <v>18.745978947166801</v>
      </c>
    </row>
    <row r="806" spans="1:10" ht="25.5" x14ac:dyDescent="0.25">
      <c r="A806" s="146"/>
      <c r="B806" s="111" t="s">
        <v>12</v>
      </c>
      <c r="C806" s="112">
        <v>11.862</v>
      </c>
      <c r="D806" s="112">
        <v>5.8451061649067002</v>
      </c>
      <c r="E806" s="112">
        <v>0</v>
      </c>
      <c r="F806" s="112">
        <v>0</v>
      </c>
      <c r="G806" s="112">
        <v>195.452</v>
      </c>
      <c r="H806" s="112">
        <v>17.598905455626898</v>
      </c>
      <c r="I806" s="113">
        <v>207.31399999999999</v>
      </c>
      <c r="J806" s="113">
        <v>15.236643023303801</v>
      </c>
    </row>
    <row r="807" spans="1:10" ht="25.5" x14ac:dyDescent="0.25">
      <c r="A807" s="146"/>
      <c r="B807" s="111" t="s">
        <v>15</v>
      </c>
      <c r="C807" s="112">
        <v>0</v>
      </c>
      <c r="D807" s="112">
        <v>0</v>
      </c>
      <c r="E807" s="112">
        <v>0</v>
      </c>
      <c r="F807" s="112">
        <v>0</v>
      </c>
      <c r="G807" s="112">
        <v>140.11099999999999</v>
      </c>
      <c r="H807" s="112">
        <v>12.6158864697897</v>
      </c>
      <c r="I807" s="113">
        <v>140.11099999999999</v>
      </c>
      <c r="J807" s="113">
        <v>10.297525929933</v>
      </c>
    </row>
    <row r="808" spans="1:10" x14ac:dyDescent="0.25">
      <c r="A808" s="146"/>
      <c r="B808" s="111" t="s">
        <v>27</v>
      </c>
      <c r="C808" s="112">
        <v>0</v>
      </c>
      <c r="D808" s="112">
        <v>0</v>
      </c>
      <c r="E808" s="112">
        <v>0</v>
      </c>
      <c r="F808" s="112">
        <v>0</v>
      </c>
      <c r="G808" s="112">
        <v>108.751</v>
      </c>
      <c r="H808" s="112">
        <v>9.7921667069402396</v>
      </c>
      <c r="I808" s="113">
        <v>108.751</v>
      </c>
      <c r="J808" s="113">
        <v>7.9927075133725296</v>
      </c>
    </row>
    <row r="809" spans="1:10" x14ac:dyDescent="0.25">
      <c r="A809" s="146"/>
      <c r="B809" s="111" t="s">
        <v>13</v>
      </c>
      <c r="C809" s="112">
        <v>37.279000000000003</v>
      </c>
      <c r="D809" s="112">
        <v>18.3695593257087</v>
      </c>
      <c r="E809" s="112">
        <v>39.286000000000001</v>
      </c>
      <c r="F809" s="112">
        <v>83.415079516742097</v>
      </c>
      <c r="G809" s="112">
        <v>7.5</v>
      </c>
      <c r="H809" s="112">
        <v>0.675315632059032</v>
      </c>
      <c r="I809" s="113">
        <v>84.064999999999998</v>
      </c>
      <c r="J809" s="113">
        <v>6.1783979651834198</v>
      </c>
    </row>
    <row r="810" spans="1:10" x14ac:dyDescent="0.25">
      <c r="A810" s="146"/>
      <c r="B810" s="111" t="s">
        <v>14</v>
      </c>
      <c r="C810" s="112">
        <v>0</v>
      </c>
      <c r="D810" s="112">
        <v>0</v>
      </c>
      <c r="E810" s="112">
        <v>0</v>
      </c>
      <c r="F810" s="112">
        <v>0</v>
      </c>
      <c r="G810" s="112">
        <v>77.396794999999997</v>
      </c>
      <c r="H810" s="112">
        <v>6.9689687379691101</v>
      </c>
      <c r="I810" s="113">
        <v>77.396794999999997</v>
      </c>
      <c r="J810" s="113">
        <v>5.6883150031489702</v>
      </c>
    </row>
    <row r="811" spans="1:10" ht="25.5" x14ac:dyDescent="0.25">
      <c r="A811" s="146"/>
      <c r="B811" s="111" t="s">
        <v>20</v>
      </c>
      <c r="C811" s="112">
        <v>75.239999999999995</v>
      </c>
      <c r="D811" s="112">
        <v>37.075180226570502</v>
      </c>
      <c r="E811" s="112">
        <v>0</v>
      </c>
      <c r="F811" s="112">
        <v>0</v>
      </c>
      <c r="G811" s="112">
        <v>0</v>
      </c>
      <c r="H811" s="112">
        <v>0</v>
      </c>
      <c r="I811" s="113">
        <v>75.239999999999995</v>
      </c>
      <c r="J811" s="113">
        <v>5.5298003080996896</v>
      </c>
    </row>
    <row r="812" spans="1:10" x14ac:dyDescent="0.25">
      <c r="A812" s="146"/>
      <c r="B812" s="111" t="s">
        <v>25</v>
      </c>
      <c r="C812" s="112">
        <v>0</v>
      </c>
      <c r="D812" s="112">
        <v>0</v>
      </c>
      <c r="E812" s="112">
        <v>0</v>
      </c>
      <c r="F812" s="112">
        <v>0</v>
      </c>
      <c r="G812" s="112">
        <v>20.12</v>
      </c>
      <c r="H812" s="112">
        <v>1.8116467356037</v>
      </c>
      <c r="I812" s="113">
        <v>20.12</v>
      </c>
      <c r="J812" s="113">
        <v>1.47872916266568</v>
      </c>
    </row>
    <row r="813" spans="1:10" ht="25.5" x14ac:dyDescent="0.25">
      <c r="A813" s="146"/>
      <c r="B813" s="111" t="s">
        <v>33</v>
      </c>
      <c r="C813" s="112">
        <v>0</v>
      </c>
      <c r="D813" s="112">
        <v>0</v>
      </c>
      <c r="E813" s="112">
        <v>0</v>
      </c>
      <c r="F813" s="112">
        <v>0</v>
      </c>
      <c r="G813" s="112">
        <v>13.6</v>
      </c>
      <c r="H813" s="112">
        <v>1.2245723461337099</v>
      </c>
      <c r="I813" s="113">
        <v>13.6</v>
      </c>
      <c r="J813" s="113">
        <v>0.99953859901855102</v>
      </c>
    </row>
    <row r="814" spans="1:10" x14ac:dyDescent="0.25">
      <c r="A814" s="146"/>
      <c r="B814" s="111" t="s">
        <v>23</v>
      </c>
      <c r="C814" s="112">
        <v>2.6880000000000002</v>
      </c>
      <c r="D814" s="112">
        <v>1.3245359442985301</v>
      </c>
      <c r="E814" s="112">
        <v>0</v>
      </c>
      <c r="F814" s="112">
        <v>0</v>
      </c>
      <c r="G814" s="112">
        <v>0</v>
      </c>
      <c r="H814" s="112">
        <v>0</v>
      </c>
      <c r="I814" s="113">
        <v>2.6880000000000002</v>
      </c>
      <c r="J814" s="113">
        <v>0.19755586427660801</v>
      </c>
    </row>
    <row r="815" spans="1:10" ht="38.25" x14ac:dyDescent="0.25">
      <c r="A815" s="146"/>
      <c r="B815" s="111" t="s">
        <v>17</v>
      </c>
      <c r="C815" s="112">
        <v>0</v>
      </c>
      <c r="D815" s="112">
        <v>0</v>
      </c>
      <c r="E815" s="112">
        <v>0</v>
      </c>
      <c r="F815" s="112">
        <v>0</v>
      </c>
      <c r="G815" s="112">
        <v>2.0070000000000001</v>
      </c>
      <c r="H815" s="112">
        <v>0.180714463138997</v>
      </c>
      <c r="I815" s="113">
        <v>2.0070000000000001</v>
      </c>
      <c r="J815" s="113">
        <v>0.147505438840458</v>
      </c>
    </row>
    <row r="816" spans="1:10" x14ac:dyDescent="0.25">
      <c r="A816" s="146"/>
      <c r="B816" s="111" t="s">
        <v>28</v>
      </c>
      <c r="C816" s="112">
        <v>0</v>
      </c>
      <c r="D816" s="112">
        <v>0</v>
      </c>
      <c r="E816" s="112">
        <v>0</v>
      </c>
      <c r="F816" s="112">
        <v>0</v>
      </c>
      <c r="G816" s="112">
        <v>1.5129999999999999</v>
      </c>
      <c r="H816" s="112">
        <v>0.136233673507375</v>
      </c>
      <c r="I816" s="113">
        <v>1.5129999999999999</v>
      </c>
      <c r="J816" s="113">
        <v>0.111198669140814</v>
      </c>
    </row>
    <row r="817" spans="1:10" x14ac:dyDescent="0.25">
      <c r="A817" s="147"/>
      <c r="B817" s="110" t="s">
        <v>86</v>
      </c>
      <c r="C817" s="112">
        <v>202.93899999999999</v>
      </c>
      <c r="D817" s="112">
        <v>100</v>
      </c>
      <c r="E817" s="112">
        <v>47.097000000000001</v>
      </c>
      <c r="F817" s="112">
        <v>100</v>
      </c>
      <c r="G817" s="112">
        <v>1110.591795</v>
      </c>
      <c r="H817" s="112">
        <v>100</v>
      </c>
      <c r="I817" s="113">
        <v>1360.6277950000001</v>
      </c>
      <c r="J817" s="113">
        <v>100</v>
      </c>
    </row>
    <row r="818" spans="1:10" x14ac:dyDescent="0.25">
      <c r="A818" s="145" t="s">
        <v>211</v>
      </c>
      <c r="B818" s="111" t="s">
        <v>5</v>
      </c>
      <c r="C818" s="112">
        <v>67.03</v>
      </c>
      <c r="D818" s="112">
        <v>69.078879567986505</v>
      </c>
      <c r="E818" s="112">
        <v>0</v>
      </c>
      <c r="F818" s="112">
        <v>0</v>
      </c>
      <c r="G818" s="112">
        <v>368.48599999999999</v>
      </c>
      <c r="H818" s="112">
        <v>21.535906893084601</v>
      </c>
      <c r="I818" s="113">
        <v>435.51600000000002</v>
      </c>
      <c r="J818" s="113">
        <v>23.9497973498144</v>
      </c>
    </row>
    <row r="819" spans="1:10" x14ac:dyDescent="0.25">
      <c r="A819" s="146"/>
      <c r="B819" s="111" t="s">
        <v>11</v>
      </c>
      <c r="C819" s="112">
        <v>0</v>
      </c>
      <c r="D819" s="112">
        <v>0</v>
      </c>
      <c r="E819" s="112">
        <v>0</v>
      </c>
      <c r="F819" s="112">
        <v>0</v>
      </c>
      <c r="G819" s="112">
        <v>391.42399999999998</v>
      </c>
      <c r="H819" s="112">
        <v>22.8765022815486</v>
      </c>
      <c r="I819" s="113">
        <v>391.42399999999998</v>
      </c>
      <c r="J819" s="113">
        <v>21.525100060282</v>
      </c>
    </row>
    <row r="820" spans="1:10" ht="25.5" x14ac:dyDescent="0.25">
      <c r="A820" s="146"/>
      <c r="B820" s="111" t="s">
        <v>12</v>
      </c>
      <c r="C820" s="112">
        <v>0</v>
      </c>
      <c r="D820" s="112">
        <v>0</v>
      </c>
      <c r="E820" s="112">
        <v>8.4079999999999995</v>
      </c>
      <c r="F820" s="112">
        <v>80.931754740591003</v>
      </c>
      <c r="G820" s="112">
        <v>164.833</v>
      </c>
      <c r="H820" s="112">
        <v>9.6335495538712692</v>
      </c>
      <c r="I820" s="113">
        <v>173.24100000000001</v>
      </c>
      <c r="J820" s="113">
        <v>9.5268298815180206</v>
      </c>
    </row>
    <row r="821" spans="1:10" ht="38.25" x14ac:dyDescent="0.25">
      <c r="A821" s="146"/>
      <c r="B821" s="111" t="s">
        <v>17</v>
      </c>
      <c r="C821" s="112">
        <v>0</v>
      </c>
      <c r="D821" s="112">
        <v>0</v>
      </c>
      <c r="E821" s="112">
        <v>0</v>
      </c>
      <c r="F821" s="112">
        <v>0</v>
      </c>
      <c r="G821" s="112">
        <v>157.172</v>
      </c>
      <c r="H821" s="112">
        <v>9.1858077598603103</v>
      </c>
      <c r="I821" s="113">
        <v>157.172</v>
      </c>
      <c r="J821" s="113">
        <v>8.6431670686381992</v>
      </c>
    </row>
    <row r="822" spans="1:10" ht="25.5" x14ac:dyDescent="0.25">
      <c r="A822" s="146"/>
      <c r="B822" s="111" t="s">
        <v>19</v>
      </c>
      <c r="C822" s="112">
        <v>0</v>
      </c>
      <c r="D822" s="112">
        <v>0</v>
      </c>
      <c r="E822" s="112">
        <v>0</v>
      </c>
      <c r="F822" s="112">
        <v>0</v>
      </c>
      <c r="G822" s="112">
        <v>105.01600000000001</v>
      </c>
      <c r="H822" s="112">
        <v>6.1375867693322599</v>
      </c>
      <c r="I822" s="113">
        <v>105.01600000000001</v>
      </c>
      <c r="J822" s="113">
        <v>5.7750161153393096</v>
      </c>
    </row>
    <row r="823" spans="1:10" x14ac:dyDescent="0.25">
      <c r="A823" s="146"/>
      <c r="B823" s="111" t="s">
        <v>14</v>
      </c>
      <c r="C823" s="112">
        <v>0</v>
      </c>
      <c r="D823" s="112">
        <v>0</v>
      </c>
      <c r="E823" s="112">
        <v>0</v>
      </c>
      <c r="F823" s="112">
        <v>0</v>
      </c>
      <c r="G823" s="112">
        <v>104.93899999999999</v>
      </c>
      <c r="H823" s="112">
        <v>6.1330865581145604</v>
      </c>
      <c r="I823" s="113">
        <v>104.93899999999999</v>
      </c>
      <c r="J823" s="113">
        <v>5.7707817487581998</v>
      </c>
    </row>
    <row r="824" spans="1:10" x14ac:dyDescent="0.25">
      <c r="A824" s="146"/>
      <c r="B824" s="111" t="s">
        <v>13</v>
      </c>
      <c r="C824" s="112">
        <v>30.004000000000001</v>
      </c>
      <c r="D824" s="112">
        <v>30.921120432013499</v>
      </c>
      <c r="E824" s="112">
        <v>1.9810000000000001</v>
      </c>
      <c r="F824" s="112">
        <v>19.068245259409</v>
      </c>
      <c r="G824" s="112">
        <v>65.697999999999993</v>
      </c>
      <c r="H824" s="112">
        <v>3.8396737218289698</v>
      </c>
      <c r="I824" s="113">
        <v>97.683000000000007</v>
      </c>
      <c r="J824" s="113">
        <v>5.3717614382064598</v>
      </c>
    </row>
    <row r="825" spans="1:10" ht="25.5" x14ac:dyDescent="0.25">
      <c r="A825" s="146"/>
      <c r="B825" s="111" t="s">
        <v>24</v>
      </c>
      <c r="C825" s="112">
        <v>0</v>
      </c>
      <c r="D825" s="112">
        <v>0</v>
      </c>
      <c r="E825" s="112">
        <v>0</v>
      </c>
      <c r="F825" s="112">
        <v>0</v>
      </c>
      <c r="G825" s="112">
        <v>86.605999999999995</v>
      </c>
      <c r="H825" s="112">
        <v>5.0616271781898998</v>
      </c>
      <c r="I825" s="113">
        <v>86.605999999999995</v>
      </c>
      <c r="J825" s="113">
        <v>4.7626175600391898</v>
      </c>
    </row>
    <row r="826" spans="1:10" ht="25.5" x14ac:dyDescent="0.25">
      <c r="A826" s="146"/>
      <c r="B826" s="111" t="s">
        <v>35</v>
      </c>
      <c r="C826" s="112">
        <v>0</v>
      </c>
      <c r="D826" s="112">
        <v>0</v>
      </c>
      <c r="E826" s="112">
        <v>0</v>
      </c>
      <c r="F826" s="112">
        <v>0</v>
      </c>
      <c r="G826" s="112">
        <v>58.171999999999997</v>
      </c>
      <c r="H826" s="112">
        <v>3.3998219085243799</v>
      </c>
      <c r="I826" s="113">
        <v>58.171999999999997</v>
      </c>
      <c r="J826" s="113">
        <v>3.1989814643627499</v>
      </c>
    </row>
    <row r="827" spans="1:10" x14ac:dyDescent="0.25">
      <c r="A827" s="146"/>
      <c r="B827" s="111" t="s">
        <v>16</v>
      </c>
      <c r="C827" s="112">
        <v>0</v>
      </c>
      <c r="D827" s="112">
        <v>0</v>
      </c>
      <c r="E827" s="112">
        <v>0</v>
      </c>
      <c r="F827" s="112">
        <v>0</v>
      </c>
      <c r="G827" s="112">
        <v>53.781799999999997</v>
      </c>
      <c r="H827" s="112">
        <v>3.14323973595332</v>
      </c>
      <c r="I827" s="113">
        <v>53.781799999999997</v>
      </c>
      <c r="J827" s="113">
        <v>2.9575565791113299</v>
      </c>
    </row>
    <row r="828" spans="1:10" ht="25.5" x14ac:dyDescent="0.25">
      <c r="A828" s="146"/>
      <c r="B828" s="111" t="s">
        <v>15</v>
      </c>
      <c r="C828" s="112">
        <v>0</v>
      </c>
      <c r="D828" s="112">
        <v>0</v>
      </c>
      <c r="E828" s="112">
        <v>0</v>
      </c>
      <c r="F828" s="112">
        <v>0</v>
      </c>
      <c r="G828" s="112">
        <v>39.472999999999999</v>
      </c>
      <c r="H828" s="112">
        <v>2.3069719142402301</v>
      </c>
      <c r="I828" s="113">
        <v>39.472999999999999</v>
      </c>
      <c r="J828" s="113">
        <v>2.1706902864400499</v>
      </c>
    </row>
    <row r="829" spans="1:10" x14ac:dyDescent="0.25">
      <c r="A829" s="146"/>
      <c r="B829" s="111" t="s">
        <v>28</v>
      </c>
      <c r="C829" s="112">
        <v>0</v>
      </c>
      <c r="D829" s="112">
        <v>0</v>
      </c>
      <c r="E829" s="112">
        <v>0</v>
      </c>
      <c r="F829" s="112">
        <v>0</v>
      </c>
      <c r="G829" s="112">
        <v>37.667000000000002</v>
      </c>
      <c r="H829" s="112">
        <v>2.2014215056794999</v>
      </c>
      <c r="I829" s="113">
        <v>37.667000000000002</v>
      </c>
      <c r="J829" s="113">
        <v>2.0713751429923599</v>
      </c>
    </row>
    <row r="830" spans="1:10" x14ac:dyDescent="0.25">
      <c r="A830" s="146"/>
      <c r="B830" s="111" t="s">
        <v>25</v>
      </c>
      <c r="C830" s="112">
        <v>0</v>
      </c>
      <c r="D830" s="112">
        <v>0</v>
      </c>
      <c r="E830" s="112">
        <v>0</v>
      </c>
      <c r="F830" s="112">
        <v>0</v>
      </c>
      <c r="G830" s="112">
        <v>33.661999999999999</v>
      </c>
      <c r="H830" s="112">
        <v>1.96735207805727</v>
      </c>
      <c r="I830" s="113">
        <v>33.661999999999999</v>
      </c>
      <c r="J830" s="113">
        <v>1.8511330890012201</v>
      </c>
    </row>
    <row r="831" spans="1:10" x14ac:dyDescent="0.25">
      <c r="A831" s="146"/>
      <c r="B831" s="111" t="s">
        <v>18</v>
      </c>
      <c r="C831" s="112">
        <v>0</v>
      </c>
      <c r="D831" s="112">
        <v>0</v>
      </c>
      <c r="E831" s="112">
        <v>0</v>
      </c>
      <c r="F831" s="112">
        <v>0</v>
      </c>
      <c r="G831" s="112">
        <v>25.099</v>
      </c>
      <c r="H831" s="112">
        <v>1.4668935240674801</v>
      </c>
      <c r="I831" s="113">
        <v>25.099</v>
      </c>
      <c r="J831" s="113">
        <v>1.38023853011828</v>
      </c>
    </row>
    <row r="832" spans="1:10" ht="38.25" x14ac:dyDescent="0.25">
      <c r="A832" s="146"/>
      <c r="B832" s="111" t="s">
        <v>29</v>
      </c>
      <c r="C832" s="112">
        <v>0</v>
      </c>
      <c r="D832" s="112">
        <v>0</v>
      </c>
      <c r="E832" s="112">
        <v>0</v>
      </c>
      <c r="F832" s="112">
        <v>0</v>
      </c>
      <c r="G832" s="112">
        <v>19.001999999999999</v>
      </c>
      <c r="H832" s="112">
        <v>1.1105586176473301</v>
      </c>
      <c r="I832" s="113">
        <v>19.001999999999999</v>
      </c>
      <c r="J832" s="113">
        <v>1.0449536853782</v>
      </c>
    </row>
    <row r="833" spans="1:10" x14ac:dyDescent="0.25">
      <c r="A833" s="147"/>
      <c r="B833" s="110" t="s">
        <v>86</v>
      </c>
      <c r="C833" s="112">
        <v>97.034000000000006</v>
      </c>
      <c r="D833" s="112">
        <v>100</v>
      </c>
      <c r="E833" s="112">
        <v>10.388999999999999</v>
      </c>
      <c r="F833" s="112">
        <v>100</v>
      </c>
      <c r="G833" s="112">
        <v>1711.0308</v>
      </c>
      <c r="H833" s="112">
        <v>100</v>
      </c>
      <c r="I833" s="113">
        <v>1818.4538</v>
      </c>
      <c r="J833" s="113">
        <v>100</v>
      </c>
    </row>
    <row r="834" spans="1:10" ht="25.5" x14ac:dyDescent="0.25">
      <c r="A834" s="145" t="s">
        <v>212</v>
      </c>
      <c r="B834" s="111" t="s">
        <v>55</v>
      </c>
      <c r="C834" s="112">
        <v>0</v>
      </c>
      <c r="D834" s="112">
        <v>0</v>
      </c>
      <c r="E834" s="112">
        <v>96.28</v>
      </c>
      <c r="F834" s="112">
        <v>98.868374032161995</v>
      </c>
      <c r="G834" s="112">
        <v>107.58</v>
      </c>
      <c r="H834" s="112">
        <v>23.210756604213199</v>
      </c>
      <c r="I834" s="113">
        <v>203.86</v>
      </c>
      <c r="J834" s="113">
        <v>34.204583206096601</v>
      </c>
    </row>
    <row r="835" spans="1:10" x14ac:dyDescent="0.25">
      <c r="A835" s="146"/>
      <c r="B835" s="111" t="s">
        <v>11</v>
      </c>
      <c r="C835" s="112">
        <v>0</v>
      </c>
      <c r="D835" s="112">
        <v>0</v>
      </c>
      <c r="E835" s="112">
        <v>0</v>
      </c>
      <c r="F835" s="112">
        <v>0</v>
      </c>
      <c r="G835" s="112">
        <v>151.352</v>
      </c>
      <c r="H835" s="112">
        <v>32.654716802015997</v>
      </c>
      <c r="I835" s="113">
        <v>151.352</v>
      </c>
      <c r="J835" s="113">
        <v>25.3945456558871</v>
      </c>
    </row>
    <row r="836" spans="1:10" x14ac:dyDescent="0.25">
      <c r="A836" s="146"/>
      <c r="B836" s="111" t="s">
        <v>5</v>
      </c>
      <c r="C836" s="112">
        <v>14.337999999999999</v>
      </c>
      <c r="D836" s="112">
        <v>40.816442723753099</v>
      </c>
      <c r="E836" s="112">
        <v>0</v>
      </c>
      <c r="F836" s="112">
        <v>0</v>
      </c>
      <c r="G836" s="112">
        <v>67.435000000000002</v>
      </c>
      <c r="H836" s="112">
        <v>14.549334184840299</v>
      </c>
      <c r="I836" s="113">
        <v>81.772999999999996</v>
      </c>
      <c r="J836" s="113">
        <v>13.7202559722954</v>
      </c>
    </row>
    <row r="837" spans="1:10" x14ac:dyDescent="0.25">
      <c r="A837" s="146"/>
      <c r="B837" s="111" t="s">
        <v>25</v>
      </c>
      <c r="C837" s="112">
        <v>0</v>
      </c>
      <c r="D837" s="112">
        <v>0</v>
      </c>
      <c r="E837" s="112">
        <v>0</v>
      </c>
      <c r="F837" s="112">
        <v>0</v>
      </c>
      <c r="G837" s="112">
        <v>36.069000000000003</v>
      </c>
      <c r="H837" s="112">
        <v>7.7820113400015503</v>
      </c>
      <c r="I837" s="113">
        <v>36.069000000000003</v>
      </c>
      <c r="J837" s="113">
        <v>6.0518253294452</v>
      </c>
    </row>
    <row r="838" spans="1:10" x14ac:dyDescent="0.25">
      <c r="A838" s="146"/>
      <c r="B838" s="111" t="s">
        <v>14</v>
      </c>
      <c r="C838" s="112">
        <v>0</v>
      </c>
      <c r="D838" s="112">
        <v>0</v>
      </c>
      <c r="E838" s="112">
        <v>0</v>
      </c>
      <c r="F838" s="112">
        <v>0</v>
      </c>
      <c r="G838" s="112">
        <v>33.94</v>
      </c>
      <c r="H838" s="112">
        <v>7.3226722359825001</v>
      </c>
      <c r="I838" s="113">
        <v>33.94</v>
      </c>
      <c r="J838" s="113">
        <v>5.6946117630477797</v>
      </c>
    </row>
    <row r="839" spans="1:10" ht="25.5" x14ac:dyDescent="0.25">
      <c r="A839" s="146"/>
      <c r="B839" s="111" t="s">
        <v>12</v>
      </c>
      <c r="C839" s="112">
        <v>10.236000000000001</v>
      </c>
      <c r="D839" s="112">
        <v>29.139148257799999</v>
      </c>
      <c r="E839" s="112">
        <v>0</v>
      </c>
      <c r="F839" s="112">
        <v>0</v>
      </c>
      <c r="G839" s="112">
        <v>10.728999999999999</v>
      </c>
      <c r="H839" s="112">
        <v>2.3148188102491498</v>
      </c>
      <c r="I839" s="113">
        <v>20.965</v>
      </c>
      <c r="J839" s="113">
        <v>3.51760564561864</v>
      </c>
    </row>
    <row r="840" spans="1:10" x14ac:dyDescent="0.25">
      <c r="A840" s="146"/>
      <c r="B840" s="111" t="s">
        <v>13</v>
      </c>
      <c r="C840" s="112">
        <v>10.554</v>
      </c>
      <c r="D840" s="112">
        <v>30.0444090184468</v>
      </c>
      <c r="E840" s="112">
        <v>1.1020000000000001</v>
      </c>
      <c r="F840" s="112">
        <v>1.1316259678380001</v>
      </c>
      <c r="G840" s="112">
        <v>8</v>
      </c>
      <c r="H840" s="112">
        <v>1.7260276337024201</v>
      </c>
      <c r="I840" s="113">
        <v>19.655999999999999</v>
      </c>
      <c r="J840" s="113">
        <v>3.2979755101492998</v>
      </c>
    </row>
    <row r="841" spans="1:10" ht="25.5" x14ac:dyDescent="0.25">
      <c r="A841" s="146"/>
      <c r="B841" s="111" t="s">
        <v>19</v>
      </c>
      <c r="C841" s="112">
        <v>0</v>
      </c>
      <c r="D841" s="112">
        <v>0</v>
      </c>
      <c r="E841" s="112">
        <v>0</v>
      </c>
      <c r="F841" s="112">
        <v>0</v>
      </c>
      <c r="G841" s="112">
        <v>17.652999999999999</v>
      </c>
      <c r="H841" s="112">
        <v>3.80869572721859</v>
      </c>
      <c r="I841" s="113">
        <v>17.652999999999999</v>
      </c>
      <c r="J841" s="113">
        <v>2.9619028124066702</v>
      </c>
    </row>
    <row r="842" spans="1:10" ht="25.5" x14ac:dyDescent="0.25">
      <c r="A842" s="146"/>
      <c r="B842" s="111" t="s">
        <v>15</v>
      </c>
      <c r="C842" s="112">
        <v>0</v>
      </c>
      <c r="D842" s="112">
        <v>0</v>
      </c>
      <c r="E842" s="112">
        <v>0</v>
      </c>
      <c r="F842" s="112">
        <v>0</v>
      </c>
      <c r="G842" s="112">
        <v>9.5510000000000002</v>
      </c>
      <c r="H842" s="112">
        <v>2.06066124118647</v>
      </c>
      <c r="I842" s="113">
        <v>9.5510000000000002</v>
      </c>
      <c r="J842" s="113">
        <v>1.60251140096845</v>
      </c>
    </row>
    <row r="843" spans="1:10" ht="38.25" x14ac:dyDescent="0.25">
      <c r="A843" s="146"/>
      <c r="B843" s="111" t="s">
        <v>17</v>
      </c>
      <c r="C843" s="112">
        <v>0</v>
      </c>
      <c r="D843" s="112">
        <v>0</v>
      </c>
      <c r="E843" s="112">
        <v>0</v>
      </c>
      <c r="F843" s="112">
        <v>0</v>
      </c>
      <c r="G843" s="112">
        <v>9.5009999999999994</v>
      </c>
      <c r="H843" s="112">
        <v>2.0498735684758298</v>
      </c>
      <c r="I843" s="113">
        <v>9.5009999999999994</v>
      </c>
      <c r="J843" s="113">
        <v>1.5941221673752799</v>
      </c>
    </row>
    <row r="844" spans="1:10" x14ac:dyDescent="0.25">
      <c r="A844" s="146"/>
      <c r="B844" s="111" t="s">
        <v>16</v>
      </c>
      <c r="C844" s="112">
        <v>0</v>
      </c>
      <c r="D844" s="112">
        <v>0</v>
      </c>
      <c r="E844" s="112">
        <v>0</v>
      </c>
      <c r="F844" s="112">
        <v>0</v>
      </c>
      <c r="G844" s="112">
        <v>5.0919999999999996</v>
      </c>
      <c r="H844" s="112">
        <v>1.09861658885159</v>
      </c>
      <c r="I844" s="113">
        <v>5.0919999999999996</v>
      </c>
      <c r="J844" s="113">
        <v>0.85435954912903</v>
      </c>
    </row>
    <row r="845" spans="1:10" ht="25.5" x14ac:dyDescent="0.25">
      <c r="A845" s="146"/>
      <c r="B845" s="111" t="s">
        <v>31</v>
      </c>
      <c r="C845" s="112">
        <v>0</v>
      </c>
      <c r="D845" s="112">
        <v>0</v>
      </c>
      <c r="E845" s="112">
        <v>0</v>
      </c>
      <c r="F845" s="112">
        <v>0</v>
      </c>
      <c r="G845" s="112">
        <v>3.5</v>
      </c>
      <c r="H845" s="112">
        <v>0.75513708974480698</v>
      </c>
      <c r="I845" s="113">
        <v>3.5</v>
      </c>
      <c r="J845" s="113">
        <v>0.58724635152230997</v>
      </c>
    </row>
    <row r="846" spans="1:10" ht="25.5" x14ac:dyDescent="0.25">
      <c r="A846" s="146"/>
      <c r="B846" s="111" t="s">
        <v>21</v>
      </c>
      <c r="C846" s="112">
        <v>0</v>
      </c>
      <c r="D846" s="112">
        <v>0</v>
      </c>
      <c r="E846" s="112">
        <v>0</v>
      </c>
      <c r="F846" s="112">
        <v>0</v>
      </c>
      <c r="G846" s="112">
        <v>3.09</v>
      </c>
      <c r="H846" s="112">
        <v>0.66667817351755798</v>
      </c>
      <c r="I846" s="113">
        <v>3.09</v>
      </c>
      <c r="J846" s="113">
        <v>0.51845463605826803</v>
      </c>
    </row>
    <row r="847" spans="1:10" x14ac:dyDescent="0.25">
      <c r="A847" s="147"/>
      <c r="B847" s="110" t="s">
        <v>86</v>
      </c>
      <c r="C847" s="112">
        <v>35.128</v>
      </c>
      <c r="D847" s="112">
        <v>100</v>
      </c>
      <c r="E847" s="112">
        <v>97.382000000000005</v>
      </c>
      <c r="F847" s="112">
        <v>100</v>
      </c>
      <c r="G847" s="112">
        <v>463.49200000000002</v>
      </c>
      <c r="H847" s="112">
        <v>100</v>
      </c>
      <c r="I847" s="113">
        <v>596.00199999999995</v>
      </c>
      <c r="J847" s="113">
        <v>100</v>
      </c>
    </row>
    <row r="848" spans="1:10" x14ac:dyDescent="0.25">
      <c r="A848" s="145" t="s">
        <v>213</v>
      </c>
      <c r="B848" s="111" t="s">
        <v>5</v>
      </c>
      <c r="C848" s="112">
        <v>289.28300000000002</v>
      </c>
      <c r="D848" s="112">
        <v>59.4386182637068</v>
      </c>
      <c r="E848" s="112">
        <v>1355.9259999999999</v>
      </c>
      <c r="F848" s="112">
        <v>86.147314865289005</v>
      </c>
      <c r="G848" s="112">
        <v>1647.905</v>
      </c>
      <c r="H848" s="112">
        <v>27.538795509313299</v>
      </c>
      <c r="I848" s="113">
        <v>3293.114</v>
      </c>
      <c r="J848" s="113">
        <v>40.935738957118303</v>
      </c>
    </row>
    <row r="849" spans="1:10" x14ac:dyDescent="0.25">
      <c r="A849" s="146"/>
      <c r="B849" s="111" t="s">
        <v>11</v>
      </c>
      <c r="C849" s="112">
        <v>0</v>
      </c>
      <c r="D849" s="112">
        <v>0</v>
      </c>
      <c r="E849" s="112">
        <v>0</v>
      </c>
      <c r="F849" s="112">
        <v>0</v>
      </c>
      <c r="G849" s="112">
        <v>1832.6</v>
      </c>
      <c r="H849" s="112">
        <v>30.6253070719292</v>
      </c>
      <c r="I849" s="113">
        <v>1832.6</v>
      </c>
      <c r="J849" s="113">
        <v>22.780515710301898</v>
      </c>
    </row>
    <row r="850" spans="1:10" ht="25.5" x14ac:dyDescent="0.25">
      <c r="A850" s="146"/>
      <c r="B850" s="111" t="s">
        <v>12</v>
      </c>
      <c r="C850" s="112">
        <v>22.442</v>
      </c>
      <c r="D850" s="112">
        <v>4.6111298315978102</v>
      </c>
      <c r="E850" s="112">
        <v>2.8</v>
      </c>
      <c r="F850" s="112">
        <v>0.17789501906653399</v>
      </c>
      <c r="G850" s="112">
        <v>842.35500000000002</v>
      </c>
      <c r="H850" s="112">
        <v>14.0769292472852</v>
      </c>
      <c r="I850" s="113">
        <v>867.59699999999998</v>
      </c>
      <c r="J850" s="113">
        <v>10.7848450773277</v>
      </c>
    </row>
    <row r="851" spans="1:10" x14ac:dyDescent="0.25">
      <c r="A851" s="146"/>
      <c r="B851" s="111" t="s">
        <v>14</v>
      </c>
      <c r="C851" s="112">
        <v>0</v>
      </c>
      <c r="D851" s="112">
        <v>0</v>
      </c>
      <c r="E851" s="112">
        <v>0</v>
      </c>
      <c r="F851" s="112">
        <v>0</v>
      </c>
      <c r="G851" s="112">
        <v>752.81</v>
      </c>
      <c r="H851" s="112">
        <v>12.580507157491599</v>
      </c>
      <c r="I851" s="113">
        <v>752.81</v>
      </c>
      <c r="J851" s="113">
        <v>9.3579613837565994</v>
      </c>
    </row>
    <row r="852" spans="1:10" ht="25.5" x14ac:dyDescent="0.25">
      <c r="A852" s="146"/>
      <c r="B852" s="111" t="s">
        <v>15</v>
      </c>
      <c r="C852" s="112">
        <v>0</v>
      </c>
      <c r="D852" s="112">
        <v>0</v>
      </c>
      <c r="E852" s="112">
        <v>0</v>
      </c>
      <c r="F852" s="112">
        <v>0</v>
      </c>
      <c r="G852" s="112">
        <v>539.36300000000006</v>
      </c>
      <c r="H852" s="112">
        <v>9.0135094937449196</v>
      </c>
      <c r="I852" s="113">
        <v>539.36300000000006</v>
      </c>
      <c r="J852" s="113">
        <v>6.7046640265500104</v>
      </c>
    </row>
    <row r="853" spans="1:10" x14ac:dyDescent="0.25">
      <c r="A853" s="146"/>
      <c r="B853" s="111" t="s">
        <v>13</v>
      </c>
      <c r="C853" s="112">
        <v>112.65300000000001</v>
      </c>
      <c r="D853" s="112">
        <v>23.146671817083501</v>
      </c>
      <c r="E853" s="112">
        <v>183.35900000000001</v>
      </c>
      <c r="F853" s="112">
        <v>11.649518857507401</v>
      </c>
      <c r="G853" s="112">
        <v>35.250999999999998</v>
      </c>
      <c r="H853" s="112">
        <v>0.58909347353081798</v>
      </c>
      <c r="I853" s="113">
        <v>331.26299999999998</v>
      </c>
      <c r="J853" s="113">
        <v>4.1178336656890302</v>
      </c>
    </row>
    <row r="854" spans="1:10" x14ac:dyDescent="0.25">
      <c r="A854" s="146"/>
      <c r="B854" s="111" t="s">
        <v>25</v>
      </c>
      <c r="C854" s="112">
        <v>0</v>
      </c>
      <c r="D854" s="112">
        <v>0</v>
      </c>
      <c r="E854" s="112">
        <v>0</v>
      </c>
      <c r="F854" s="112">
        <v>0</v>
      </c>
      <c r="G854" s="112">
        <v>116.33199999999999</v>
      </c>
      <c r="H854" s="112">
        <v>1.94407029482247</v>
      </c>
      <c r="I854" s="113">
        <v>116.33199999999999</v>
      </c>
      <c r="J854" s="113">
        <v>1.4460891376245999</v>
      </c>
    </row>
    <row r="855" spans="1:10" x14ac:dyDescent="0.25">
      <c r="A855" s="146"/>
      <c r="B855" s="111" t="s">
        <v>18</v>
      </c>
      <c r="C855" s="112">
        <v>0</v>
      </c>
      <c r="D855" s="112">
        <v>0</v>
      </c>
      <c r="E855" s="112">
        <v>4.0049999999999999</v>
      </c>
      <c r="F855" s="112">
        <v>0.254453411200525</v>
      </c>
      <c r="G855" s="112">
        <v>65.84</v>
      </c>
      <c r="H855" s="112">
        <v>1.10027841188247</v>
      </c>
      <c r="I855" s="113">
        <v>69.844999999999999</v>
      </c>
      <c r="J855" s="113">
        <v>0.86822280900689297</v>
      </c>
    </row>
    <row r="856" spans="1:10" x14ac:dyDescent="0.25">
      <c r="A856" s="146"/>
      <c r="B856" s="111" t="s">
        <v>16</v>
      </c>
      <c r="C856" s="112">
        <v>0</v>
      </c>
      <c r="D856" s="112">
        <v>0</v>
      </c>
      <c r="E856" s="112">
        <v>0</v>
      </c>
      <c r="F856" s="112">
        <v>0</v>
      </c>
      <c r="G856" s="112">
        <v>61.497999999999998</v>
      </c>
      <c r="H856" s="112">
        <v>1.02771752390565</v>
      </c>
      <c r="I856" s="113">
        <v>61.497999999999998</v>
      </c>
      <c r="J856" s="113">
        <v>0.76446368828557398</v>
      </c>
    </row>
    <row r="857" spans="1:10" x14ac:dyDescent="0.25">
      <c r="A857" s="146"/>
      <c r="B857" s="111" t="s">
        <v>23</v>
      </c>
      <c r="C857" s="112">
        <v>49.070999999999998</v>
      </c>
      <c r="D857" s="112">
        <v>10.082557346329899</v>
      </c>
      <c r="E857" s="112">
        <v>0</v>
      </c>
      <c r="F857" s="112">
        <v>0</v>
      </c>
      <c r="G857" s="112">
        <v>0</v>
      </c>
      <c r="H857" s="112">
        <v>0</v>
      </c>
      <c r="I857" s="113">
        <v>49.070999999999998</v>
      </c>
      <c r="J857" s="113">
        <v>0.60998727841330502</v>
      </c>
    </row>
    <row r="858" spans="1:10" x14ac:dyDescent="0.25">
      <c r="A858" s="146"/>
      <c r="B858" s="111" t="s">
        <v>56</v>
      </c>
      <c r="C858" s="112">
        <v>0</v>
      </c>
      <c r="D858" s="112">
        <v>0</v>
      </c>
      <c r="E858" s="112">
        <v>19.012</v>
      </c>
      <c r="F858" s="112">
        <v>1.20790717946177</v>
      </c>
      <c r="G858" s="112">
        <v>21.811</v>
      </c>
      <c r="H858" s="112">
        <v>0.36449229103233</v>
      </c>
      <c r="I858" s="113">
        <v>40.823</v>
      </c>
      <c r="J858" s="113">
        <v>0.50745879779638403</v>
      </c>
    </row>
    <row r="859" spans="1:10" ht="38.25" x14ac:dyDescent="0.25">
      <c r="A859" s="146"/>
      <c r="B859" s="111" t="s">
        <v>17</v>
      </c>
      <c r="C859" s="112">
        <v>0</v>
      </c>
      <c r="D859" s="112">
        <v>0</v>
      </c>
      <c r="E859" s="112">
        <v>0</v>
      </c>
      <c r="F859" s="112">
        <v>0</v>
      </c>
      <c r="G859" s="112">
        <v>35.526000000000003</v>
      </c>
      <c r="H859" s="112">
        <v>0.59368910784533302</v>
      </c>
      <c r="I859" s="113">
        <v>35.526000000000003</v>
      </c>
      <c r="J859" s="113">
        <v>0.44161333685702497</v>
      </c>
    </row>
    <row r="860" spans="1:10" ht="25.5" x14ac:dyDescent="0.25">
      <c r="A860" s="146"/>
      <c r="B860" s="111" t="s">
        <v>39</v>
      </c>
      <c r="C860" s="112">
        <v>0</v>
      </c>
      <c r="D860" s="112">
        <v>0</v>
      </c>
      <c r="E860" s="112">
        <v>0</v>
      </c>
      <c r="F860" s="112">
        <v>0</v>
      </c>
      <c r="G860" s="112">
        <v>27.02</v>
      </c>
      <c r="H860" s="112">
        <v>0.45154196064800101</v>
      </c>
      <c r="I860" s="113">
        <v>27.02</v>
      </c>
      <c r="J860" s="113">
        <v>0.33587773354379402</v>
      </c>
    </row>
    <row r="861" spans="1:10" ht="25.5" x14ac:dyDescent="0.25">
      <c r="A861" s="146"/>
      <c r="B861" s="111" t="s">
        <v>49</v>
      </c>
      <c r="C861" s="112">
        <v>12.903</v>
      </c>
      <c r="D861" s="112">
        <v>2.6511633640988599</v>
      </c>
      <c r="E861" s="112">
        <v>0</v>
      </c>
      <c r="F861" s="112">
        <v>0</v>
      </c>
      <c r="G861" s="112">
        <v>0</v>
      </c>
      <c r="H861" s="112">
        <v>0</v>
      </c>
      <c r="I861" s="113">
        <v>12.903</v>
      </c>
      <c r="J861" s="113">
        <v>0.16039342693988001</v>
      </c>
    </row>
    <row r="862" spans="1:10" ht="25.5" x14ac:dyDescent="0.25">
      <c r="A862" s="146"/>
      <c r="B862" s="111" t="s">
        <v>20</v>
      </c>
      <c r="C862" s="112">
        <v>0.34</v>
      </c>
      <c r="D862" s="112">
        <v>6.9859377183105503E-2</v>
      </c>
      <c r="E862" s="112">
        <v>8.86</v>
      </c>
      <c r="F862" s="112">
        <v>0.56291066747481799</v>
      </c>
      <c r="G862" s="112">
        <v>0</v>
      </c>
      <c r="H862" s="112">
        <v>0</v>
      </c>
      <c r="I862" s="113">
        <v>9.1999999999999993</v>
      </c>
      <c r="J862" s="113">
        <v>0.114362514752143</v>
      </c>
    </row>
    <row r="863" spans="1:10" x14ac:dyDescent="0.25">
      <c r="A863" s="146"/>
      <c r="B863" s="111" t="s">
        <v>28</v>
      </c>
      <c r="C863" s="112">
        <v>0</v>
      </c>
      <c r="D863" s="112">
        <v>0</v>
      </c>
      <c r="E863" s="112">
        <v>0</v>
      </c>
      <c r="F863" s="112">
        <v>0</v>
      </c>
      <c r="G863" s="112">
        <v>5.6289999999999996</v>
      </c>
      <c r="H863" s="112">
        <v>9.4068456568749001E-2</v>
      </c>
      <c r="I863" s="113">
        <v>5.6289999999999996</v>
      </c>
      <c r="J863" s="113">
        <v>6.9972456036936095E-2</v>
      </c>
    </row>
    <row r="864" spans="1:10" x14ac:dyDescent="0.25">
      <c r="A864" s="147"/>
      <c r="B864" s="110" t="s">
        <v>86</v>
      </c>
      <c r="C864" s="112">
        <v>486.69200000000001</v>
      </c>
      <c r="D864" s="112">
        <v>100</v>
      </c>
      <c r="E864" s="112">
        <v>1573.962</v>
      </c>
      <c r="F864" s="112">
        <v>100</v>
      </c>
      <c r="G864" s="112">
        <v>5983.94</v>
      </c>
      <c r="H864" s="112">
        <v>100</v>
      </c>
      <c r="I864" s="113">
        <v>8044.5940000000001</v>
      </c>
      <c r="J864" s="113">
        <v>100</v>
      </c>
    </row>
    <row r="865" spans="1:10" x14ac:dyDescent="0.25">
      <c r="A865" s="145" t="s">
        <v>214</v>
      </c>
      <c r="B865" s="111" t="s">
        <v>5</v>
      </c>
      <c r="C865" s="112">
        <v>682.255</v>
      </c>
      <c r="D865" s="112">
        <v>46.17834287126</v>
      </c>
      <c r="E865" s="112">
        <v>0</v>
      </c>
      <c r="F865" s="112">
        <v>0</v>
      </c>
      <c r="G865" s="112">
        <v>3252.1869999999999</v>
      </c>
      <c r="H865" s="112">
        <v>24.482397020684701</v>
      </c>
      <c r="I865" s="113">
        <v>3934.442</v>
      </c>
      <c r="J865" s="113">
        <v>26.6320954926966</v>
      </c>
    </row>
    <row r="866" spans="1:10" x14ac:dyDescent="0.25">
      <c r="A866" s="146"/>
      <c r="B866" s="111" t="s">
        <v>11</v>
      </c>
      <c r="C866" s="112">
        <v>0</v>
      </c>
      <c r="D866" s="112">
        <v>0</v>
      </c>
      <c r="E866" s="112">
        <v>0</v>
      </c>
      <c r="F866" s="112">
        <v>0</v>
      </c>
      <c r="G866" s="112">
        <v>2770.627</v>
      </c>
      <c r="H866" s="112">
        <v>20.857223219399302</v>
      </c>
      <c r="I866" s="113">
        <v>2770.627</v>
      </c>
      <c r="J866" s="113">
        <v>18.7542738814407</v>
      </c>
    </row>
    <row r="867" spans="1:10" ht="25.5" x14ac:dyDescent="0.25">
      <c r="A867" s="146"/>
      <c r="B867" s="111" t="s">
        <v>15</v>
      </c>
      <c r="C867" s="112">
        <v>0</v>
      </c>
      <c r="D867" s="112">
        <v>0</v>
      </c>
      <c r="E867" s="112">
        <v>0</v>
      </c>
      <c r="F867" s="112">
        <v>0</v>
      </c>
      <c r="G867" s="112">
        <v>1843.4829999999999</v>
      </c>
      <c r="H867" s="112">
        <v>13.8777022068174</v>
      </c>
      <c r="I867" s="113">
        <v>1843.4829999999999</v>
      </c>
      <c r="J867" s="113">
        <v>12.4784697029878</v>
      </c>
    </row>
    <row r="868" spans="1:10" ht="25.5" x14ac:dyDescent="0.25">
      <c r="A868" s="146"/>
      <c r="B868" s="111" t="s">
        <v>12</v>
      </c>
      <c r="C868" s="112">
        <v>250.90799999999999</v>
      </c>
      <c r="D868" s="112">
        <v>16.9826760568147</v>
      </c>
      <c r="E868" s="112">
        <v>3.3719999999999999</v>
      </c>
      <c r="F868" s="112">
        <v>27.872375599272601</v>
      </c>
      <c r="G868" s="112">
        <v>1493.35</v>
      </c>
      <c r="H868" s="112">
        <v>11.241908165440501</v>
      </c>
      <c r="I868" s="113">
        <v>1747.63</v>
      </c>
      <c r="J868" s="113">
        <v>11.8296442153427</v>
      </c>
    </row>
    <row r="869" spans="1:10" x14ac:dyDescent="0.25">
      <c r="A869" s="146"/>
      <c r="B869" s="111" t="s">
        <v>14</v>
      </c>
      <c r="C869" s="112">
        <v>0</v>
      </c>
      <c r="D869" s="112">
        <v>0</v>
      </c>
      <c r="E869" s="112">
        <v>0</v>
      </c>
      <c r="F869" s="112">
        <v>0</v>
      </c>
      <c r="G869" s="112">
        <v>804.09799999999996</v>
      </c>
      <c r="H869" s="112">
        <v>6.0532332487456904</v>
      </c>
      <c r="I869" s="113">
        <v>804.09799999999996</v>
      </c>
      <c r="J869" s="113">
        <v>5.4429102580458304</v>
      </c>
    </row>
    <row r="870" spans="1:10" ht="25.5" x14ac:dyDescent="0.25">
      <c r="A870" s="146"/>
      <c r="B870" s="111" t="s">
        <v>34</v>
      </c>
      <c r="C870" s="112">
        <v>160.81899999999999</v>
      </c>
      <c r="D870" s="112">
        <v>10.885013553895799</v>
      </c>
      <c r="E870" s="112">
        <v>0</v>
      </c>
      <c r="F870" s="112">
        <v>0</v>
      </c>
      <c r="G870" s="112">
        <v>642.95500000000004</v>
      </c>
      <c r="H870" s="112">
        <v>4.8401520504307802</v>
      </c>
      <c r="I870" s="113">
        <v>803.774</v>
      </c>
      <c r="J870" s="113">
        <v>5.4407171137728598</v>
      </c>
    </row>
    <row r="871" spans="1:10" x14ac:dyDescent="0.25">
      <c r="A871" s="146"/>
      <c r="B871" s="111" t="s">
        <v>13</v>
      </c>
      <c r="C871" s="112">
        <v>313.834</v>
      </c>
      <c r="D871" s="112">
        <v>21.2418143606995</v>
      </c>
      <c r="E871" s="112">
        <v>8.7260000000000009</v>
      </c>
      <c r="F871" s="112">
        <v>72.127624400727399</v>
      </c>
      <c r="G871" s="112">
        <v>273.44600000000003</v>
      </c>
      <c r="H871" s="112">
        <v>2.05849587853286</v>
      </c>
      <c r="I871" s="113">
        <v>596.00599999999997</v>
      </c>
      <c r="J871" s="113">
        <v>4.0343430418392598</v>
      </c>
    </row>
    <row r="872" spans="1:10" x14ac:dyDescent="0.25">
      <c r="A872" s="146"/>
      <c r="B872" s="111" t="s">
        <v>16</v>
      </c>
      <c r="C872" s="112">
        <v>0</v>
      </c>
      <c r="D872" s="112">
        <v>0</v>
      </c>
      <c r="E872" s="112">
        <v>0</v>
      </c>
      <c r="F872" s="112">
        <v>0</v>
      </c>
      <c r="G872" s="112">
        <v>462.02589999999998</v>
      </c>
      <c r="H872" s="112">
        <v>3.4781214972076202</v>
      </c>
      <c r="I872" s="113">
        <v>462.02589999999998</v>
      </c>
      <c r="J872" s="113">
        <v>3.1274365942868401</v>
      </c>
    </row>
    <row r="873" spans="1:10" ht="25.5" x14ac:dyDescent="0.25">
      <c r="A873" s="146"/>
      <c r="B873" s="111" t="s">
        <v>22</v>
      </c>
      <c r="C873" s="112">
        <v>0</v>
      </c>
      <c r="D873" s="112">
        <v>0</v>
      </c>
      <c r="E873" s="112">
        <v>0</v>
      </c>
      <c r="F873" s="112">
        <v>0</v>
      </c>
      <c r="G873" s="112">
        <v>267.18900000000002</v>
      </c>
      <c r="H873" s="112">
        <v>2.01139331088886</v>
      </c>
      <c r="I873" s="113">
        <v>267.18900000000002</v>
      </c>
      <c r="J873" s="113">
        <v>1.8085926702180699</v>
      </c>
    </row>
    <row r="874" spans="1:10" x14ac:dyDescent="0.25">
      <c r="A874" s="146"/>
      <c r="B874" s="111" t="s">
        <v>56</v>
      </c>
      <c r="C874" s="112">
        <v>0</v>
      </c>
      <c r="D874" s="112">
        <v>0</v>
      </c>
      <c r="E874" s="112">
        <v>0</v>
      </c>
      <c r="F874" s="112">
        <v>0</v>
      </c>
      <c r="G874" s="112">
        <v>266.733</v>
      </c>
      <c r="H874" s="112">
        <v>2.0079605522432402</v>
      </c>
      <c r="I874" s="113">
        <v>266.733</v>
      </c>
      <c r="J874" s="113">
        <v>1.8055060227227799</v>
      </c>
    </row>
    <row r="875" spans="1:10" ht="25.5" x14ac:dyDescent="0.25">
      <c r="A875" s="146"/>
      <c r="B875" s="111" t="s">
        <v>19</v>
      </c>
      <c r="C875" s="112">
        <v>0</v>
      </c>
      <c r="D875" s="112">
        <v>0</v>
      </c>
      <c r="E875" s="112">
        <v>0</v>
      </c>
      <c r="F875" s="112">
        <v>0</v>
      </c>
      <c r="G875" s="112">
        <v>223</v>
      </c>
      <c r="H875" s="112">
        <v>1.6787394253813499</v>
      </c>
      <c r="I875" s="113">
        <v>223</v>
      </c>
      <c r="J875" s="113">
        <v>1.50947892861843</v>
      </c>
    </row>
    <row r="876" spans="1:10" x14ac:dyDescent="0.25">
      <c r="A876" s="146"/>
      <c r="B876" s="111" t="s">
        <v>18</v>
      </c>
      <c r="C876" s="112">
        <v>0</v>
      </c>
      <c r="D876" s="112">
        <v>0</v>
      </c>
      <c r="E876" s="112">
        <v>0</v>
      </c>
      <c r="F876" s="112">
        <v>0</v>
      </c>
      <c r="G876" s="112">
        <v>220.68199999999999</v>
      </c>
      <c r="H876" s="112">
        <v>1.66128956893276</v>
      </c>
      <c r="I876" s="113">
        <v>220.68199999999999</v>
      </c>
      <c r="J876" s="113">
        <v>1.4937884705173601</v>
      </c>
    </row>
    <row r="877" spans="1:10" ht="38.25" x14ac:dyDescent="0.25">
      <c r="A877" s="146"/>
      <c r="B877" s="111" t="s">
        <v>17</v>
      </c>
      <c r="C877" s="112">
        <v>0</v>
      </c>
      <c r="D877" s="112">
        <v>0</v>
      </c>
      <c r="E877" s="112">
        <v>0</v>
      </c>
      <c r="F877" s="112">
        <v>0</v>
      </c>
      <c r="G877" s="112">
        <v>189.565</v>
      </c>
      <c r="H877" s="112">
        <v>1.4270414312664299</v>
      </c>
      <c r="I877" s="113">
        <v>189.565</v>
      </c>
      <c r="J877" s="113">
        <v>1.2831586237827499</v>
      </c>
    </row>
    <row r="878" spans="1:10" ht="25.5" x14ac:dyDescent="0.25">
      <c r="A878" s="146"/>
      <c r="B878" s="111" t="s">
        <v>20</v>
      </c>
      <c r="C878" s="112">
        <v>0</v>
      </c>
      <c r="D878" s="112">
        <v>0</v>
      </c>
      <c r="E878" s="112">
        <v>0</v>
      </c>
      <c r="F878" s="112">
        <v>0</v>
      </c>
      <c r="G878" s="112">
        <v>145.85400000000001</v>
      </c>
      <c r="H878" s="112">
        <v>1.09798591995323</v>
      </c>
      <c r="I878" s="113">
        <v>145.85400000000001</v>
      </c>
      <c r="J878" s="113">
        <v>0.98728044688211702</v>
      </c>
    </row>
    <row r="879" spans="1:10" ht="38.25" x14ac:dyDescent="0.25">
      <c r="A879" s="146"/>
      <c r="B879" s="111" t="s">
        <v>29</v>
      </c>
      <c r="C879" s="112">
        <v>0</v>
      </c>
      <c r="D879" s="112">
        <v>0</v>
      </c>
      <c r="E879" s="112">
        <v>0</v>
      </c>
      <c r="F879" s="112">
        <v>0</v>
      </c>
      <c r="G879" s="112">
        <v>145.041</v>
      </c>
      <c r="H879" s="112">
        <v>1.0918656726311</v>
      </c>
      <c r="I879" s="113">
        <v>145.041</v>
      </c>
      <c r="J879" s="113">
        <v>0.98177727930827496</v>
      </c>
    </row>
    <row r="880" spans="1:10" x14ac:dyDescent="0.25">
      <c r="A880" s="146"/>
      <c r="B880" s="111" t="s">
        <v>23</v>
      </c>
      <c r="C880" s="112">
        <v>69.619</v>
      </c>
      <c r="D880" s="112">
        <v>4.7121531573300999</v>
      </c>
      <c r="E880" s="112">
        <v>0</v>
      </c>
      <c r="F880" s="112">
        <v>0</v>
      </c>
      <c r="G880" s="112">
        <v>29.7</v>
      </c>
      <c r="H880" s="112">
        <v>0.22358099073464599</v>
      </c>
      <c r="I880" s="113">
        <v>99.319000000000003</v>
      </c>
      <c r="J880" s="113">
        <v>0.67228671619485902</v>
      </c>
    </row>
    <row r="881" spans="1:10" ht="25.5" x14ac:dyDescent="0.25">
      <c r="A881" s="146"/>
      <c r="B881" s="111" t="s">
        <v>37</v>
      </c>
      <c r="C881" s="112">
        <v>0</v>
      </c>
      <c r="D881" s="112">
        <v>0</v>
      </c>
      <c r="E881" s="112">
        <v>0</v>
      </c>
      <c r="F881" s="112">
        <v>0</v>
      </c>
      <c r="G881" s="112">
        <v>56.850999999999999</v>
      </c>
      <c r="H881" s="112">
        <v>0.427973161759439</v>
      </c>
      <c r="I881" s="113">
        <v>56.850999999999999</v>
      </c>
      <c r="J881" s="113">
        <v>0.38482236130442199</v>
      </c>
    </row>
    <row r="882" spans="1:10" ht="25.5" x14ac:dyDescent="0.25">
      <c r="A882" s="146"/>
      <c r="B882" s="111" t="s">
        <v>33</v>
      </c>
      <c r="C882" s="112">
        <v>0</v>
      </c>
      <c r="D882" s="112">
        <v>0</v>
      </c>
      <c r="E882" s="112">
        <v>0</v>
      </c>
      <c r="F882" s="112">
        <v>0</v>
      </c>
      <c r="G882" s="112">
        <v>42.024000000000001</v>
      </c>
      <c r="H882" s="112">
        <v>0.31635580992029499</v>
      </c>
      <c r="I882" s="113">
        <v>42.024000000000001</v>
      </c>
      <c r="J882" s="113">
        <v>0.28445893496081098</v>
      </c>
    </row>
    <row r="883" spans="1:10" x14ac:dyDescent="0.25">
      <c r="A883" s="146"/>
      <c r="B883" s="111" t="s">
        <v>26</v>
      </c>
      <c r="C883" s="112">
        <v>0</v>
      </c>
      <c r="D883" s="112">
        <v>0</v>
      </c>
      <c r="E883" s="112">
        <v>0</v>
      </c>
      <c r="F883" s="112">
        <v>0</v>
      </c>
      <c r="G883" s="112">
        <v>37.621000000000002</v>
      </c>
      <c r="H883" s="112">
        <v>0.283210116243371</v>
      </c>
      <c r="I883" s="113">
        <v>37.621000000000002</v>
      </c>
      <c r="J883" s="113">
        <v>0.25465518732535403</v>
      </c>
    </row>
    <row r="884" spans="1:10" x14ac:dyDescent="0.25">
      <c r="A884" s="146"/>
      <c r="B884" s="111" t="s">
        <v>25</v>
      </c>
      <c r="C884" s="112">
        <v>0</v>
      </c>
      <c r="D884" s="112">
        <v>0</v>
      </c>
      <c r="E884" s="112">
        <v>0</v>
      </c>
      <c r="F884" s="112">
        <v>0</v>
      </c>
      <c r="G884" s="112">
        <v>36.018000000000001</v>
      </c>
      <c r="H884" s="112">
        <v>0.27114276512728902</v>
      </c>
      <c r="I884" s="113">
        <v>36.018000000000001</v>
      </c>
      <c r="J884" s="113">
        <v>0.243804538345195</v>
      </c>
    </row>
    <row r="885" spans="1:10" x14ac:dyDescent="0.25">
      <c r="A885" s="146"/>
      <c r="B885" s="111" t="s">
        <v>28</v>
      </c>
      <c r="C885" s="112">
        <v>0</v>
      </c>
      <c r="D885" s="112">
        <v>0</v>
      </c>
      <c r="E885" s="112">
        <v>0</v>
      </c>
      <c r="F885" s="112">
        <v>0</v>
      </c>
      <c r="G885" s="112">
        <v>23.861000000000001</v>
      </c>
      <c r="H885" s="112">
        <v>0.17962511851580401</v>
      </c>
      <c r="I885" s="113">
        <v>23.861000000000001</v>
      </c>
      <c r="J885" s="113">
        <v>0.16151424536217199</v>
      </c>
    </row>
    <row r="886" spans="1:10" ht="25.5" x14ac:dyDescent="0.25">
      <c r="A886" s="146"/>
      <c r="B886" s="111" t="s">
        <v>43</v>
      </c>
      <c r="C886" s="112">
        <v>0</v>
      </c>
      <c r="D886" s="112">
        <v>0</v>
      </c>
      <c r="E886" s="112">
        <v>0</v>
      </c>
      <c r="F886" s="112">
        <v>0</v>
      </c>
      <c r="G886" s="112">
        <v>22.952999999999999</v>
      </c>
      <c r="H886" s="112">
        <v>0.17278971314250199</v>
      </c>
      <c r="I886" s="113">
        <v>22.952999999999999</v>
      </c>
      <c r="J886" s="113">
        <v>0.15536802622681101</v>
      </c>
    </row>
    <row r="887" spans="1:10" ht="25.5" x14ac:dyDescent="0.25">
      <c r="A887" s="146"/>
      <c r="B887" s="111" t="s">
        <v>30</v>
      </c>
      <c r="C887" s="112">
        <v>0</v>
      </c>
      <c r="D887" s="112">
        <v>0</v>
      </c>
      <c r="E887" s="112">
        <v>0</v>
      </c>
      <c r="F887" s="112">
        <v>0</v>
      </c>
      <c r="G887" s="112">
        <v>18.222999999999999</v>
      </c>
      <c r="H887" s="112">
        <v>0.13718237017365101</v>
      </c>
      <c r="I887" s="113">
        <v>18.222999999999999</v>
      </c>
      <c r="J887" s="113">
        <v>0.123350827426967</v>
      </c>
    </row>
    <row r="888" spans="1:10" ht="25.5" x14ac:dyDescent="0.25">
      <c r="A888" s="146"/>
      <c r="B888" s="111" t="s">
        <v>35</v>
      </c>
      <c r="C888" s="112">
        <v>0</v>
      </c>
      <c r="D888" s="112">
        <v>0</v>
      </c>
      <c r="E888" s="112">
        <v>0</v>
      </c>
      <c r="F888" s="112">
        <v>0</v>
      </c>
      <c r="G888" s="112">
        <v>9.7899999999999991</v>
      </c>
      <c r="H888" s="112">
        <v>7.3698919168086893E-2</v>
      </c>
      <c r="I888" s="113">
        <v>9.7899999999999991</v>
      </c>
      <c r="J888" s="113">
        <v>6.6268155655490601E-2</v>
      </c>
    </row>
    <row r="889" spans="1:10" ht="25.5" x14ac:dyDescent="0.25">
      <c r="A889" s="146"/>
      <c r="B889" s="111" t="s">
        <v>21</v>
      </c>
      <c r="C889" s="112">
        <v>0</v>
      </c>
      <c r="D889" s="112">
        <v>0</v>
      </c>
      <c r="E889" s="112">
        <v>0</v>
      </c>
      <c r="F889" s="112">
        <v>0</v>
      </c>
      <c r="G889" s="112">
        <v>6.5</v>
      </c>
      <c r="H889" s="112">
        <v>4.8931866659097503E-2</v>
      </c>
      <c r="I889" s="113">
        <v>6.5</v>
      </c>
      <c r="J889" s="113">
        <v>4.39982647355147E-2</v>
      </c>
    </row>
    <row r="890" spans="1:10" x14ac:dyDescent="0.25">
      <c r="A890" s="147"/>
      <c r="B890" s="110" t="s">
        <v>86</v>
      </c>
      <c r="C890" s="112">
        <v>1477.4349999999999</v>
      </c>
      <c r="D890" s="112">
        <v>100</v>
      </c>
      <c r="E890" s="112">
        <v>12.098000000000001</v>
      </c>
      <c r="F890" s="112">
        <v>100</v>
      </c>
      <c r="G890" s="112">
        <v>13283.776900000001</v>
      </c>
      <c r="H890" s="112">
        <v>100</v>
      </c>
      <c r="I890" s="113">
        <v>14773.3099</v>
      </c>
      <c r="J890" s="113">
        <v>100</v>
      </c>
    </row>
    <row r="891" spans="1:10" x14ac:dyDescent="0.25">
      <c r="A891" s="145" t="s">
        <v>215</v>
      </c>
      <c r="B891" s="111" t="s">
        <v>5</v>
      </c>
      <c r="C891" s="112">
        <v>261.99700000000001</v>
      </c>
      <c r="D891" s="112">
        <v>66.078094104354093</v>
      </c>
      <c r="E891" s="112">
        <v>3.3279999999999998</v>
      </c>
      <c r="F891" s="112">
        <v>15.6574923547401</v>
      </c>
      <c r="G891" s="112">
        <v>1306.4190000000001</v>
      </c>
      <c r="H891" s="112">
        <v>32.903482684260098</v>
      </c>
      <c r="I891" s="113">
        <v>1571.7439999999999</v>
      </c>
      <c r="J891" s="113">
        <v>35.817436157190301</v>
      </c>
    </row>
    <row r="892" spans="1:10" x14ac:dyDescent="0.25">
      <c r="A892" s="146"/>
      <c r="B892" s="111" t="s">
        <v>11</v>
      </c>
      <c r="C892" s="112">
        <v>0</v>
      </c>
      <c r="D892" s="112">
        <v>0</v>
      </c>
      <c r="E892" s="112">
        <v>0</v>
      </c>
      <c r="F892" s="112">
        <v>0</v>
      </c>
      <c r="G892" s="112">
        <v>1010.099</v>
      </c>
      <c r="H892" s="112">
        <v>25.440364045446699</v>
      </c>
      <c r="I892" s="113">
        <v>1010.099</v>
      </c>
      <c r="J892" s="113">
        <v>23.018479119336</v>
      </c>
    </row>
    <row r="893" spans="1:10" ht="25.5" x14ac:dyDescent="0.25">
      <c r="A893" s="146"/>
      <c r="B893" s="111" t="s">
        <v>12</v>
      </c>
      <c r="C893" s="112">
        <v>82.602999999999994</v>
      </c>
      <c r="D893" s="112">
        <v>20.833249263548701</v>
      </c>
      <c r="E893" s="112">
        <v>0</v>
      </c>
      <c r="F893" s="112">
        <v>0</v>
      </c>
      <c r="G893" s="112">
        <v>416.61200000000002</v>
      </c>
      <c r="H893" s="112">
        <v>10.4927942169051</v>
      </c>
      <c r="I893" s="113">
        <v>499.21499999999997</v>
      </c>
      <c r="J893" s="113">
        <v>11.376280991822901</v>
      </c>
    </row>
    <row r="894" spans="1:10" ht="25.5" x14ac:dyDescent="0.25">
      <c r="A894" s="146"/>
      <c r="B894" s="111" t="s">
        <v>15</v>
      </c>
      <c r="C894" s="112">
        <v>0</v>
      </c>
      <c r="D894" s="112">
        <v>0</v>
      </c>
      <c r="E894" s="112">
        <v>0</v>
      </c>
      <c r="F894" s="112">
        <v>0</v>
      </c>
      <c r="G894" s="112">
        <v>331.20600000000002</v>
      </c>
      <c r="H894" s="112">
        <v>8.3417578019938894</v>
      </c>
      <c r="I894" s="113">
        <v>331.20600000000002</v>
      </c>
      <c r="J894" s="113">
        <v>7.5476348310401402</v>
      </c>
    </row>
    <row r="895" spans="1:10" x14ac:dyDescent="0.25">
      <c r="A895" s="146"/>
      <c r="B895" s="111" t="s">
        <v>14</v>
      </c>
      <c r="C895" s="112">
        <v>0</v>
      </c>
      <c r="D895" s="112">
        <v>0</v>
      </c>
      <c r="E895" s="112">
        <v>0</v>
      </c>
      <c r="F895" s="112">
        <v>0</v>
      </c>
      <c r="G895" s="112">
        <v>217.54311999999999</v>
      </c>
      <c r="H895" s="112">
        <v>5.4790433099946698</v>
      </c>
      <c r="I895" s="113">
        <v>217.54311999999999</v>
      </c>
      <c r="J895" s="113">
        <v>4.9574465129410203</v>
      </c>
    </row>
    <row r="896" spans="1:10" x14ac:dyDescent="0.25">
      <c r="A896" s="146"/>
      <c r="B896" s="111" t="s">
        <v>13</v>
      </c>
      <c r="C896" s="112">
        <v>51.896000000000001</v>
      </c>
      <c r="D896" s="112">
        <v>13.0886566320972</v>
      </c>
      <c r="E896" s="112">
        <v>17.927</v>
      </c>
      <c r="F896" s="112">
        <v>84.3425076452599</v>
      </c>
      <c r="G896" s="112">
        <v>141.82300000000001</v>
      </c>
      <c r="H896" s="112">
        <v>3.5719555707088002</v>
      </c>
      <c r="I896" s="113">
        <v>211.64599999999999</v>
      </c>
      <c r="J896" s="113">
        <v>4.8230609392653596</v>
      </c>
    </row>
    <row r="897" spans="1:10" x14ac:dyDescent="0.25">
      <c r="A897" s="146"/>
      <c r="B897" s="111" t="s">
        <v>18</v>
      </c>
      <c r="C897" s="112">
        <v>0</v>
      </c>
      <c r="D897" s="112">
        <v>0</v>
      </c>
      <c r="E897" s="112">
        <v>0</v>
      </c>
      <c r="F897" s="112">
        <v>0</v>
      </c>
      <c r="G897" s="112">
        <v>98.373000000000005</v>
      </c>
      <c r="H897" s="112">
        <v>2.4776234133909001</v>
      </c>
      <c r="I897" s="113">
        <v>98.373000000000005</v>
      </c>
      <c r="J897" s="113">
        <v>2.24175733903949</v>
      </c>
    </row>
    <row r="898" spans="1:10" ht="38.25" x14ac:dyDescent="0.25">
      <c r="A898" s="146"/>
      <c r="B898" s="111" t="s">
        <v>17</v>
      </c>
      <c r="C898" s="112">
        <v>0</v>
      </c>
      <c r="D898" s="112">
        <v>0</v>
      </c>
      <c r="E898" s="112">
        <v>0</v>
      </c>
      <c r="F898" s="112">
        <v>0</v>
      </c>
      <c r="G898" s="112">
        <v>96.36</v>
      </c>
      <c r="H898" s="112">
        <v>2.4269239742037598</v>
      </c>
      <c r="I898" s="113">
        <v>96.36</v>
      </c>
      <c r="J898" s="113">
        <v>2.1958844112698102</v>
      </c>
    </row>
    <row r="899" spans="1:10" ht="25.5" x14ac:dyDescent="0.25">
      <c r="A899" s="146"/>
      <c r="B899" s="111" t="s">
        <v>22</v>
      </c>
      <c r="C899" s="112">
        <v>0</v>
      </c>
      <c r="D899" s="112">
        <v>0</v>
      </c>
      <c r="E899" s="112">
        <v>0</v>
      </c>
      <c r="F899" s="112">
        <v>0</v>
      </c>
      <c r="G899" s="112">
        <v>87.343999999999994</v>
      </c>
      <c r="H899" s="112">
        <v>2.19984690330898</v>
      </c>
      <c r="I899" s="113">
        <v>87.343999999999994</v>
      </c>
      <c r="J899" s="113">
        <v>1.99042474074253</v>
      </c>
    </row>
    <row r="900" spans="1:10" x14ac:dyDescent="0.25">
      <c r="A900" s="146"/>
      <c r="B900" s="111" t="s">
        <v>56</v>
      </c>
      <c r="C900" s="112">
        <v>0</v>
      </c>
      <c r="D900" s="112">
        <v>0</v>
      </c>
      <c r="E900" s="112">
        <v>0</v>
      </c>
      <c r="F900" s="112">
        <v>0</v>
      </c>
      <c r="G900" s="112">
        <v>81.180000000000007</v>
      </c>
      <c r="H900" s="112">
        <v>2.0446003344319399</v>
      </c>
      <c r="I900" s="113">
        <v>81.180000000000007</v>
      </c>
      <c r="J900" s="113">
        <v>1.84995741497388</v>
      </c>
    </row>
    <row r="901" spans="1:10" x14ac:dyDescent="0.25">
      <c r="A901" s="146"/>
      <c r="B901" s="111" t="s">
        <v>16</v>
      </c>
      <c r="C901" s="112">
        <v>0</v>
      </c>
      <c r="D901" s="112">
        <v>0</v>
      </c>
      <c r="E901" s="112">
        <v>0</v>
      </c>
      <c r="F901" s="112">
        <v>0</v>
      </c>
      <c r="G901" s="112">
        <v>71.683000000000007</v>
      </c>
      <c r="H901" s="112">
        <v>1.8054087924745601</v>
      </c>
      <c r="I901" s="113">
        <v>71.683000000000007</v>
      </c>
      <c r="J901" s="113">
        <v>1.6335365530619901</v>
      </c>
    </row>
    <row r="902" spans="1:10" x14ac:dyDescent="0.25">
      <c r="A902" s="146"/>
      <c r="B902" s="111" t="s">
        <v>28</v>
      </c>
      <c r="C902" s="112">
        <v>0</v>
      </c>
      <c r="D902" s="112">
        <v>0</v>
      </c>
      <c r="E902" s="112">
        <v>0</v>
      </c>
      <c r="F902" s="112">
        <v>0</v>
      </c>
      <c r="G902" s="112">
        <v>46.195</v>
      </c>
      <c r="H902" s="112">
        <v>1.16346775620945</v>
      </c>
      <c r="I902" s="113">
        <v>46.195</v>
      </c>
      <c r="J902" s="113">
        <v>1.05270735137618</v>
      </c>
    </row>
    <row r="903" spans="1:10" x14ac:dyDescent="0.25">
      <c r="A903" s="146"/>
      <c r="B903" s="111" t="s">
        <v>27</v>
      </c>
      <c r="C903" s="112">
        <v>0</v>
      </c>
      <c r="D903" s="112">
        <v>0</v>
      </c>
      <c r="E903" s="112">
        <v>0</v>
      </c>
      <c r="F903" s="112">
        <v>0</v>
      </c>
      <c r="G903" s="112">
        <v>30.257000000000001</v>
      </c>
      <c r="H903" s="112">
        <v>0.76205312045956097</v>
      </c>
      <c r="I903" s="113">
        <v>30.257000000000001</v>
      </c>
      <c r="J903" s="113">
        <v>0.68950679360513201</v>
      </c>
    </row>
    <row r="904" spans="1:10" x14ac:dyDescent="0.25">
      <c r="A904" s="146"/>
      <c r="B904" s="111" t="s">
        <v>26</v>
      </c>
      <c r="C904" s="112">
        <v>0</v>
      </c>
      <c r="D904" s="112">
        <v>0</v>
      </c>
      <c r="E904" s="112">
        <v>0</v>
      </c>
      <c r="F904" s="112">
        <v>0</v>
      </c>
      <c r="G904" s="112">
        <v>16.067</v>
      </c>
      <c r="H904" s="112">
        <v>0.40466363110763598</v>
      </c>
      <c r="I904" s="113">
        <v>16.067</v>
      </c>
      <c r="J904" s="113">
        <v>0.36614025358937302</v>
      </c>
    </row>
    <row r="905" spans="1:10" ht="25.5" x14ac:dyDescent="0.25">
      <c r="A905" s="146"/>
      <c r="B905" s="111" t="s">
        <v>30</v>
      </c>
      <c r="C905" s="112">
        <v>0</v>
      </c>
      <c r="D905" s="112">
        <v>0</v>
      </c>
      <c r="E905" s="112">
        <v>0</v>
      </c>
      <c r="F905" s="112">
        <v>0</v>
      </c>
      <c r="G905" s="112">
        <v>13.069000000000001</v>
      </c>
      <c r="H905" s="112">
        <v>0.32915597155322701</v>
      </c>
      <c r="I905" s="113">
        <v>13.069000000000001</v>
      </c>
      <c r="J905" s="113">
        <v>0.29782081123791099</v>
      </c>
    </row>
    <row r="906" spans="1:10" ht="25.5" x14ac:dyDescent="0.25">
      <c r="A906" s="146"/>
      <c r="B906" s="111" t="s">
        <v>20</v>
      </c>
      <c r="C906" s="112">
        <v>0</v>
      </c>
      <c r="D906" s="112">
        <v>0</v>
      </c>
      <c r="E906" s="112">
        <v>0</v>
      </c>
      <c r="F906" s="112">
        <v>0</v>
      </c>
      <c r="G906" s="112">
        <v>6.2279999999999998</v>
      </c>
      <c r="H906" s="112">
        <v>0.15685847355065399</v>
      </c>
      <c r="I906" s="113">
        <v>6.2279999999999998</v>
      </c>
      <c r="J906" s="113">
        <v>0.141925779507974</v>
      </c>
    </row>
    <row r="907" spans="1:10" x14ac:dyDescent="0.25">
      <c r="A907" s="147"/>
      <c r="B907" s="110" t="s">
        <v>86</v>
      </c>
      <c r="C907" s="112">
        <v>396.49599999999998</v>
      </c>
      <c r="D907" s="112">
        <v>100</v>
      </c>
      <c r="E907" s="112">
        <v>21.254999999999999</v>
      </c>
      <c r="F907" s="112">
        <v>100</v>
      </c>
      <c r="G907" s="112">
        <v>3970.4581199999998</v>
      </c>
      <c r="H907" s="112">
        <v>100</v>
      </c>
      <c r="I907" s="113">
        <v>4388.2091200000004</v>
      </c>
      <c r="J907" s="113">
        <v>100</v>
      </c>
    </row>
    <row r="908" spans="1:10" x14ac:dyDescent="0.25">
      <c r="A908" s="145" t="s">
        <v>216</v>
      </c>
      <c r="B908" s="111" t="s">
        <v>5</v>
      </c>
      <c r="C908" s="112">
        <v>233.51300000000001</v>
      </c>
      <c r="D908" s="112">
        <v>52.966046911468801</v>
      </c>
      <c r="E908" s="112">
        <v>0</v>
      </c>
      <c r="F908" s="112">
        <v>0</v>
      </c>
      <c r="G908" s="112">
        <v>1069.011</v>
      </c>
      <c r="H908" s="112">
        <v>27.615681502009501</v>
      </c>
      <c r="I908" s="113">
        <v>1302.5239999999999</v>
      </c>
      <c r="J908" s="113">
        <v>30.149204981028099</v>
      </c>
    </row>
    <row r="909" spans="1:10" x14ac:dyDescent="0.25">
      <c r="A909" s="146"/>
      <c r="B909" s="111" t="s">
        <v>11</v>
      </c>
      <c r="C909" s="112">
        <v>0</v>
      </c>
      <c r="D909" s="112">
        <v>0</v>
      </c>
      <c r="E909" s="112">
        <v>0</v>
      </c>
      <c r="F909" s="112">
        <v>0</v>
      </c>
      <c r="G909" s="112">
        <v>755.98199999999997</v>
      </c>
      <c r="H909" s="112">
        <v>19.529226671430099</v>
      </c>
      <c r="I909" s="113">
        <v>755.98199999999997</v>
      </c>
      <c r="J909" s="113">
        <v>17.498530760252802</v>
      </c>
    </row>
    <row r="910" spans="1:10" x14ac:dyDescent="0.25">
      <c r="A910" s="146"/>
      <c r="B910" s="111" t="s">
        <v>14</v>
      </c>
      <c r="C910" s="112">
        <v>0</v>
      </c>
      <c r="D910" s="112">
        <v>0</v>
      </c>
      <c r="E910" s="112">
        <v>0</v>
      </c>
      <c r="F910" s="112">
        <v>0</v>
      </c>
      <c r="G910" s="112">
        <v>379.43100700000002</v>
      </c>
      <c r="H910" s="112">
        <v>9.8018129292390306</v>
      </c>
      <c r="I910" s="113">
        <v>379.43100700000002</v>
      </c>
      <c r="J910" s="113">
        <v>8.7825968705381996</v>
      </c>
    </row>
    <row r="911" spans="1:10" x14ac:dyDescent="0.25">
      <c r="A911" s="146"/>
      <c r="B911" s="111" t="s">
        <v>26</v>
      </c>
      <c r="C911" s="112">
        <v>0</v>
      </c>
      <c r="D911" s="112">
        <v>0</v>
      </c>
      <c r="E911" s="112">
        <v>1.9059999999999999</v>
      </c>
      <c r="F911" s="112">
        <v>22.804498683895702</v>
      </c>
      <c r="G911" s="112">
        <v>371.50299999999999</v>
      </c>
      <c r="H911" s="112">
        <v>9.5970093151904408</v>
      </c>
      <c r="I911" s="113">
        <v>373.40899999999999</v>
      </c>
      <c r="J911" s="113">
        <v>8.6432069449474298</v>
      </c>
    </row>
    <row r="912" spans="1:10" ht="25.5" x14ac:dyDescent="0.25">
      <c r="A912" s="146"/>
      <c r="B912" s="111" t="s">
        <v>12</v>
      </c>
      <c r="C912" s="112">
        <v>88.739000000000004</v>
      </c>
      <c r="D912" s="112">
        <v>20.128018726481301</v>
      </c>
      <c r="E912" s="112">
        <v>0</v>
      </c>
      <c r="F912" s="112">
        <v>0</v>
      </c>
      <c r="G912" s="112">
        <v>180.113</v>
      </c>
      <c r="H912" s="112">
        <v>4.65284570726722</v>
      </c>
      <c r="I912" s="113">
        <v>268.85199999999998</v>
      </c>
      <c r="J912" s="113">
        <v>6.2230515964077098</v>
      </c>
    </row>
    <row r="913" spans="1:10" ht="25.5" x14ac:dyDescent="0.25">
      <c r="A913" s="146"/>
      <c r="B913" s="111" t="s">
        <v>19</v>
      </c>
      <c r="C913" s="112">
        <v>0</v>
      </c>
      <c r="D913" s="112">
        <v>0</v>
      </c>
      <c r="E913" s="112">
        <v>0</v>
      </c>
      <c r="F913" s="112">
        <v>0</v>
      </c>
      <c r="G913" s="112">
        <v>252.131</v>
      </c>
      <c r="H913" s="112">
        <v>6.5132813346010101</v>
      </c>
      <c r="I913" s="113">
        <v>252.131</v>
      </c>
      <c r="J913" s="113">
        <v>5.8360146922986296</v>
      </c>
    </row>
    <row r="914" spans="1:10" ht="25.5" x14ac:dyDescent="0.25">
      <c r="A914" s="146"/>
      <c r="B914" s="111" t="s">
        <v>38</v>
      </c>
      <c r="C914" s="112">
        <v>0</v>
      </c>
      <c r="D914" s="112">
        <v>0</v>
      </c>
      <c r="E914" s="112">
        <v>0</v>
      </c>
      <c r="F914" s="112">
        <v>0</v>
      </c>
      <c r="G914" s="112">
        <v>203.87</v>
      </c>
      <c r="H914" s="112">
        <v>5.2665585179335697</v>
      </c>
      <c r="I914" s="113">
        <v>203.87</v>
      </c>
      <c r="J914" s="113">
        <v>4.71892910954592</v>
      </c>
    </row>
    <row r="915" spans="1:10" x14ac:dyDescent="0.25">
      <c r="A915" s="146"/>
      <c r="B915" s="111" t="s">
        <v>13</v>
      </c>
      <c r="C915" s="112">
        <v>108.81100000000001</v>
      </c>
      <c r="D915" s="112">
        <v>24.680803768885799</v>
      </c>
      <c r="E915" s="112">
        <v>1.802</v>
      </c>
      <c r="F915" s="112">
        <v>21.560181861689401</v>
      </c>
      <c r="G915" s="112">
        <v>91.337999999999994</v>
      </c>
      <c r="H915" s="112">
        <v>2.3595277476382801</v>
      </c>
      <c r="I915" s="113">
        <v>201.95099999999999</v>
      </c>
      <c r="J915" s="113">
        <v>4.6745104851224202</v>
      </c>
    </row>
    <row r="916" spans="1:10" x14ac:dyDescent="0.25">
      <c r="A916" s="146"/>
      <c r="B916" s="111" t="s">
        <v>56</v>
      </c>
      <c r="C916" s="112">
        <v>0</v>
      </c>
      <c r="D916" s="112">
        <v>0</v>
      </c>
      <c r="E916" s="112">
        <v>0</v>
      </c>
      <c r="F916" s="112">
        <v>0</v>
      </c>
      <c r="G916" s="112">
        <v>167.684</v>
      </c>
      <c r="H916" s="112">
        <v>4.3317682764564296</v>
      </c>
      <c r="I916" s="113">
        <v>167.684</v>
      </c>
      <c r="J916" s="113">
        <v>3.8813406033506599</v>
      </c>
    </row>
    <row r="917" spans="1:10" x14ac:dyDescent="0.25">
      <c r="A917" s="146"/>
      <c r="B917" s="111" t="s">
        <v>16</v>
      </c>
      <c r="C917" s="112">
        <v>0</v>
      </c>
      <c r="D917" s="112">
        <v>0</v>
      </c>
      <c r="E917" s="112">
        <v>0</v>
      </c>
      <c r="F917" s="112">
        <v>0</v>
      </c>
      <c r="G917" s="112">
        <v>124.866</v>
      </c>
      <c r="H917" s="112">
        <v>3.2256540731853298</v>
      </c>
      <c r="I917" s="113">
        <v>124.866</v>
      </c>
      <c r="J917" s="113">
        <v>2.89024281254015</v>
      </c>
    </row>
    <row r="918" spans="1:10" ht="25.5" x14ac:dyDescent="0.25">
      <c r="A918" s="146"/>
      <c r="B918" s="111" t="s">
        <v>15</v>
      </c>
      <c r="C918" s="112">
        <v>0</v>
      </c>
      <c r="D918" s="112">
        <v>0</v>
      </c>
      <c r="E918" s="112">
        <v>0</v>
      </c>
      <c r="F918" s="112">
        <v>0</v>
      </c>
      <c r="G918" s="112">
        <v>88.754999999999995</v>
      </c>
      <c r="H918" s="112">
        <v>2.2928013011193098</v>
      </c>
      <c r="I918" s="113">
        <v>88.754999999999995</v>
      </c>
      <c r="J918" s="113">
        <v>2.0543903130315799</v>
      </c>
    </row>
    <row r="919" spans="1:10" ht="25.5" x14ac:dyDescent="0.25">
      <c r="A919" s="146"/>
      <c r="B919" s="111" t="s">
        <v>21</v>
      </c>
      <c r="C919" s="112">
        <v>0</v>
      </c>
      <c r="D919" s="112">
        <v>0</v>
      </c>
      <c r="E919" s="112">
        <v>0</v>
      </c>
      <c r="F919" s="112">
        <v>0</v>
      </c>
      <c r="G919" s="112">
        <v>64.67</v>
      </c>
      <c r="H919" s="112">
        <v>1.670615290895</v>
      </c>
      <c r="I919" s="113">
        <v>64.67</v>
      </c>
      <c r="J919" s="113">
        <v>1.4969006990451501</v>
      </c>
    </row>
    <row r="920" spans="1:10" x14ac:dyDescent="0.25">
      <c r="A920" s="146"/>
      <c r="B920" s="111" t="s">
        <v>25</v>
      </c>
      <c r="C920" s="112">
        <v>0</v>
      </c>
      <c r="D920" s="112">
        <v>0</v>
      </c>
      <c r="E920" s="112">
        <v>0</v>
      </c>
      <c r="F920" s="112">
        <v>0</v>
      </c>
      <c r="G920" s="112">
        <v>60.326000000000001</v>
      </c>
      <c r="H920" s="112">
        <v>1.55839706260294</v>
      </c>
      <c r="I920" s="113">
        <v>60.326000000000001</v>
      </c>
      <c r="J920" s="113">
        <v>1.39635119175194</v>
      </c>
    </row>
    <row r="921" spans="1:10" ht="25.5" x14ac:dyDescent="0.25">
      <c r="A921" s="146"/>
      <c r="B921" s="111" t="s">
        <v>33</v>
      </c>
      <c r="C921" s="112">
        <v>0</v>
      </c>
      <c r="D921" s="112">
        <v>0</v>
      </c>
      <c r="E921" s="112">
        <v>0</v>
      </c>
      <c r="F921" s="112">
        <v>0</v>
      </c>
      <c r="G921" s="112">
        <v>30.077000000000002</v>
      </c>
      <c r="H921" s="112">
        <v>0.77697689971005002</v>
      </c>
      <c r="I921" s="113">
        <v>30.077000000000002</v>
      </c>
      <c r="J921" s="113">
        <v>0.69618497487522801</v>
      </c>
    </row>
    <row r="922" spans="1:10" ht="38.25" x14ac:dyDescent="0.25">
      <c r="A922" s="146"/>
      <c r="B922" s="111" t="s">
        <v>51</v>
      </c>
      <c r="C922" s="112">
        <v>0</v>
      </c>
      <c r="D922" s="112">
        <v>0</v>
      </c>
      <c r="E922" s="112">
        <v>0</v>
      </c>
      <c r="F922" s="112">
        <v>0</v>
      </c>
      <c r="G922" s="112">
        <v>13.10285</v>
      </c>
      <c r="H922" s="112">
        <v>0.338484947646568</v>
      </c>
      <c r="I922" s="113">
        <v>13.10285</v>
      </c>
      <c r="J922" s="113">
        <v>0.30328846952966998</v>
      </c>
    </row>
    <row r="923" spans="1:10" ht="25.5" x14ac:dyDescent="0.25">
      <c r="A923" s="146"/>
      <c r="B923" s="111" t="s">
        <v>47</v>
      </c>
      <c r="C923" s="112">
        <v>9.81</v>
      </c>
      <c r="D923" s="112">
        <v>2.2251305931640202</v>
      </c>
      <c r="E923" s="112">
        <v>0</v>
      </c>
      <c r="F923" s="112">
        <v>0</v>
      </c>
      <c r="G923" s="112">
        <v>0</v>
      </c>
      <c r="H923" s="112">
        <v>0</v>
      </c>
      <c r="I923" s="113">
        <v>9.81</v>
      </c>
      <c r="J923" s="113">
        <v>0.22706967461934299</v>
      </c>
    </row>
    <row r="924" spans="1:10" ht="25.5" x14ac:dyDescent="0.25">
      <c r="A924" s="146"/>
      <c r="B924" s="111" t="s">
        <v>24</v>
      </c>
      <c r="C924" s="112">
        <v>0</v>
      </c>
      <c r="D924" s="112">
        <v>0</v>
      </c>
      <c r="E924" s="112">
        <v>4.6500000000000004</v>
      </c>
      <c r="F924" s="112">
        <v>55.635319454414898</v>
      </c>
      <c r="G924" s="112">
        <v>4.3540000000000001</v>
      </c>
      <c r="H924" s="112">
        <v>0.112476557546882</v>
      </c>
      <c r="I924" s="113">
        <v>9.0039999999999996</v>
      </c>
      <c r="J924" s="113">
        <v>0.20841338942635701</v>
      </c>
    </row>
    <row r="925" spans="1:10" ht="38.25" x14ac:dyDescent="0.25">
      <c r="A925" s="146"/>
      <c r="B925" s="111" t="s">
        <v>17</v>
      </c>
      <c r="C925" s="112">
        <v>0</v>
      </c>
      <c r="D925" s="112">
        <v>0</v>
      </c>
      <c r="E925" s="112">
        <v>0</v>
      </c>
      <c r="F925" s="112">
        <v>0</v>
      </c>
      <c r="G925" s="112">
        <v>7.3129999999999997</v>
      </c>
      <c r="H925" s="112">
        <v>0.188916184046933</v>
      </c>
      <c r="I925" s="113">
        <v>7.3129999999999997</v>
      </c>
      <c r="J925" s="113">
        <v>0.16927222533040301</v>
      </c>
    </row>
    <row r="926" spans="1:10" x14ac:dyDescent="0.25">
      <c r="A926" s="146"/>
      <c r="B926" s="111" t="s">
        <v>28</v>
      </c>
      <c r="C926" s="112">
        <v>0</v>
      </c>
      <c r="D926" s="112">
        <v>0</v>
      </c>
      <c r="E926" s="112">
        <v>0</v>
      </c>
      <c r="F926" s="112">
        <v>0</v>
      </c>
      <c r="G926" s="112">
        <v>6.5019999999999998</v>
      </c>
      <c r="H926" s="112">
        <v>0.16796568148135599</v>
      </c>
      <c r="I926" s="113">
        <v>6.5019999999999998</v>
      </c>
      <c r="J926" s="113">
        <v>0.15050020635830499</v>
      </c>
    </row>
    <row r="927" spans="1:10" x14ac:dyDescent="0.25">
      <c r="A927" s="147"/>
      <c r="B927" s="110" t="s">
        <v>86</v>
      </c>
      <c r="C927" s="112">
        <v>440.87299999999999</v>
      </c>
      <c r="D927" s="112">
        <v>100</v>
      </c>
      <c r="E927" s="112">
        <v>8.3580000000000005</v>
      </c>
      <c r="F927" s="112">
        <v>100</v>
      </c>
      <c r="G927" s="112">
        <v>3871.0288569999998</v>
      </c>
      <c r="H927" s="112">
        <v>100</v>
      </c>
      <c r="I927" s="113">
        <v>4320.259857</v>
      </c>
      <c r="J927" s="113">
        <v>100</v>
      </c>
    </row>
    <row r="928" spans="1:10" x14ac:dyDescent="0.25">
      <c r="A928" s="145" t="s">
        <v>217</v>
      </c>
      <c r="B928" s="111" t="s">
        <v>11</v>
      </c>
      <c r="C928" s="112">
        <v>0</v>
      </c>
      <c r="D928" s="112">
        <v>0</v>
      </c>
      <c r="E928" s="112">
        <v>0</v>
      </c>
      <c r="F928" s="112">
        <v>0</v>
      </c>
      <c r="G928" s="112">
        <v>2401.5230000000001</v>
      </c>
      <c r="H928" s="112">
        <v>33.483318895979899</v>
      </c>
      <c r="I928" s="113">
        <v>2401.5230000000001</v>
      </c>
      <c r="J928" s="113">
        <v>28.1165232176191</v>
      </c>
    </row>
    <row r="929" spans="1:10" x14ac:dyDescent="0.25">
      <c r="A929" s="146"/>
      <c r="B929" s="111" t="s">
        <v>5</v>
      </c>
      <c r="C929" s="112">
        <v>585.96799999999996</v>
      </c>
      <c r="D929" s="112">
        <v>47.443267384130102</v>
      </c>
      <c r="E929" s="112">
        <v>11.68</v>
      </c>
      <c r="F929" s="112">
        <v>8.7207131870921497</v>
      </c>
      <c r="G929" s="112">
        <v>1185.9259999999999</v>
      </c>
      <c r="H929" s="112">
        <v>16.534814967432698</v>
      </c>
      <c r="I929" s="113">
        <v>1783.5740000000001</v>
      </c>
      <c r="J929" s="113">
        <v>20.8817070589546</v>
      </c>
    </row>
    <row r="930" spans="1:10" ht="25.5" x14ac:dyDescent="0.25">
      <c r="A930" s="146"/>
      <c r="B930" s="111" t="s">
        <v>12</v>
      </c>
      <c r="C930" s="112">
        <v>251.232</v>
      </c>
      <c r="D930" s="112">
        <v>20.3411567721271</v>
      </c>
      <c r="E930" s="112">
        <v>10.609</v>
      </c>
      <c r="F930" s="112">
        <v>7.9210655994743702</v>
      </c>
      <c r="G930" s="112">
        <v>691.16499999999996</v>
      </c>
      <c r="H930" s="112">
        <v>9.6365923227634909</v>
      </c>
      <c r="I930" s="113">
        <v>953.00599999999997</v>
      </c>
      <c r="J930" s="113">
        <v>11.157592629981201</v>
      </c>
    </row>
    <row r="931" spans="1:10" x14ac:dyDescent="0.25">
      <c r="A931" s="146"/>
      <c r="B931" s="111" t="s">
        <v>14</v>
      </c>
      <c r="C931" s="112">
        <v>0</v>
      </c>
      <c r="D931" s="112">
        <v>0</v>
      </c>
      <c r="E931" s="112">
        <v>0</v>
      </c>
      <c r="F931" s="112">
        <v>0</v>
      </c>
      <c r="G931" s="112">
        <v>688.08077100000003</v>
      </c>
      <c r="H931" s="112">
        <v>9.5935903514497802</v>
      </c>
      <c r="I931" s="113">
        <v>688.08077100000003</v>
      </c>
      <c r="J931" s="113">
        <v>8.0559040964499395</v>
      </c>
    </row>
    <row r="932" spans="1:10" x14ac:dyDescent="0.25">
      <c r="A932" s="146"/>
      <c r="B932" s="111" t="s">
        <v>13</v>
      </c>
      <c r="C932" s="112">
        <v>293.32</v>
      </c>
      <c r="D932" s="112">
        <v>23.748838143231399</v>
      </c>
      <c r="E932" s="112">
        <v>111.645</v>
      </c>
      <c r="F932" s="112">
        <v>83.358221213433495</v>
      </c>
      <c r="G932" s="112">
        <v>275.25700000000001</v>
      </c>
      <c r="H932" s="112">
        <v>3.8377804040813901</v>
      </c>
      <c r="I932" s="113">
        <v>680.22199999999998</v>
      </c>
      <c r="J932" s="113">
        <v>7.9638952681840998</v>
      </c>
    </row>
    <row r="933" spans="1:10" ht="25.5" x14ac:dyDescent="0.25">
      <c r="A933" s="146"/>
      <c r="B933" s="111" t="s">
        <v>15</v>
      </c>
      <c r="C933" s="112">
        <v>0</v>
      </c>
      <c r="D933" s="112">
        <v>0</v>
      </c>
      <c r="E933" s="112">
        <v>0</v>
      </c>
      <c r="F933" s="112">
        <v>0</v>
      </c>
      <c r="G933" s="112">
        <v>375.97</v>
      </c>
      <c r="H933" s="112">
        <v>5.2419749489476297</v>
      </c>
      <c r="I933" s="113">
        <v>375.97</v>
      </c>
      <c r="J933" s="113">
        <v>4.4017772197594001</v>
      </c>
    </row>
    <row r="934" spans="1:10" x14ac:dyDescent="0.25">
      <c r="A934" s="146"/>
      <c r="B934" s="111" t="s">
        <v>16</v>
      </c>
      <c r="C934" s="112">
        <v>0</v>
      </c>
      <c r="D934" s="112">
        <v>0</v>
      </c>
      <c r="E934" s="112">
        <v>0</v>
      </c>
      <c r="F934" s="112">
        <v>0</v>
      </c>
      <c r="G934" s="112">
        <v>358.25099999999998</v>
      </c>
      <c r="H934" s="112">
        <v>4.9949271682193803</v>
      </c>
      <c r="I934" s="113">
        <v>358.25099999999998</v>
      </c>
      <c r="J934" s="113">
        <v>4.1943269163923302</v>
      </c>
    </row>
    <row r="935" spans="1:10" ht="25.5" x14ac:dyDescent="0.25">
      <c r="A935" s="146"/>
      <c r="B935" s="111" t="s">
        <v>43</v>
      </c>
      <c r="C935" s="112">
        <v>0</v>
      </c>
      <c r="D935" s="112">
        <v>0</v>
      </c>
      <c r="E935" s="112">
        <v>0</v>
      </c>
      <c r="F935" s="112">
        <v>0</v>
      </c>
      <c r="G935" s="112">
        <v>245.036</v>
      </c>
      <c r="H935" s="112">
        <v>3.4164230486217799</v>
      </c>
      <c r="I935" s="113">
        <v>245.036</v>
      </c>
      <c r="J935" s="113">
        <v>2.8688296481659799</v>
      </c>
    </row>
    <row r="936" spans="1:10" ht="25.5" x14ac:dyDescent="0.25">
      <c r="A936" s="146"/>
      <c r="B936" s="111" t="s">
        <v>20</v>
      </c>
      <c r="C936" s="112">
        <v>20.196999999999999</v>
      </c>
      <c r="D936" s="112">
        <v>1.6352627982368899</v>
      </c>
      <c r="E936" s="112">
        <v>0</v>
      </c>
      <c r="F936" s="112">
        <v>0</v>
      </c>
      <c r="G936" s="112">
        <v>172.96100000000001</v>
      </c>
      <c r="H936" s="112">
        <v>2.4115148260364698</v>
      </c>
      <c r="I936" s="113">
        <v>193.15799999999999</v>
      </c>
      <c r="J936" s="113">
        <v>2.2614529994794399</v>
      </c>
    </row>
    <row r="937" spans="1:10" ht="38.25" x14ac:dyDescent="0.25">
      <c r="A937" s="146"/>
      <c r="B937" s="111" t="s">
        <v>17</v>
      </c>
      <c r="C937" s="112">
        <v>0</v>
      </c>
      <c r="D937" s="112">
        <v>0</v>
      </c>
      <c r="E937" s="112">
        <v>0</v>
      </c>
      <c r="F937" s="112">
        <v>0</v>
      </c>
      <c r="G937" s="112">
        <v>154.34899999999999</v>
      </c>
      <c r="H937" s="112">
        <v>2.1520163613988301</v>
      </c>
      <c r="I937" s="113">
        <v>154.34899999999999</v>
      </c>
      <c r="J937" s="113">
        <v>1.80708543791431</v>
      </c>
    </row>
    <row r="938" spans="1:10" x14ac:dyDescent="0.25">
      <c r="A938" s="146"/>
      <c r="B938" s="111" t="s">
        <v>56</v>
      </c>
      <c r="C938" s="112">
        <v>0</v>
      </c>
      <c r="D938" s="112">
        <v>0</v>
      </c>
      <c r="E938" s="112">
        <v>0</v>
      </c>
      <c r="F938" s="112">
        <v>0</v>
      </c>
      <c r="G938" s="112">
        <v>142.23099999999999</v>
      </c>
      <c r="H938" s="112">
        <v>1.9830607201738699</v>
      </c>
      <c r="I938" s="113">
        <v>142.23099999999999</v>
      </c>
      <c r="J938" s="113">
        <v>1.6652104575992701</v>
      </c>
    </row>
    <row r="939" spans="1:10" x14ac:dyDescent="0.25">
      <c r="A939" s="146"/>
      <c r="B939" s="111" t="s">
        <v>18</v>
      </c>
      <c r="C939" s="112">
        <v>0</v>
      </c>
      <c r="D939" s="112">
        <v>0</v>
      </c>
      <c r="E939" s="112">
        <v>0</v>
      </c>
      <c r="F939" s="112">
        <v>0</v>
      </c>
      <c r="G939" s="112">
        <v>114.423</v>
      </c>
      <c r="H939" s="112">
        <v>1.59534670208643</v>
      </c>
      <c r="I939" s="113">
        <v>114.423</v>
      </c>
      <c r="J939" s="113">
        <v>1.3396402766617801</v>
      </c>
    </row>
    <row r="940" spans="1:10" x14ac:dyDescent="0.25">
      <c r="A940" s="146"/>
      <c r="B940" s="111" t="s">
        <v>304</v>
      </c>
      <c r="C940" s="112">
        <v>0</v>
      </c>
      <c r="D940" s="112">
        <v>0</v>
      </c>
      <c r="E940" s="112">
        <v>0</v>
      </c>
      <c r="F940" s="112">
        <v>0</v>
      </c>
      <c r="G940" s="112">
        <v>99.454999999999998</v>
      </c>
      <c r="H940" s="112">
        <v>1.38665483561876</v>
      </c>
      <c r="I940" s="113">
        <v>99.454999999999998</v>
      </c>
      <c r="J940" s="113">
        <v>1.1643980992929499</v>
      </c>
    </row>
    <row r="941" spans="1:10" ht="25.5" x14ac:dyDescent="0.25">
      <c r="A941" s="146"/>
      <c r="B941" s="111" t="s">
        <v>22</v>
      </c>
      <c r="C941" s="112">
        <v>0</v>
      </c>
      <c r="D941" s="112">
        <v>0</v>
      </c>
      <c r="E941" s="112">
        <v>0</v>
      </c>
      <c r="F941" s="112">
        <v>0</v>
      </c>
      <c r="G941" s="112">
        <v>70.174999999999997</v>
      </c>
      <c r="H941" s="112">
        <v>0.97841740575684299</v>
      </c>
      <c r="I941" s="113">
        <v>70.174999999999997</v>
      </c>
      <c r="J941" s="113">
        <v>0.82159405377188499</v>
      </c>
    </row>
    <row r="942" spans="1:10" x14ac:dyDescent="0.25">
      <c r="A942" s="146"/>
      <c r="B942" s="111" t="s">
        <v>23</v>
      </c>
      <c r="C942" s="112">
        <v>55.866999999999997</v>
      </c>
      <c r="D942" s="112">
        <v>4.52330676581178</v>
      </c>
      <c r="E942" s="112">
        <v>0</v>
      </c>
      <c r="F942" s="112">
        <v>0</v>
      </c>
      <c r="G942" s="112">
        <v>12.66</v>
      </c>
      <c r="H942" s="112">
        <v>0.176512495288659</v>
      </c>
      <c r="I942" s="113">
        <v>68.527000000000001</v>
      </c>
      <c r="J942" s="113">
        <v>0.802299618422885</v>
      </c>
    </row>
    <row r="943" spans="1:10" ht="25.5" x14ac:dyDescent="0.25">
      <c r="A943" s="146"/>
      <c r="B943" s="111" t="s">
        <v>30</v>
      </c>
      <c r="C943" s="112">
        <v>0</v>
      </c>
      <c r="D943" s="112">
        <v>0</v>
      </c>
      <c r="E943" s="112">
        <v>0</v>
      </c>
      <c r="F943" s="112">
        <v>0</v>
      </c>
      <c r="G943" s="112">
        <v>57.183</v>
      </c>
      <c r="H943" s="112">
        <v>0.79727598879078798</v>
      </c>
      <c r="I943" s="113">
        <v>57.183</v>
      </c>
      <c r="J943" s="113">
        <v>0.66948646636035203</v>
      </c>
    </row>
    <row r="944" spans="1:10" ht="25.5" x14ac:dyDescent="0.25">
      <c r="A944" s="146"/>
      <c r="B944" s="111" t="s">
        <v>37</v>
      </c>
      <c r="C944" s="112">
        <v>0</v>
      </c>
      <c r="D944" s="112">
        <v>0</v>
      </c>
      <c r="E944" s="112">
        <v>0</v>
      </c>
      <c r="F944" s="112">
        <v>0</v>
      </c>
      <c r="G944" s="112">
        <v>41.633000000000003</v>
      </c>
      <c r="H944" s="112">
        <v>0.58046956685250595</v>
      </c>
      <c r="I944" s="113">
        <v>41.633000000000003</v>
      </c>
      <c r="J944" s="113">
        <v>0.48743035611948499</v>
      </c>
    </row>
    <row r="945" spans="1:10" x14ac:dyDescent="0.25">
      <c r="A945" s="146"/>
      <c r="B945" s="111" t="s">
        <v>28</v>
      </c>
      <c r="C945" s="112">
        <v>0</v>
      </c>
      <c r="D945" s="112">
        <v>0</v>
      </c>
      <c r="E945" s="112">
        <v>0</v>
      </c>
      <c r="F945" s="112">
        <v>0</v>
      </c>
      <c r="G945" s="112">
        <v>37.441000000000003</v>
      </c>
      <c r="H945" s="112">
        <v>0.52202245940779402</v>
      </c>
      <c r="I945" s="113">
        <v>37.441000000000003</v>
      </c>
      <c r="J945" s="113">
        <v>0.43835130697931102</v>
      </c>
    </row>
    <row r="946" spans="1:10" x14ac:dyDescent="0.25">
      <c r="A946" s="146"/>
      <c r="B946" s="111" t="s">
        <v>60</v>
      </c>
      <c r="C946" s="112">
        <v>28.507999999999999</v>
      </c>
      <c r="D946" s="112">
        <v>2.3081681364627098</v>
      </c>
      <c r="E946" s="112">
        <v>0</v>
      </c>
      <c r="F946" s="112">
        <v>0</v>
      </c>
      <c r="G946" s="112">
        <v>0</v>
      </c>
      <c r="H946" s="112">
        <v>0</v>
      </c>
      <c r="I946" s="113">
        <v>28.507999999999999</v>
      </c>
      <c r="J946" s="113">
        <v>0.33376563284544197</v>
      </c>
    </row>
    <row r="947" spans="1:10" x14ac:dyDescent="0.25">
      <c r="A947" s="146"/>
      <c r="B947" s="111" t="s">
        <v>26</v>
      </c>
      <c r="C947" s="112">
        <v>0</v>
      </c>
      <c r="D947" s="112">
        <v>0</v>
      </c>
      <c r="E947" s="112">
        <v>0</v>
      </c>
      <c r="F947" s="112">
        <v>0</v>
      </c>
      <c r="G947" s="112">
        <v>15.702999999999999</v>
      </c>
      <c r="H947" s="112">
        <v>0.218939629819732</v>
      </c>
      <c r="I947" s="113">
        <v>15.702999999999999</v>
      </c>
      <c r="J947" s="113">
        <v>0.18384740187217499</v>
      </c>
    </row>
    <row r="948" spans="1:10" x14ac:dyDescent="0.25">
      <c r="A948" s="146"/>
      <c r="B948" s="111" t="s">
        <v>25</v>
      </c>
      <c r="C948" s="112">
        <v>0</v>
      </c>
      <c r="D948" s="112">
        <v>0</v>
      </c>
      <c r="E948" s="112">
        <v>0</v>
      </c>
      <c r="F948" s="112">
        <v>0</v>
      </c>
      <c r="G948" s="112">
        <v>12.951000000000001</v>
      </c>
      <c r="H948" s="112">
        <v>0.18056977302396701</v>
      </c>
      <c r="I948" s="113">
        <v>12.951000000000001</v>
      </c>
      <c r="J948" s="113">
        <v>0.15162756808549599</v>
      </c>
    </row>
    <row r="949" spans="1:10" ht="25.5" x14ac:dyDescent="0.25">
      <c r="A949" s="146"/>
      <c r="B949" s="111" t="s">
        <v>33</v>
      </c>
      <c r="C949" s="112">
        <v>0</v>
      </c>
      <c r="D949" s="112">
        <v>0</v>
      </c>
      <c r="E949" s="112">
        <v>0</v>
      </c>
      <c r="F949" s="112">
        <v>0</v>
      </c>
      <c r="G949" s="112">
        <v>10</v>
      </c>
      <c r="H949" s="112">
        <v>0.139425351728798</v>
      </c>
      <c r="I949" s="113">
        <v>10</v>
      </c>
      <c r="J949" s="113">
        <v>0.117077884399271</v>
      </c>
    </row>
    <row r="950" spans="1:10" x14ac:dyDescent="0.25">
      <c r="A950" s="146"/>
      <c r="B950" s="111" t="s">
        <v>27</v>
      </c>
      <c r="C950" s="112">
        <v>0</v>
      </c>
      <c r="D950" s="112">
        <v>0</v>
      </c>
      <c r="E950" s="112">
        <v>0</v>
      </c>
      <c r="F950" s="112">
        <v>0</v>
      </c>
      <c r="G950" s="112">
        <v>5.5</v>
      </c>
      <c r="H950" s="112">
        <v>7.6683943450839107E-2</v>
      </c>
      <c r="I950" s="113">
        <v>5.5</v>
      </c>
      <c r="J950" s="113">
        <v>6.43928364195991E-2</v>
      </c>
    </row>
    <row r="951" spans="1:10" ht="25.5" x14ac:dyDescent="0.25">
      <c r="A951" s="146"/>
      <c r="B951" s="111" t="s">
        <v>40</v>
      </c>
      <c r="C951" s="112">
        <v>0</v>
      </c>
      <c r="D951" s="112">
        <v>0</v>
      </c>
      <c r="E951" s="112">
        <v>0</v>
      </c>
      <c r="F951" s="112">
        <v>0</v>
      </c>
      <c r="G951" s="112">
        <v>4.423</v>
      </c>
      <c r="H951" s="112">
        <v>6.1667833069647501E-2</v>
      </c>
      <c r="I951" s="113">
        <v>4.423</v>
      </c>
      <c r="J951" s="113">
        <v>5.17835482697976E-2</v>
      </c>
    </row>
    <row r="952" spans="1:10" x14ac:dyDescent="0.25">
      <c r="A952" s="147"/>
      <c r="B952" s="110" t="s">
        <v>86</v>
      </c>
      <c r="C952" s="112">
        <v>1235.0920000000001</v>
      </c>
      <c r="D952" s="112">
        <v>100</v>
      </c>
      <c r="E952" s="112">
        <v>133.934</v>
      </c>
      <c r="F952" s="112">
        <v>100</v>
      </c>
      <c r="G952" s="112">
        <v>7172.2967710000003</v>
      </c>
      <c r="H952" s="112">
        <v>100</v>
      </c>
      <c r="I952" s="113">
        <v>8541.3227709999992</v>
      </c>
      <c r="J952" s="113">
        <v>100</v>
      </c>
    </row>
    <row r="953" spans="1:10" x14ac:dyDescent="0.25">
      <c r="A953" s="145" t="s">
        <v>218</v>
      </c>
      <c r="B953" s="111" t="s">
        <v>5</v>
      </c>
      <c r="C953" s="112">
        <v>135.524</v>
      </c>
      <c r="D953" s="112">
        <v>35.426943235436397</v>
      </c>
      <c r="E953" s="112">
        <v>0.98</v>
      </c>
      <c r="F953" s="112">
        <v>14.3463621724491</v>
      </c>
      <c r="G953" s="112">
        <v>205.786</v>
      </c>
      <c r="H953" s="112">
        <v>21.199053909833001</v>
      </c>
      <c r="I953" s="113">
        <v>342.29</v>
      </c>
      <c r="J953" s="113">
        <v>25.166383845988701</v>
      </c>
    </row>
    <row r="954" spans="1:10" ht="25.5" x14ac:dyDescent="0.25">
      <c r="A954" s="146"/>
      <c r="B954" s="111" t="s">
        <v>12</v>
      </c>
      <c r="C954" s="112">
        <v>128.05500000000001</v>
      </c>
      <c r="D954" s="112">
        <v>33.474493196878797</v>
      </c>
      <c r="E954" s="112">
        <v>0</v>
      </c>
      <c r="F954" s="112">
        <v>0</v>
      </c>
      <c r="G954" s="112">
        <v>113.93600000000001</v>
      </c>
      <c r="H954" s="112">
        <v>11.737122089309899</v>
      </c>
      <c r="I954" s="113">
        <v>241.99100000000001</v>
      </c>
      <c r="J954" s="113">
        <v>17.792042984821801</v>
      </c>
    </row>
    <row r="955" spans="1:10" x14ac:dyDescent="0.25">
      <c r="A955" s="146"/>
      <c r="B955" s="111" t="s">
        <v>11</v>
      </c>
      <c r="C955" s="112">
        <v>0</v>
      </c>
      <c r="D955" s="112">
        <v>0</v>
      </c>
      <c r="E955" s="112">
        <v>0</v>
      </c>
      <c r="F955" s="112">
        <v>0</v>
      </c>
      <c r="G955" s="112">
        <v>138.22300000000001</v>
      </c>
      <c r="H955" s="112">
        <v>14.2390484706387</v>
      </c>
      <c r="I955" s="113">
        <v>138.22300000000001</v>
      </c>
      <c r="J955" s="113">
        <v>10.1626488484738</v>
      </c>
    </row>
    <row r="956" spans="1:10" x14ac:dyDescent="0.25">
      <c r="A956" s="146"/>
      <c r="B956" s="111" t="s">
        <v>13</v>
      </c>
      <c r="C956" s="112">
        <v>116.84</v>
      </c>
      <c r="D956" s="112">
        <v>30.542811956763298</v>
      </c>
      <c r="E956" s="112">
        <v>0.8</v>
      </c>
      <c r="F956" s="112">
        <v>11.711316059142099</v>
      </c>
      <c r="G956" s="112">
        <v>15.238</v>
      </c>
      <c r="H956" s="112">
        <v>1.56974324530354</v>
      </c>
      <c r="I956" s="113">
        <v>132.87799999999999</v>
      </c>
      <c r="J956" s="113">
        <v>9.7696653501045496</v>
      </c>
    </row>
    <row r="957" spans="1:10" x14ac:dyDescent="0.25">
      <c r="A957" s="146"/>
      <c r="B957" s="111" t="s">
        <v>56</v>
      </c>
      <c r="C957" s="112">
        <v>0</v>
      </c>
      <c r="D957" s="112">
        <v>0</v>
      </c>
      <c r="E957" s="112">
        <v>0</v>
      </c>
      <c r="F957" s="112">
        <v>0</v>
      </c>
      <c r="G957" s="112">
        <v>111.14</v>
      </c>
      <c r="H957" s="112">
        <v>11.4490920253994</v>
      </c>
      <c r="I957" s="113">
        <v>111.14</v>
      </c>
      <c r="J957" s="113">
        <v>8.1714099174477308</v>
      </c>
    </row>
    <row r="958" spans="1:10" ht="25.5" x14ac:dyDescent="0.25">
      <c r="A958" s="146"/>
      <c r="B958" s="111" t="s">
        <v>37</v>
      </c>
      <c r="C958" s="112">
        <v>0</v>
      </c>
      <c r="D958" s="112">
        <v>0</v>
      </c>
      <c r="E958" s="112">
        <v>0</v>
      </c>
      <c r="F958" s="112">
        <v>0</v>
      </c>
      <c r="G958" s="112">
        <v>82.441999999999993</v>
      </c>
      <c r="H958" s="112">
        <v>8.4927662835880504</v>
      </c>
      <c r="I958" s="113">
        <v>82.441999999999993</v>
      </c>
      <c r="J958" s="113">
        <v>6.0614304158199204</v>
      </c>
    </row>
    <row r="959" spans="1:10" ht="38.25" x14ac:dyDescent="0.25">
      <c r="A959" s="146"/>
      <c r="B959" s="111" t="s">
        <v>17</v>
      </c>
      <c r="C959" s="112">
        <v>0</v>
      </c>
      <c r="D959" s="112">
        <v>0</v>
      </c>
      <c r="E959" s="112">
        <v>0</v>
      </c>
      <c r="F959" s="112">
        <v>0</v>
      </c>
      <c r="G959" s="112">
        <v>68.233000000000004</v>
      </c>
      <c r="H959" s="112">
        <v>7.0290255188867796</v>
      </c>
      <c r="I959" s="113">
        <v>68.233000000000004</v>
      </c>
      <c r="J959" s="113">
        <v>5.0167339652439402</v>
      </c>
    </row>
    <row r="960" spans="1:10" ht="25.5" x14ac:dyDescent="0.25">
      <c r="A960" s="146"/>
      <c r="B960" s="111" t="s">
        <v>45</v>
      </c>
      <c r="C960" s="112">
        <v>0</v>
      </c>
      <c r="D960" s="112">
        <v>0</v>
      </c>
      <c r="E960" s="112">
        <v>0</v>
      </c>
      <c r="F960" s="112">
        <v>0</v>
      </c>
      <c r="G960" s="112">
        <v>68.11</v>
      </c>
      <c r="H960" s="112">
        <v>7.0163546684357803</v>
      </c>
      <c r="I960" s="113">
        <v>68.11</v>
      </c>
      <c r="J960" s="113">
        <v>5.0076905657491899</v>
      </c>
    </row>
    <row r="961" spans="1:10" x14ac:dyDescent="0.25">
      <c r="A961" s="146"/>
      <c r="B961" s="111" t="s">
        <v>14</v>
      </c>
      <c r="C961" s="112">
        <v>0</v>
      </c>
      <c r="D961" s="112">
        <v>0</v>
      </c>
      <c r="E961" s="112">
        <v>0</v>
      </c>
      <c r="F961" s="112">
        <v>0</v>
      </c>
      <c r="G961" s="112">
        <v>46.24</v>
      </c>
      <c r="H961" s="112">
        <v>4.7634156492214101</v>
      </c>
      <c r="I961" s="113">
        <v>46.24</v>
      </c>
      <c r="J961" s="113">
        <v>3.3997300214394701</v>
      </c>
    </row>
    <row r="962" spans="1:10" x14ac:dyDescent="0.25">
      <c r="A962" s="146"/>
      <c r="B962" s="111" t="s">
        <v>25</v>
      </c>
      <c r="C962" s="112">
        <v>0</v>
      </c>
      <c r="D962" s="112">
        <v>0</v>
      </c>
      <c r="E962" s="112">
        <v>0</v>
      </c>
      <c r="F962" s="112">
        <v>0</v>
      </c>
      <c r="G962" s="112">
        <v>41.232999999999997</v>
      </c>
      <c r="H962" s="112">
        <v>4.2476193223258303</v>
      </c>
      <c r="I962" s="113">
        <v>41.232999999999997</v>
      </c>
      <c r="J962" s="113">
        <v>3.0315974907875001</v>
      </c>
    </row>
    <row r="963" spans="1:10" ht="25.5" x14ac:dyDescent="0.25">
      <c r="A963" s="146"/>
      <c r="B963" s="111" t="s">
        <v>15</v>
      </c>
      <c r="C963" s="112">
        <v>0</v>
      </c>
      <c r="D963" s="112">
        <v>0</v>
      </c>
      <c r="E963" s="112">
        <v>0</v>
      </c>
      <c r="F963" s="112">
        <v>0</v>
      </c>
      <c r="G963" s="112">
        <v>31.861000000000001</v>
      </c>
      <c r="H963" s="112">
        <v>3.2821623269862301</v>
      </c>
      <c r="I963" s="113">
        <v>31.861000000000001</v>
      </c>
      <c r="J963" s="113">
        <v>2.3425345634317298</v>
      </c>
    </row>
    <row r="964" spans="1:10" ht="38.25" x14ac:dyDescent="0.25">
      <c r="A964" s="146"/>
      <c r="B964" s="111" t="s">
        <v>29</v>
      </c>
      <c r="C964" s="112">
        <v>0</v>
      </c>
      <c r="D964" s="112">
        <v>0</v>
      </c>
      <c r="E964" s="112">
        <v>0</v>
      </c>
      <c r="F964" s="112">
        <v>0</v>
      </c>
      <c r="G964" s="112">
        <v>21</v>
      </c>
      <c r="H964" s="112">
        <v>2.1633159306585101</v>
      </c>
      <c r="I964" s="113">
        <v>21</v>
      </c>
      <c r="J964" s="113">
        <v>1.5439950356883401</v>
      </c>
    </row>
    <row r="965" spans="1:10" ht="25.5" x14ac:dyDescent="0.25">
      <c r="A965" s="146"/>
      <c r="B965" s="111" t="s">
        <v>48</v>
      </c>
      <c r="C965" s="112">
        <v>2.1259999999999999</v>
      </c>
      <c r="D965" s="112">
        <v>0.55575161092159098</v>
      </c>
      <c r="E965" s="112">
        <v>0</v>
      </c>
      <c r="F965" s="112">
        <v>0</v>
      </c>
      <c r="G965" s="112">
        <v>12.2</v>
      </c>
      <c r="H965" s="112">
        <v>1.2567835406682799</v>
      </c>
      <c r="I965" s="113">
        <v>14.326000000000001</v>
      </c>
      <c r="J965" s="113">
        <v>1.0532987086319601</v>
      </c>
    </row>
    <row r="966" spans="1:10" x14ac:dyDescent="0.25">
      <c r="A966" s="146"/>
      <c r="B966" s="111" t="s">
        <v>50</v>
      </c>
      <c r="C966" s="112">
        <v>0</v>
      </c>
      <c r="D966" s="112">
        <v>0</v>
      </c>
      <c r="E966" s="112">
        <v>5.0510000000000002</v>
      </c>
      <c r="F966" s="112">
        <v>73.942321768408704</v>
      </c>
      <c r="G966" s="112">
        <v>6.968</v>
      </c>
      <c r="H966" s="112">
        <v>0.71780882880135799</v>
      </c>
      <c r="I966" s="113">
        <v>12.019</v>
      </c>
      <c r="J966" s="113">
        <v>0.88367982542562795</v>
      </c>
    </row>
    <row r="967" spans="1:10" ht="25.5" x14ac:dyDescent="0.25">
      <c r="A967" s="146"/>
      <c r="B967" s="111" t="s">
        <v>30</v>
      </c>
      <c r="C967" s="112">
        <v>0</v>
      </c>
      <c r="D967" s="112">
        <v>0</v>
      </c>
      <c r="E967" s="112">
        <v>0</v>
      </c>
      <c r="F967" s="112">
        <v>0</v>
      </c>
      <c r="G967" s="112">
        <v>8.1219999999999999</v>
      </c>
      <c r="H967" s="112">
        <v>0.836688189943259</v>
      </c>
      <c r="I967" s="113">
        <v>8.1219999999999999</v>
      </c>
      <c r="J967" s="113">
        <v>0.59715846094574898</v>
      </c>
    </row>
    <row r="968" spans="1:10" x14ac:dyDescent="0.25">
      <c r="A968" s="147"/>
      <c r="B968" s="110" t="s">
        <v>86</v>
      </c>
      <c r="C968" s="112">
        <v>382.54500000000002</v>
      </c>
      <c r="D968" s="112">
        <v>100</v>
      </c>
      <c r="E968" s="112">
        <v>6.8310000000000004</v>
      </c>
      <c r="F968" s="112">
        <v>100</v>
      </c>
      <c r="G968" s="112">
        <v>970.73199999999997</v>
      </c>
      <c r="H968" s="112">
        <v>100</v>
      </c>
      <c r="I968" s="113">
        <v>1360.1079999999999</v>
      </c>
      <c r="J968" s="113">
        <v>100</v>
      </c>
    </row>
    <row r="969" spans="1:10" x14ac:dyDescent="0.25">
      <c r="A969" s="145" t="s">
        <v>219</v>
      </c>
      <c r="B969" s="111" t="s">
        <v>5</v>
      </c>
      <c r="C969" s="112">
        <v>868.26700000000005</v>
      </c>
      <c r="D969" s="112">
        <v>37.6257561838068</v>
      </c>
      <c r="E969" s="112">
        <v>3.42</v>
      </c>
      <c r="F969" s="112">
        <v>3.6529095103819502</v>
      </c>
      <c r="G969" s="112">
        <v>2419.8440000000001</v>
      </c>
      <c r="H969" s="112">
        <v>30.669930225212902</v>
      </c>
      <c r="I969" s="113">
        <v>3291.5309999999999</v>
      </c>
      <c r="J969" s="113">
        <v>31.9838755754906</v>
      </c>
    </row>
    <row r="970" spans="1:10" x14ac:dyDescent="0.25">
      <c r="A970" s="146"/>
      <c r="B970" s="111" t="s">
        <v>11</v>
      </c>
      <c r="C970" s="112">
        <v>0</v>
      </c>
      <c r="D970" s="112">
        <v>0</v>
      </c>
      <c r="E970" s="112">
        <v>0</v>
      </c>
      <c r="F970" s="112">
        <v>0</v>
      </c>
      <c r="G970" s="112">
        <v>1817.2940000000001</v>
      </c>
      <c r="H970" s="112">
        <v>23.033005507255002</v>
      </c>
      <c r="I970" s="113">
        <v>1817.2940000000001</v>
      </c>
      <c r="J970" s="113">
        <v>17.658683810082799</v>
      </c>
    </row>
    <row r="971" spans="1:10" ht="25.5" x14ac:dyDescent="0.25">
      <c r="A971" s="146"/>
      <c r="B971" s="111" t="s">
        <v>12</v>
      </c>
      <c r="C971" s="112">
        <v>514.596</v>
      </c>
      <c r="D971" s="112">
        <v>22.299665459083698</v>
      </c>
      <c r="E971" s="112">
        <v>1.8819999999999999</v>
      </c>
      <c r="F971" s="112">
        <v>2.01016833290609</v>
      </c>
      <c r="G971" s="112">
        <v>801.41499999999996</v>
      </c>
      <c r="H971" s="112">
        <v>10.157407721918901</v>
      </c>
      <c r="I971" s="113">
        <v>1317.893</v>
      </c>
      <c r="J971" s="113">
        <v>12.8059938471824</v>
      </c>
    </row>
    <row r="972" spans="1:10" x14ac:dyDescent="0.25">
      <c r="A972" s="146"/>
      <c r="B972" s="111" t="s">
        <v>13</v>
      </c>
      <c r="C972" s="112">
        <v>813.10500000000002</v>
      </c>
      <c r="D972" s="112">
        <v>35.235348667903096</v>
      </c>
      <c r="E972" s="112">
        <v>87.272000000000006</v>
      </c>
      <c r="F972" s="112">
        <v>93.215414850892898</v>
      </c>
      <c r="G972" s="112">
        <v>186.43600000000001</v>
      </c>
      <c r="H972" s="112">
        <v>2.3629536083597902</v>
      </c>
      <c r="I972" s="113">
        <v>1086.8130000000001</v>
      </c>
      <c r="J972" s="113">
        <v>10.5605846537145</v>
      </c>
    </row>
    <row r="973" spans="1:10" x14ac:dyDescent="0.25">
      <c r="A973" s="146"/>
      <c r="B973" s="111" t="s">
        <v>14</v>
      </c>
      <c r="C973" s="112">
        <v>0</v>
      </c>
      <c r="D973" s="112">
        <v>0</v>
      </c>
      <c r="E973" s="112">
        <v>0</v>
      </c>
      <c r="F973" s="112">
        <v>0</v>
      </c>
      <c r="G973" s="112">
        <v>810.61400000000003</v>
      </c>
      <c r="H973" s="112">
        <v>10.2739989931503</v>
      </c>
      <c r="I973" s="113">
        <v>810.61400000000003</v>
      </c>
      <c r="J973" s="113">
        <v>7.8767531934989199</v>
      </c>
    </row>
    <row r="974" spans="1:10" ht="25.5" x14ac:dyDescent="0.25">
      <c r="A974" s="146"/>
      <c r="B974" s="111" t="s">
        <v>15</v>
      </c>
      <c r="C974" s="112">
        <v>0</v>
      </c>
      <c r="D974" s="112">
        <v>0</v>
      </c>
      <c r="E974" s="112">
        <v>0</v>
      </c>
      <c r="F974" s="112">
        <v>0</v>
      </c>
      <c r="G974" s="112">
        <v>459.45400000000001</v>
      </c>
      <c r="H974" s="112">
        <v>5.8232770879837599</v>
      </c>
      <c r="I974" s="113">
        <v>459.45400000000001</v>
      </c>
      <c r="J974" s="113">
        <v>4.4645241283346397</v>
      </c>
    </row>
    <row r="975" spans="1:10" ht="38.25" x14ac:dyDescent="0.25">
      <c r="A975" s="146"/>
      <c r="B975" s="111" t="s">
        <v>29</v>
      </c>
      <c r="C975" s="112">
        <v>0</v>
      </c>
      <c r="D975" s="112">
        <v>0</v>
      </c>
      <c r="E975" s="112">
        <v>0</v>
      </c>
      <c r="F975" s="112">
        <v>0</v>
      </c>
      <c r="G975" s="112">
        <v>435.096</v>
      </c>
      <c r="H975" s="112">
        <v>5.5145554677364501</v>
      </c>
      <c r="I975" s="113">
        <v>435.096</v>
      </c>
      <c r="J975" s="113">
        <v>4.2278369328417797</v>
      </c>
    </row>
    <row r="976" spans="1:10" x14ac:dyDescent="0.25">
      <c r="A976" s="146"/>
      <c r="B976" s="111" t="s">
        <v>27</v>
      </c>
      <c r="C976" s="112">
        <v>0</v>
      </c>
      <c r="D976" s="112">
        <v>0</v>
      </c>
      <c r="E976" s="112">
        <v>0</v>
      </c>
      <c r="F976" s="112">
        <v>0</v>
      </c>
      <c r="G976" s="112">
        <v>180.39699999999999</v>
      </c>
      <c r="H976" s="112">
        <v>2.2864132575644298</v>
      </c>
      <c r="I976" s="113">
        <v>180.39699999999999</v>
      </c>
      <c r="J976" s="113">
        <v>1.75292142233865</v>
      </c>
    </row>
    <row r="977" spans="1:10" ht="25.5" x14ac:dyDescent="0.25">
      <c r="A977" s="146"/>
      <c r="B977" s="111" t="s">
        <v>19</v>
      </c>
      <c r="C977" s="112">
        <v>0</v>
      </c>
      <c r="D977" s="112">
        <v>0</v>
      </c>
      <c r="E977" s="112">
        <v>0</v>
      </c>
      <c r="F977" s="112">
        <v>0</v>
      </c>
      <c r="G977" s="112">
        <v>133.01400000000001</v>
      </c>
      <c r="H977" s="112">
        <v>1.6858649148360301</v>
      </c>
      <c r="I977" s="113">
        <v>133.01400000000001</v>
      </c>
      <c r="J977" s="113">
        <v>1.2924998202351099</v>
      </c>
    </row>
    <row r="978" spans="1:10" x14ac:dyDescent="0.25">
      <c r="A978" s="146"/>
      <c r="B978" s="111" t="s">
        <v>56</v>
      </c>
      <c r="C978" s="112">
        <v>0</v>
      </c>
      <c r="D978" s="112">
        <v>0</v>
      </c>
      <c r="E978" s="112">
        <v>0</v>
      </c>
      <c r="F978" s="112">
        <v>0</v>
      </c>
      <c r="G978" s="112">
        <v>122.21599999999999</v>
      </c>
      <c r="H978" s="112">
        <v>1.5490073708902801</v>
      </c>
      <c r="I978" s="113">
        <v>122.21599999999999</v>
      </c>
      <c r="J978" s="113">
        <v>1.1875754283748701</v>
      </c>
    </row>
    <row r="979" spans="1:10" x14ac:dyDescent="0.25">
      <c r="A979" s="146"/>
      <c r="B979" s="111" t="s">
        <v>23</v>
      </c>
      <c r="C979" s="112">
        <v>111.672</v>
      </c>
      <c r="D979" s="112">
        <v>4.8392296892062898</v>
      </c>
      <c r="E979" s="112">
        <v>0</v>
      </c>
      <c r="F979" s="112">
        <v>0</v>
      </c>
      <c r="G979" s="112">
        <v>0</v>
      </c>
      <c r="H979" s="112">
        <v>0</v>
      </c>
      <c r="I979" s="113">
        <v>111.672</v>
      </c>
      <c r="J979" s="113">
        <v>1.0851191598275001</v>
      </c>
    </row>
    <row r="980" spans="1:10" x14ac:dyDescent="0.25">
      <c r="A980" s="146"/>
      <c r="B980" s="111" t="s">
        <v>16</v>
      </c>
      <c r="C980" s="112">
        <v>0</v>
      </c>
      <c r="D980" s="112">
        <v>0</v>
      </c>
      <c r="E980" s="112">
        <v>0</v>
      </c>
      <c r="F980" s="112">
        <v>0</v>
      </c>
      <c r="G980" s="112">
        <v>99.025000000000006</v>
      </c>
      <c r="H980" s="112">
        <v>1.2550767076521101</v>
      </c>
      <c r="I980" s="113">
        <v>99.025000000000006</v>
      </c>
      <c r="J980" s="113">
        <v>0.96222799629198497</v>
      </c>
    </row>
    <row r="981" spans="1:10" x14ac:dyDescent="0.25">
      <c r="A981" s="146"/>
      <c r="B981" s="111" t="s">
        <v>25</v>
      </c>
      <c r="C981" s="112">
        <v>0</v>
      </c>
      <c r="D981" s="112">
        <v>0</v>
      </c>
      <c r="E981" s="112">
        <v>0</v>
      </c>
      <c r="F981" s="112">
        <v>0</v>
      </c>
      <c r="G981" s="112">
        <v>90.481999999999999</v>
      </c>
      <c r="H981" s="112">
        <v>1.14679980471374</v>
      </c>
      <c r="I981" s="113">
        <v>90.481999999999999</v>
      </c>
      <c r="J981" s="113">
        <v>0.87921548659925597</v>
      </c>
    </row>
    <row r="982" spans="1:10" ht="25.5" x14ac:dyDescent="0.25">
      <c r="A982" s="146"/>
      <c r="B982" s="111" t="s">
        <v>22</v>
      </c>
      <c r="C982" s="112">
        <v>0</v>
      </c>
      <c r="D982" s="112">
        <v>0</v>
      </c>
      <c r="E982" s="112">
        <v>0</v>
      </c>
      <c r="F982" s="112">
        <v>0</v>
      </c>
      <c r="G982" s="112">
        <v>73.215999999999994</v>
      </c>
      <c r="H982" s="112">
        <v>0.92796461729317603</v>
      </c>
      <c r="I982" s="113">
        <v>73.215999999999994</v>
      </c>
      <c r="J982" s="113">
        <v>0.71144140344876505</v>
      </c>
    </row>
    <row r="983" spans="1:10" ht="25.5" x14ac:dyDescent="0.25">
      <c r="A983" s="146"/>
      <c r="B983" s="111" t="s">
        <v>21</v>
      </c>
      <c r="C983" s="112">
        <v>0</v>
      </c>
      <c r="D983" s="112">
        <v>0</v>
      </c>
      <c r="E983" s="112">
        <v>0</v>
      </c>
      <c r="F983" s="112">
        <v>0</v>
      </c>
      <c r="G983" s="112">
        <v>73.183999999999997</v>
      </c>
      <c r="H983" s="112">
        <v>0.927559038352052</v>
      </c>
      <c r="I983" s="113">
        <v>73.183999999999997</v>
      </c>
      <c r="J983" s="113">
        <v>0.71113045877942505</v>
      </c>
    </row>
    <row r="984" spans="1:10" ht="38.25" x14ac:dyDescent="0.25">
      <c r="A984" s="146"/>
      <c r="B984" s="111" t="s">
        <v>17</v>
      </c>
      <c r="C984" s="112">
        <v>0</v>
      </c>
      <c r="D984" s="112">
        <v>0</v>
      </c>
      <c r="E984" s="112">
        <v>0</v>
      </c>
      <c r="F984" s="112">
        <v>0</v>
      </c>
      <c r="G984" s="112">
        <v>68.878</v>
      </c>
      <c r="H984" s="112">
        <v>0.87298332208696705</v>
      </c>
      <c r="I984" s="113">
        <v>68.878</v>
      </c>
      <c r="J984" s="113">
        <v>0.66928896671143001</v>
      </c>
    </row>
    <row r="985" spans="1:10" ht="25.5" x14ac:dyDescent="0.25">
      <c r="A985" s="146"/>
      <c r="B985" s="111" t="s">
        <v>33</v>
      </c>
      <c r="C985" s="112">
        <v>0</v>
      </c>
      <c r="D985" s="112">
        <v>0</v>
      </c>
      <c r="E985" s="112">
        <v>0</v>
      </c>
      <c r="F985" s="112">
        <v>0</v>
      </c>
      <c r="G985" s="112">
        <v>47.151000000000003</v>
      </c>
      <c r="H985" s="112">
        <v>0.59760789540524695</v>
      </c>
      <c r="I985" s="113">
        <v>47.151000000000003</v>
      </c>
      <c r="J985" s="113">
        <v>0.45816725325082902</v>
      </c>
    </row>
    <row r="986" spans="1:10" x14ac:dyDescent="0.25">
      <c r="A986" s="146"/>
      <c r="B986" s="111" t="s">
        <v>28</v>
      </c>
      <c r="C986" s="112">
        <v>0</v>
      </c>
      <c r="D986" s="112">
        <v>0</v>
      </c>
      <c r="E986" s="112">
        <v>0</v>
      </c>
      <c r="F986" s="112">
        <v>0</v>
      </c>
      <c r="G986" s="112">
        <v>33.058999999999997</v>
      </c>
      <c r="H986" s="112">
        <v>0.41900106920748298</v>
      </c>
      <c r="I986" s="113">
        <v>33.058999999999997</v>
      </c>
      <c r="J986" s="113">
        <v>0.32123499449044901</v>
      </c>
    </row>
    <row r="987" spans="1:10" ht="25.5" x14ac:dyDescent="0.25">
      <c r="A987" s="146"/>
      <c r="B987" s="111" t="s">
        <v>24</v>
      </c>
      <c r="C987" s="112">
        <v>0</v>
      </c>
      <c r="D987" s="112">
        <v>0</v>
      </c>
      <c r="E987" s="112">
        <v>0</v>
      </c>
      <c r="F987" s="112">
        <v>0</v>
      </c>
      <c r="G987" s="112">
        <v>26.684999999999999</v>
      </c>
      <c r="H987" s="112">
        <v>0.33821481387221902</v>
      </c>
      <c r="I987" s="113">
        <v>26.684999999999999</v>
      </c>
      <c r="J987" s="113">
        <v>0.25929870316638798</v>
      </c>
    </row>
    <row r="988" spans="1:10" ht="25.5" x14ac:dyDescent="0.25">
      <c r="A988" s="146"/>
      <c r="B988" s="111" t="s">
        <v>48</v>
      </c>
      <c r="C988" s="112">
        <v>0</v>
      </c>
      <c r="D988" s="112">
        <v>0</v>
      </c>
      <c r="E988" s="112">
        <v>0</v>
      </c>
      <c r="F988" s="112">
        <v>0</v>
      </c>
      <c r="G988" s="112">
        <v>6.54</v>
      </c>
      <c r="H988" s="112">
        <v>8.2890196092348295E-2</v>
      </c>
      <c r="I988" s="113">
        <v>6.54</v>
      </c>
      <c r="J988" s="113">
        <v>6.3549316796259303E-2</v>
      </c>
    </row>
    <row r="989" spans="1:10" ht="25.5" x14ac:dyDescent="0.25">
      <c r="A989" s="146"/>
      <c r="B989" s="111" t="s">
        <v>30</v>
      </c>
      <c r="C989" s="112">
        <v>0</v>
      </c>
      <c r="D989" s="112">
        <v>0</v>
      </c>
      <c r="E989" s="112">
        <v>0</v>
      </c>
      <c r="F989" s="112">
        <v>0</v>
      </c>
      <c r="G989" s="112">
        <v>5.9560000000000004</v>
      </c>
      <c r="H989" s="112">
        <v>7.5488380416823597E-2</v>
      </c>
      <c r="I989" s="113">
        <v>5.9560000000000004</v>
      </c>
      <c r="J989" s="113">
        <v>5.7874576580813498E-2</v>
      </c>
    </row>
    <row r="990" spans="1:10" ht="38.25" x14ac:dyDescent="0.25">
      <c r="A990" s="146"/>
      <c r="B990" s="111" t="s">
        <v>32</v>
      </c>
      <c r="C990" s="112">
        <v>0</v>
      </c>
      <c r="D990" s="112">
        <v>0</v>
      </c>
      <c r="E990" s="112">
        <v>1.05</v>
      </c>
      <c r="F990" s="112">
        <v>1.1215073058190199</v>
      </c>
      <c r="G990" s="112">
        <v>0</v>
      </c>
      <c r="H990" s="112">
        <v>0</v>
      </c>
      <c r="I990" s="113">
        <v>1.05</v>
      </c>
      <c r="J990" s="113">
        <v>1.02028719627022E-2</v>
      </c>
    </row>
    <row r="991" spans="1:10" x14ac:dyDescent="0.25">
      <c r="A991" s="147"/>
      <c r="B991" s="110" t="s">
        <v>86</v>
      </c>
      <c r="C991" s="112">
        <v>2307.64</v>
      </c>
      <c r="D991" s="112">
        <v>100</v>
      </c>
      <c r="E991" s="112">
        <v>93.623999999999995</v>
      </c>
      <c r="F991" s="112">
        <v>100</v>
      </c>
      <c r="G991" s="112">
        <v>7889.9560000000001</v>
      </c>
      <c r="H991" s="112">
        <v>100</v>
      </c>
      <c r="I991" s="113">
        <v>10291.219999999999</v>
      </c>
      <c r="J991" s="113">
        <v>100</v>
      </c>
    </row>
    <row r="992" spans="1:10" x14ac:dyDescent="0.25">
      <c r="A992" s="145" t="s">
        <v>220</v>
      </c>
      <c r="B992" s="111" t="s">
        <v>5</v>
      </c>
      <c r="C992" s="112">
        <v>879.14800000000002</v>
      </c>
      <c r="D992" s="112">
        <v>40.817740238588001</v>
      </c>
      <c r="E992" s="112">
        <v>43.781999999999996</v>
      </c>
      <c r="F992" s="112">
        <v>26.201547604086301</v>
      </c>
      <c r="G992" s="112">
        <v>1242.4380000000001</v>
      </c>
      <c r="H992" s="112">
        <v>23.599488311273401</v>
      </c>
      <c r="I992" s="113">
        <v>2165.3679999999999</v>
      </c>
      <c r="J992" s="113">
        <v>28.5457071716855</v>
      </c>
    </row>
    <row r="993" spans="1:10" x14ac:dyDescent="0.25">
      <c r="A993" s="146"/>
      <c r="B993" s="111" t="s">
        <v>11</v>
      </c>
      <c r="C993" s="112">
        <v>0</v>
      </c>
      <c r="D993" s="112">
        <v>0</v>
      </c>
      <c r="E993" s="112">
        <v>0</v>
      </c>
      <c r="F993" s="112">
        <v>0</v>
      </c>
      <c r="G993" s="112">
        <v>1806.2650000000001</v>
      </c>
      <c r="H993" s="112">
        <v>34.3091001358315</v>
      </c>
      <c r="I993" s="113">
        <v>1806.2650000000001</v>
      </c>
      <c r="J993" s="113">
        <v>23.811708570766999</v>
      </c>
    </row>
    <row r="994" spans="1:10" ht="25.5" x14ac:dyDescent="0.25">
      <c r="A994" s="146"/>
      <c r="B994" s="111" t="s">
        <v>12</v>
      </c>
      <c r="C994" s="112">
        <v>463.39600000000002</v>
      </c>
      <c r="D994" s="112">
        <v>21.514895734962401</v>
      </c>
      <c r="E994" s="112">
        <v>2.89</v>
      </c>
      <c r="F994" s="112">
        <v>1.72953434232811</v>
      </c>
      <c r="G994" s="112">
        <v>635.54399999999998</v>
      </c>
      <c r="H994" s="112">
        <v>12.0718403649115</v>
      </c>
      <c r="I994" s="113">
        <v>1101.83</v>
      </c>
      <c r="J994" s="113">
        <v>14.52525230491</v>
      </c>
    </row>
    <row r="995" spans="1:10" x14ac:dyDescent="0.25">
      <c r="A995" s="146"/>
      <c r="B995" s="111" t="s">
        <v>13</v>
      </c>
      <c r="C995" s="112">
        <v>716.23800000000006</v>
      </c>
      <c r="D995" s="112">
        <v>33.254033033125097</v>
      </c>
      <c r="E995" s="112">
        <v>120.425</v>
      </c>
      <c r="F995" s="112">
        <v>72.068918053585605</v>
      </c>
      <c r="G995" s="112">
        <v>228.887</v>
      </c>
      <c r="H995" s="112">
        <v>4.3475940699676201</v>
      </c>
      <c r="I995" s="113">
        <v>1065.55</v>
      </c>
      <c r="J995" s="113">
        <v>14.046978747626</v>
      </c>
    </row>
    <row r="996" spans="1:10" x14ac:dyDescent="0.25">
      <c r="A996" s="146"/>
      <c r="B996" s="111" t="s">
        <v>14</v>
      </c>
      <c r="C996" s="112">
        <v>0</v>
      </c>
      <c r="D996" s="112">
        <v>0</v>
      </c>
      <c r="E996" s="112">
        <v>0</v>
      </c>
      <c r="F996" s="112">
        <v>0</v>
      </c>
      <c r="G996" s="112">
        <v>539.75694399999998</v>
      </c>
      <c r="H996" s="112">
        <v>10.2524131512853</v>
      </c>
      <c r="I996" s="113">
        <v>539.75694399999998</v>
      </c>
      <c r="J996" s="113">
        <v>7.1155312479485504</v>
      </c>
    </row>
    <row r="997" spans="1:10" ht="25.5" x14ac:dyDescent="0.25">
      <c r="A997" s="146"/>
      <c r="B997" s="111" t="s">
        <v>15</v>
      </c>
      <c r="C997" s="112">
        <v>0</v>
      </c>
      <c r="D997" s="112">
        <v>0</v>
      </c>
      <c r="E997" s="112">
        <v>0</v>
      </c>
      <c r="F997" s="112">
        <v>0</v>
      </c>
      <c r="G997" s="112">
        <v>338.57900000000001</v>
      </c>
      <c r="H997" s="112">
        <v>6.4311387392711996</v>
      </c>
      <c r="I997" s="113">
        <v>338.57900000000001</v>
      </c>
      <c r="J997" s="113">
        <v>4.4634339236943203</v>
      </c>
    </row>
    <row r="998" spans="1:10" x14ac:dyDescent="0.25">
      <c r="A998" s="146"/>
      <c r="B998" s="111" t="s">
        <v>16</v>
      </c>
      <c r="C998" s="112">
        <v>0</v>
      </c>
      <c r="D998" s="112">
        <v>0</v>
      </c>
      <c r="E998" s="112">
        <v>0</v>
      </c>
      <c r="F998" s="112">
        <v>0</v>
      </c>
      <c r="G998" s="112">
        <v>155.751</v>
      </c>
      <c r="H998" s="112">
        <v>2.9584123344336999</v>
      </c>
      <c r="I998" s="113">
        <v>155.751</v>
      </c>
      <c r="J998" s="113">
        <v>2.05324103694947</v>
      </c>
    </row>
    <row r="999" spans="1:10" x14ac:dyDescent="0.25">
      <c r="A999" s="146"/>
      <c r="B999" s="111" t="s">
        <v>25</v>
      </c>
      <c r="C999" s="112">
        <v>0</v>
      </c>
      <c r="D999" s="112">
        <v>0</v>
      </c>
      <c r="E999" s="112">
        <v>0</v>
      </c>
      <c r="F999" s="112">
        <v>0</v>
      </c>
      <c r="G999" s="112">
        <v>112.901</v>
      </c>
      <c r="H999" s="112">
        <v>2.1444980190810901</v>
      </c>
      <c r="I999" s="113">
        <v>112.901</v>
      </c>
      <c r="J999" s="113">
        <v>1.4883561987571901</v>
      </c>
    </row>
    <row r="1000" spans="1:10" ht="38.25" x14ac:dyDescent="0.25">
      <c r="A1000" s="146"/>
      <c r="B1000" s="111" t="s">
        <v>17</v>
      </c>
      <c r="C1000" s="112">
        <v>0</v>
      </c>
      <c r="D1000" s="112">
        <v>0</v>
      </c>
      <c r="E1000" s="112">
        <v>0</v>
      </c>
      <c r="F1000" s="112">
        <v>0</v>
      </c>
      <c r="G1000" s="112">
        <v>84.251000000000005</v>
      </c>
      <c r="H1000" s="112">
        <v>1.60030560053145</v>
      </c>
      <c r="I1000" s="113">
        <v>84.251000000000005</v>
      </c>
      <c r="J1000" s="113">
        <v>1.11066773634859</v>
      </c>
    </row>
    <row r="1001" spans="1:10" x14ac:dyDescent="0.25">
      <c r="A1001" s="146"/>
      <c r="B1001" s="111" t="s">
        <v>304</v>
      </c>
      <c r="C1001" s="112">
        <v>0</v>
      </c>
      <c r="D1001" s="112">
        <v>0</v>
      </c>
      <c r="E1001" s="112">
        <v>0</v>
      </c>
      <c r="F1001" s="112">
        <v>0</v>
      </c>
      <c r="G1001" s="112">
        <v>48.582999999999998</v>
      </c>
      <c r="H1001" s="112">
        <v>0.92280978256186197</v>
      </c>
      <c r="I1001" s="113">
        <v>48.582999999999998</v>
      </c>
      <c r="J1001" s="113">
        <v>0.64046207920408804</v>
      </c>
    </row>
    <row r="1002" spans="1:10" ht="25.5" x14ac:dyDescent="0.25">
      <c r="A1002" s="146"/>
      <c r="B1002" s="111" t="s">
        <v>20</v>
      </c>
      <c r="C1002" s="112">
        <v>43.613</v>
      </c>
      <c r="D1002" s="112">
        <v>2.0248969513956001</v>
      </c>
      <c r="E1002" s="112">
        <v>0</v>
      </c>
      <c r="F1002" s="112">
        <v>0</v>
      </c>
      <c r="G1002" s="112">
        <v>0</v>
      </c>
      <c r="H1002" s="112">
        <v>0</v>
      </c>
      <c r="I1002" s="113">
        <v>43.613</v>
      </c>
      <c r="J1002" s="113">
        <v>0.57494334767980304</v>
      </c>
    </row>
    <row r="1003" spans="1:10" ht="25.5" x14ac:dyDescent="0.25">
      <c r="A1003" s="146"/>
      <c r="B1003" s="111" t="s">
        <v>34</v>
      </c>
      <c r="C1003" s="112">
        <v>28.076000000000001</v>
      </c>
      <c r="D1003" s="112">
        <v>1.3035335062339899</v>
      </c>
      <c r="E1003" s="112">
        <v>0</v>
      </c>
      <c r="F1003" s="112">
        <v>0</v>
      </c>
      <c r="G1003" s="112">
        <v>0</v>
      </c>
      <c r="H1003" s="112">
        <v>0</v>
      </c>
      <c r="I1003" s="113">
        <v>28.076000000000001</v>
      </c>
      <c r="J1003" s="113">
        <v>0.37012151031706497</v>
      </c>
    </row>
    <row r="1004" spans="1:10" ht="25.5" x14ac:dyDescent="0.25">
      <c r="A1004" s="146"/>
      <c r="B1004" s="111" t="s">
        <v>39</v>
      </c>
      <c r="C1004" s="112">
        <v>0</v>
      </c>
      <c r="D1004" s="112">
        <v>0</v>
      </c>
      <c r="E1004" s="112">
        <v>0</v>
      </c>
      <c r="F1004" s="112">
        <v>0</v>
      </c>
      <c r="G1004" s="112">
        <v>26.66</v>
      </c>
      <c r="H1004" s="112">
        <v>0.50639336399767898</v>
      </c>
      <c r="I1004" s="113">
        <v>26.66</v>
      </c>
      <c r="J1004" s="113">
        <v>0.35145460411215801</v>
      </c>
    </row>
    <row r="1005" spans="1:10" x14ac:dyDescent="0.25">
      <c r="A1005" s="146"/>
      <c r="B1005" s="111" t="s">
        <v>23</v>
      </c>
      <c r="C1005" s="112">
        <v>23.367000000000001</v>
      </c>
      <c r="D1005" s="112">
        <v>1.08490053569489</v>
      </c>
      <c r="E1005" s="112">
        <v>0</v>
      </c>
      <c r="F1005" s="112">
        <v>0</v>
      </c>
      <c r="G1005" s="112">
        <v>0</v>
      </c>
      <c r="H1005" s="112">
        <v>0</v>
      </c>
      <c r="I1005" s="113">
        <v>23.367000000000001</v>
      </c>
      <c r="J1005" s="113">
        <v>0.30804350091105798</v>
      </c>
    </row>
    <row r="1006" spans="1:10" ht="25.5" x14ac:dyDescent="0.25">
      <c r="A1006" s="146"/>
      <c r="B1006" s="111" t="s">
        <v>30</v>
      </c>
      <c r="C1006" s="112">
        <v>0</v>
      </c>
      <c r="D1006" s="112">
        <v>0</v>
      </c>
      <c r="E1006" s="112">
        <v>0</v>
      </c>
      <c r="F1006" s="112">
        <v>0</v>
      </c>
      <c r="G1006" s="112">
        <v>16.821999999999999</v>
      </c>
      <c r="H1006" s="112">
        <v>0.31952547521263902</v>
      </c>
      <c r="I1006" s="113">
        <v>16.821999999999999</v>
      </c>
      <c r="J1006" s="113">
        <v>0.22176179108682401</v>
      </c>
    </row>
    <row r="1007" spans="1:10" ht="25.5" x14ac:dyDescent="0.25">
      <c r="A1007" s="146"/>
      <c r="B1007" s="111" t="s">
        <v>42</v>
      </c>
      <c r="C1007" s="112">
        <v>0</v>
      </c>
      <c r="D1007" s="112">
        <v>0</v>
      </c>
      <c r="E1007" s="112">
        <v>0</v>
      </c>
      <c r="F1007" s="112">
        <v>0</v>
      </c>
      <c r="G1007" s="112">
        <v>13.189</v>
      </c>
      <c r="H1007" s="112">
        <v>0.25051845753058499</v>
      </c>
      <c r="I1007" s="113">
        <v>13.189</v>
      </c>
      <c r="J1007" s="113">
        <v>0.173868521141608</v>
      </c>
    </row>
    <row r="1008" spans="1:10" x14ac:dyDescent="0.25">
      <c r="A1008" s="146"/>
      <c r="B1008" s="111" t="s">
        <v>56</v>
      </c>
      <c r="C1008" s="112">
        <v>0</v>
      </c>
      <c r="D1008" s="112">
        <v>0</v>
      </c>
      <c r="E1008" s="112">
        <v>0</v>
      </c>
      <c r="F1008" s="112">
        <v>0</v>
      </c>
      <c r="G1008" s="112">
        <v>13.054</v>
      </c>
      <c r="H1008" s="112">
        <v>0.24795420006097901</v>
      </c>
      <c r="I1008" s="113">
        <v>13.054</v>
      </c>
      <c r="J1008" s="113">
        <v>0.17208883728732599</v>
      </c>
    </row>
    <row r="1009" spans="1:10" x14ac:dyDescent="0.25">
      <c r="A1009" s="146"/>
      <c r="B1009" s="111" t="s">
        <v>28</v>
      </c>
      <c r="C1009" s="112">
        <v>0</v>
      </c>
      <c r="D1009" s="112">
        <v>0</v>
      </c>
      <c r="E1009" s="112">
        <v>0</v>
      </c>
      <c r="F1009" s="112">
        <v>0</v>
      </c>
      <c r="G1009" s="112">
        <v>2.0009999999999999</v>
      </c>
      <c r="H1009" s="112">
        <v>3.8007994049488202E-2</v>
      </c>
      <c r="I1009" s="113">
        <v>2.0009999999999999</v>
      </c>
      <c r="J1009" s="113">
        <v>2.6378869573459401E-2</v>
      </c>
    </row>
    <row r="1010" spans="1:10" x14ac:dyDescent="0.25">
      <c r="A1010" s="147"/>
      <c r="B1010" s="110" t="s">
        <v>86</v>
      </c>
      <c r="C1010" s="112">
        <v>2153.8380000000002</v>
      </c>
      <c r="D1010" s="112">
        <v>100</v>
      </c>
      <c r="E1010" s="112">
        <v>167.09700000000001</v>
      </c>
      <c r="F1010" s="112">
        <v>100</v>
      </c>
      <c r="G1010" s="112">
        <v>5264.6819439999999</v>
      </c>
      <c r="H1010" s="112">
        <v>100</v>
      </c>
      <c r="I1010" s="113">
        <v>7585.6169440000003</v>
      </c>
      <c r="J1010" s="113">
        <v>100</v>
      </c>
    </row>
    <row r="1011" spans="1:10" x14ac:dyDescent="0.25">
      <c r="A1011" s="145" t="s">
        <v>221</v>
      </c>
      <c r="B1011" s="111" t="s">
        <v>5</v>
      </c>
      <c r="C1011" s="112">
        <v>48.097999999999999</v>
      </c>
      <c r="D1011" s="112">
        <v>45.3045231053256</v>
      </c>
      <c r="E1011" s="112">
        <v>0</v>
      </c>
      <c r="F1011" s="112">
        <v>0</v>
      </c>
      <c r="G1011" s="112">
        <v>194.072</v>
      </c>
      <c r="H1011" s="112">
        <v>26.382458096002001</v>
      </c>
      <c r="I1011" s="113">
        <v>242.17</v>
      </c>
      <c r="J1011" s="113">
        <v>28.6843934962932</v>
      </c>
    </row>
    <row r="1012" spans="1:10" x14ac:dyDescent="0.25">
      <c r="A1012" s="146"/>
      <c r="B1012" s="111" t="s">
        <v>11</v>
      </c>
      <c r="C1012" s="112">
        <v>0</v>
      </c>
      <c r="D1012" s="112">
        <v>0</v>
      </c>
      <c r="E1012" s="112">
        <v>0</v>
      </c>
      <c r="F1012" s="112">
        <v>0</v>
      </c>
      <c r="G1012" s="112">
        <v>133.184</v>
      </c>
      <c r="H1012" s="112">
        <v>18.105245986324299</v>
      </c>
      <c r="I1012" s="113">
        <v>133.184</v>
      </c>
      <c r="J1012" s="113">
        <v>15.7752911731854</v>
      </c>
    </row>
    <row r="1013" spans="1:10" x14ac:dyDescent="0.25">
      <c r="A1013" s="146"/>
      <c r="B1013" s="111" t="s">
        <v>13</v>
      </c>
      <c r="C1013" s="112">
        <v>46.808999999999997</v>
      </c>
      <c r="D1013" s="112">
        <v>44.090386752821097</v>
      </c>
      <c r="E1013" s="112">
        <v>2.4809999999999999</v>
      </c>
      <c r="F1013" s="112">
        <v>100</v>
      </c>
      <c r="G1013" s="112">
        <v>47.597000000000001</v>
      </c>
      <c r="H1013" s="112">
        <v>6.4704123108712501</v>
      </c>
      <c r="I1013" s="113">
        <v>96.887</v>
      </c>
      <c r="J1013" s="113">
        <v>11.476007898069</v>
      </c>
    </row>
    <row r="1014" spans="1:10" ht="25.5" x14ac:dyDescent="0.25">
      <c r="A1014" s="146"/>
      <c r="B1014" s="111" t="s">
        <v>12</v>
      </c>
      <c r="C1014" s="112">
        <v>3.2050000000000001</v>
      </c>
      <c r="D1014" s="112">
        <v>3.0188572612700901</v>
      </c>
      <c r="E1014" s="112">
        <v>0</v>
      </c>
      <c r="F1014" s="112">
        <v>0</v>
      </c>
      <c r="G1014" s="112">
        <v>59.154000000000003</v>
      </c>
      <c r="H1014" s="112">
        <v>8.0414893761639998</v>
      </c>
      <c r="I1014" s="113">
        <v>62.359000000000002</v>
      </c>
      <c r="J1014" s="113">
        <v>7.3862579759480802</v>
      </c>
    </row>
    <row r="1015" spans="1:10" ht="38.25" x14ac:dyDescent="0.25">
      <c r="A1015" s="146"/>
      <c r="B1015" s="111" t="s">
        <v>32</v>
      </c>
      <c r="C1015" s="112">
        <v>0</v>
      </c>
      <c r="D1015" s="112">
        <v>0</v>
      </c>
      <c r="E1015" s="112">
        <v>0</v>
      </c>
      <c r="F1015" s="112">
        <v>0</v>
      </c>
      <c r="G1015" s="112">
        <v>55.448999999999998</v>
      </c>
      <c r="H1015" s="112">
        <v>7.5378257500577703</v>
      </c>
      <c r="I1015" s="113">
        <v>55.448999999999998</v>
      </c>
      <c r="J1015" s="113">
        <v>6.5677868232066796</v>
      </c>
    </row>
    <row r="1016" spans="1:10" x14ac:dyDescent="0.25">
      <c r="A1016" s="146"/>
      <c r="B1016" s="111" t="s">
        <v>14</v>
      </c>
      <c r="C1016" s="112">
        <v>0</v>
      </c>
      <c r="D1016" s="112">
        <v>0</v>
      </c>
      <c r="E1016" s="112">
        <v>0</v>
      </c>
      <c r="F1016" s="112">
        <v>0</v>
      </c>
      <c r="G1016" s="112">
        <v>54.451999999999998</v>
      </c>
      <c r="H1016" s="112">
        <v>7.4022919753673797</v>
      </c>
      <c r="I1016" s="113">
        <v>54.451999999999998</v>
      </c>
      <c r="J1016" s="113">
        <v>6.4496948204160596</v>
      </c>
    </row>
    <row r="1017" spans="1:10" ht="25.5" x14ac:dyDescent="0.25">
      <c r="A1017" s="146"/>
      <c r="B1017" s="111" t="s">
        <v>15</v>
      </c>
      <c r="C1017" s="112">
        <v>0</v>
      </c>
      <c r="D1017" s="112">
        <v>0</v>
      </c>
      <c r="E1017" s="112">
        <v>0</v>
      </c>
      <c r="F1017" s="112">
        <v>0</v>
      </c>
      <c r="G1017" s="112">
        <v>51.531999999999996</v>
      </c>
      <c r="H1017" s="112">
        <v>7.0053425048599101</v>
      </c>
      <c r="I1017" s="113">
        <v>51.531999999999996</v>
      </c>
      <c r="J1017" s="113">
        <v>6.1038285735267799</v>
      </c>
    </row>
    <row r="1018" spans="1:10" ht="38.25" x14ac:dyDescent="0.25">
      <c r="A1018" s="146"/>
      <c r="B1018" s="111" t="s">
        <v>51</v>
      </c>
      <c r="C1018" s="112">
        <v>0</v>
      </c>
      <c r="D1018" s="112">
        <v>0</v>
      </c>
      <c r="E1018" s="112">
        <v>0</v>
      </c>
      <c r="F1018" s="112">
        <v>0</v>
      </c>
      <c r="G1018" s="112">
        <v>50.372</v>
      </c>
      <c r="H1018" s="112">
        <v>6.8476502494528404</v>
      </c>
      <c r="I1018" s="113">
        <v>50.372</v>
      </c>
      <c r="J1018" s="113">
        <v>5.9664296535296701</v>
      </c>
    </row>
    <row r="1019" spans="1:10" ht="25.5" x14ac:dyDescent="0.25">
      <c r="A1019" s="146"/>
      <c r="B1019" s="111" t="s">
        <v>30</v>
      </c>
      <c r="C1019" s="112">
        <v>0</v>
      </c>
      <c r="D1019" s="112">
        <v>0</v>
      </c>
      <c r="E1019" s="112">
        <v>0</v>
      </c>
      <c r="F1019" s="112">
        <v>0</v>
      </c>
      <c r="G1019" s="112">
        <v>17.905999999999999</v>
      </c>
      <c r="H1019" s="112">
        <v>2.4341702804475198</v>
      </c>
      <c r="I1019" s="113">
        <v>17.905999999999999</v>
      </c>
      <c r="J1019" s="113">
        <v>2.1209181564381501</v>
      </c>
    </row>
    <row r="1020" spans="1:10" x14ac:dyDescent="0.25">
      <c r="A1020" s="146"/>
      <c r="B1020" s="111" t="s">
        <v>56</v>
      </c>
      <c r="C1020" s="112">
        <v>0</v>
      </c>
      <c r="D1020" s="112">
        <v>0</v>
      </c>
      <c r="E1020" s="112">
        <v>0</v>
      </c>
      <c r="F1020" s="112">
        <v>0</v>
      </c>
      <c r="G1020" s="112">
        <v>13.548</v>
      </c>
      <c r="H1020" s="112">
        <v>1.8417367898750701</v>
      </c>
      <c r="I1020" s="113">
        <v>13.548</v>
      </c>
      <c r="J1020" s="113">
        <v>1.6047246276903799</v>
      </c>
    </row>
    <row r="1021" spans="1:10" ht="25.5" x14ac:dyDescent="0.25">
      <c r="A1021" s="146"/>
      <c r="B1021" s="111" t="s">
        <v>45</v>
      </c>
      <c r="C1021" s="112">
        <v>0</v>
      </c>
      <c r="D1021" s="112">
        <v>0</v>
      </c>
      <c r="E1021" s="112">
        <v>0</v>
      </c>
      <c r="F1021" s="112">
        <v>0</v>
      </c>
      <c r="G1021" s="112">
        <v>13.1</v>
      </c>
      <c r="H1021" s="112">
        <v>1.7808349533040599</v>
      </c>
      <c r="I1021" s="113">
        <v>13.1</v>
      </c>
      <c r="J1021" s="113">
        <v>1.5516602172087399</v>
      </c>
    </row>
    <row r="1022" spans="1:10" x14ac:dyDescent="0.25">
      <c r="A1022" s="146"/>
      <c r="B1022" s="111" t="s">
        <v>27</v>
      </c>
      <c r="C1022" s="112">
        <v>0</v>
      </c>
      <c r="D1022" s="112">
        <v>0</v>
      </c>
      <c r="E1022" s="112">
        <v>0</v>
      </c>
      <c r="F1022" s="112">
        <v>0</v>
      </c>
      <c r="G1022" s="112">
        <v>11.952</v>
      </c>
      <c r="H1022" s="112">
        <v>1.6247739970908499</v>
      </c>
      <c r="I1022" s="113">
        <v>11.952</v>
      </c>
      <c r="J1022" s="113">
        <v>1.41568266534953</v>
      </c>
    </row>
    <row r="1023" spans="1:10" ht="38.25" x14ac:dyDescent="0.25">
      <c r="A1023" s="146"/>
      <c r="B1023" s="111" t="s">
        <v>17</v>
      </c>
      <c r="C1023" s="112">
        <v>0</v>
      </c>
      <c r="D1023" s="112">
        <v>0</v>
      </c>
      <c r="E1023" s="112">
        <v>0</v>
      </c>
      <c r="F1023" s="112">
        <v>0</v>
      </c>
      <c r="G1023" s="112">
        <v>11.726000000000001</v>
      </c>
      <c r="H1023" s="112">
        <v>1.5940511956063701</v>
      </c>
      <c r="I1023" s="113">
        <v>11.726000000000001</v>
      </c>
      <c r="J1023" s="113">
        <v>1.3889135654190601</v>
      </c>
    </row>
    <row r="1024" spans="1:10" x14ac:dyDescent="0.25">
      <c r="A1024" s="146"/>
      <c r="B1024" s="111" t="s">
        <v>16</v>
      </c>
      <c r="C1024" s="112">
        <v>0</v>
      </c>
      <c r="D1024" s="112">
        <v>0</v>
      </c>
      <c r="E1024" s="112">
        <v>0</v>
      </c>
      <c r="F1024" s="112">
        <v>0</v>
      </c>
      <c r="G1024" s="112">
        <v>9.9659999999999993</v>
      </c>
      <c r="H1024" s="112">
        <v>1.3547939805059701</v>
      </c>
      <c r="I1024" s="113">
        <v>9.9659999999999993</v>
      </c>
      <c r="J1024" s="113">
        <v>1.1804462385268899</v>
      </c>
    </row>
    <row r="1025" spans="1:10" x14ac:dyDescent="0.25">
      <c r="A1025" s="146"/>
      <c r="B1025" s="111" t="s">
        <v>26</v>
      </c>
      <c r="C1025" s="112">
        <v>0</v>
      </c>
      <c r="D1025" s="112">
        <v>0</v>
      </c>
      <c r="E1025" s="112">
        <v>0</v>
      </c>
      <c r="F1025" s="112">
        <v>0</v>
      </c>
      <c r="G1025" s="112">
        <v>9.6</v>
      </c>
      <c r="H1025" s="112">
        <v>1.3050393550930499</v>
      </c>
      <c r="I1025" s="113">
        <v>9.6</v>
      </c>
      <c r="J1025" s="113">
        <v>1.13709451032091</v>
      </c>
    </row>
    <row r="1026" spans="1:10" x14ac:dyDescent="0.25">
      <c r="A1026" s="146"/>
      <c r="B1026" s="111" t="s">
        <v>23</v>
      </c>
      <c r="C1026" s="112">
        <v>8.0540000000000003</v>
      </c>
      <c r="D1026" s="112">
        <v>7.58623288058324</v>
      </c>
      <c r="E1026" s="112">
        <v>0</v>
      </c>
      <c r="F1026" s="112">
        <v>0</v>
      </c>
      <c r="G1026" s="112">
        <v>0</v>
      </c>
      <c r="H1026" s="112">
        <v>0</v>
      </c>
      <c r="I1026" s="113">
        <v>8.0540000000000003</v>
      </c>
      <c r="J1026" s="113">
        <v>0.95397491522131295</v>
      </c>
    </row>
    <row r="1027" spans="1:10" ht="38.25" x14ac:dyDescent="0.25">
      <c r="A1027" s="146"/>
      <c r="B1027" s="111" t="s">
        <v>29</v>
      </c>
      <c r="C1027" s="112">
        <v>0</v>
      </c>
      <c r="D1027" s="112">
        <v>0</v>
      </c>
      <c r="E1027" s="112">
        <v>0</v>
      </c>
      <c r="F1027" s="112">
        <v>0</v>
      </c>
      <c r="G1027" s="112">
        <v>2</v>
      </c>
      <c r="H1027" s="112">
        <v>0.27188319897771901</v>
      </c>
      <c r="I1027" s="113">
        <v>2</v>
      </c>
      <c r="J1027" s="113">
        <v>0.23689468965018901</v>
      </c>
    </row>
    <row r="1028" spans="1:10" x14ac:dyDescent="0.25">
      <c r="A1028" s="147"/>
      <c r="B1028" s="110" t="s">
        <v>86</v>
      </c>
      <c r="C1028" s="112">
        <v>106.166</v>
      </c>
      <c r="D1028" s="112">
        <v>100</v>
      </c>
      <c r="E1028" s="112">
        <v>2.4809999999999999</v>
      </c>
      <c r="F1028" s="112">
        <v>100</v>
      </c>
      <c r="G1028" s="112">
        <v>735.61</v>
      </c>
      <c r="H1028" s="112">
        <v>100</v>
      </c>
      <c r="I1028" s="113">
        <v>844.25699999999995</v>
      </c>
      <c r="J1028" s="113">
        <v>100</v>
      </c>
    </row>
    <row r="1029" spans="1:10" ht="25.5" x14ac:dyDescent="0.25">
      <c r="A1029" s="145" t="s">
        <v>222</v>
      </c>
      <c r="B1029" s="111" t="s">
        <v>12</v>
      </c>
      <c r="C1029" s="112">
        <v>58.591999999999999</v>
      </c>
      <c r="D1029" s="112">
        <v>34.586732465201898</v>
      </c>
      <c r="E1029" s="112">
        <v>174.131</v>
      </c>
      <c r="F1029" s="112">
        <v>41.9038428681094</v>
      </c>
      <c r="G1029" s="112">
        <v>285.24700000000001</v>
      </c>
      <c r="H1029" s="112">
        <v>16.463362443249899</v>
      </c>
      <c r="I1029" s="113">
        <v>517.97</v>
      </c>
      <c r="J1029" s="113">
        <v>22.349684167296001</v>
      </c>
    </row>
    <row r="1030" spans="1:10" x14ac:dyDescent="0.25">
      <c r="A1030" s="146"/>
      <c r="B1030" s="111" t="s">
        <v>11</v>
      </c>
      <c r="C1030" s="112">
        <v>0</v>
      </c>
      <c r="D1030" s="112">
        <v>0</v>
      </c>
      <c r="E1030" s="112">
        <v>0</v>
      </c>
      <c r="F1030" s="112">
        <v>0</v>
      </c>
      <c r="G1030" s="112">
        <v>455.44299999999998</v>
      </c>
      <c r="H1030" s="112">
        <v>26.286422578470699</v>
      </c>
      <c r="I1030" s="113">
        <v>455.44299999999998</v>
      </c>
      <c r="J1030" s="113">
        <v>19.651731193323499</v>
      </c>
    </row>
    <row r="1031" spans="1:10" x14ac:dyDescent="0.25">
      <c r="A1031" s="146"/>
      <c r="B1031" s="111" t="s">
        <v>5</v>
      </c>
      <c r="C1031" s="112">
        <v>85.762</v>
      </c>
      <c r="D1031" s="112">
        <v>50.625125438296202</v>
      </c>
      <c r="E1031" s="112">
        <v>28.79</v>
      </c>
      <c r="F1031" s="112">
        <v>6.9281841611939896</v>
      </c>
      <c r="G1031" s="112">
        <v>279.87900000000002</v>
      </c>
      <c r="H1031" s="112">
        <v>16.153542078459498</v>
      </c>
      <c r="I1031" s="113">
        <v>394.43099999999998</v>
      </c>
      <c r="J1031" s="113">
        <v>17.019148359539599</v>
      </c>
    </row>
    <row r="1032" spans="1:10" x14ac:dyDescent="0.25">
      <c r="A1032" s="146"/>
      <c r="B1032" s="111" t="s">
        <v>13</v>
      </c>
      <c r="C1032" s="112">
        <v>7.8390000000000004</v>
      </c>
      <c r="D1032" s="112">
        <v>4.6273449582659403</v>
      </c>
      <c r="E1032" s="112">
        <v>212.62799999999999</v>
      </c>
      <c r="F1032" s="112">
        <v>51.167972970696603</v>
      </c>
      <c r="G1032" s="112">
        <v>67.518000000000001</v>
      </c>
      <c r="H1032" s="112">
        <v>3.8968799161545702</v>
      </c>
      <c r="I1032" s="113">
        <v>287.98500000000001</v>
      </c>
      <c r="J1032" s="113">
        <v>12.4261516978179</v>
      </c>
    </row>
    <row r="1033" spans="1:10" ht="25.5" x14ac:dyDescent="0.25">
      <c r="A1033" s="146"/>
      <c r="B1033" s="111" t="s">
        <v>15</v>
      </c>
      <c r="C1033" s="112">
        <v>0</v>
      </c>
      <c r="D1033" s="112">
        <v>0</v>
      </c>
      <c r="E1033" s="112">
        <v>0</v>
      </c>
      <c r="F1033" s="112">
        <v>0</v>
      </c>
      <c r="G1033" s="112">
        <v>259.553</v>
      </c>
      <c r="H1033" s="112">
        <v>14.9804033424815</v>
      </c>
      <c r="I1033" s="113">
        <v>259.553</v>
      </c>
      <c r="J1033" s="113">
        <v>11.1993504926428</v>
      </c>
    </row>
    <row r="1034" spans="1:10" x14ac:dyDescent="0.25">
      <c r="A1034" s="146"/>
      <c r="B1034" s="111" t="s">
        <v>14</v>
      </c>
      <c r="C1034" s="112">
        <v>0</v>
      </c>
      <c r="D1034" s="112">
        <v>0</v>
      </c>
      <c r="E1034" s="112">
        <v>0</v>
      </c>
      <c r="F1034" s="112">
        <v>0</v>
      </c>
      <c r="G1034" s="112">
        <v>142.649</v>
      </c>
      <c r="H1034" s="112">
        <v>8.2331529837900099</v>
      </c>
      <c r="I1034" s="113">
        <v>142.649</v>
      </c>
      <c r="J1034" s="113">
        <v>6.1551056948869602</v>
      </c>
    </row>
    <row r="1035" spans="1:10" x14ac:dyDescent="0.25">
      <c r="A1035" s="146"/>
      <c r="B1035" s="111" t="s">
        <v>27</v>
      </c>
      <c r="C1035" s="112">
        <v>0</v>
      </c>
      <c r="D1035" s="112">
        <v>0</v>
      </c>
      <c r="E1035" s="112">
        <v>0</v>
      </c>
      <c r="F1035" s="112">
        <v>0</v>
      </c>
      <c r="G1035" s="112">
        <v>54.506</v>
      </c>
      <c r="H1035" s="112">
        <v>3.1458771988198899</v>
      </c>
      <c r="I1035" s="113">
        <v>54.506</v>
      </c>
      <c r="J1035" s="113">
        <v>2.35185799413602</v>
      </c>
    </row>
    <row r="1036" spans="1:10" ht="38.25" x14ac:dyDescent="0.25">
      <c r="A1036" s="146"/>
      <c r="B1036" s="111" t="s">
        <v>29</v>
      </c>
      <c r="C1036" s="112">
        <v>0</v>
      </c>
      <c r="D1036" s="112">
        <v>0</v>
      </c>
      <c r="E1036" s="112">
        <v>0</v>
      </c>
      <c r="F1036" s="112">
        <v>0</v>
      </c>
      <c r="G1036" s="112">
        <v>22.375</v>
      </c>
      <c r="H1036" s="112">
        <v>1.2913991546544401</v>
      </c>
      <c r="I1036" s="113">
        <v>22.375</v>
      </c>
      <c r="J1036" s="113">
        <v>0.96545009024315498</v>
      </c>
    </row>
    <row r="1037" spans="1:10" x14ac:dyDescent="0.25">
      <c r="A1037" s="146"/>
      <c r="B1037" s="111" t="s">
        <v>25</v>
      </c>
      <c r="C1037" s="112">
        <v>0</v>
      </c>
      <c r="D1037" s="112">
        <v>0</v>
      </c>
      <c r="E1037" s="112">
        <v>0</v>
      </c>
      <c r="F1037" s="112">
        <v>0</v>
      </c>
      <c r="G1037" s="112">
        <v>21.152999999999999</v>
      </c>
      <c r="H1037" s="112">
        <v>1.2208700030572199</v>
      </c>
      <c r="I1037" s="113">
        <v>21.152999999999999</v>
      </c>
      <c r="J1037" s="113">
        <v>0.91272249201847799</v>
      </c>
    </row>
    <row r="1038" spans="1:10" ht="25.5" x14ac:dyDescent="0.25">
      <c r="A1038" s="146"/>
      <c r="B1038" s="111" t="s">
        <v>37</v>
      </c>
      <c r="C1038" s="112">
        <v>0</v>
      </c>
      <c r="D1038" s="112">
        <v>0</v>
      </c>
      <c r="E1038" s="112">
        <v>0</v>
      </c>
      <c r="F1038" s="112">
        <v>0</v>
      </c>
      <c r="G1038" s="112">
        <v>19.678000000000001</v>
      </c>
      <c r="H1038" s="112">
        <v>1.13573866213587</v>
      </c>
      <c r="I1038" s="113">
        <v>19.678000000000001</v>
      </c>
      <c r="J1038" s="113">
        <v>0.84907829612535402</v>
      </c>
    </row>
    <row r="1039" spans="1:10" ht="25.5" x14ac:dyDescent="0.25">
      <c r="A1039" s="146"/>
      <c r="B1039" s="111" t="s">
        <v>20</v>
      </c>
      <c r="C1039" s="112">
        <v>0</v>
      </c>
      <c r="D1039" s="112">
        <v>0</v>
      </c>
      <c r="E1039" s="112">
        <v>0</v>
      </c>
      <c r="F1039" s="112">
        <v>0</v>
      </c>
      <c r="G1039" s="112">
        <v>18.016999999999999</v>
      </c>
      <c r="H1039" s="112">
        <v>1.0398721148339301</v>
      </c>
      <c r="I1039" s="113">
        <v>18.016999999999999</v>
      </c>
      <c r="J1039" s="113">
        <v>0.77740845925858904</v>
      </c>
    </row>
    <row r="1040" spans="1:10" ht="25.5" x14ac:dyDescent="0.25">
      <c r="A1040" s="146"/>
      <c r="B1040" s="111" t="s">
        <v>24</v>
      </c>
      <c r="C1040" s="112">
        <v>0</v>
      </c>
      <c r="D1040" s="112">
        <v>0</v>
      </c>
      <c r="E1040" s="112">
        <v>0</v>
      </c>
      <c r="F1040" s="112">
        <v>0</v>
      </c>
      <c r="G1040" s="112">
        <v>17.201000000000001</v>
      </c>
      <c r="H1040" s="112">
        <v>0.99277572555133198</v>
      </c>
      <c r="I1040" s="113">
        <v>17.201000000000001</v>
      </c>
      <c r="J1040" s="113">
        <v>0.74219919563229098</v>
      </c>
    </row>
    <row r="1041" spans="1:10" x14ac:dyDescent="0.25">
      <c r="A1041" s="146"/>
      <c r="B1041" s="111" t="s">
        <v>16</v>
      </c>
      <c r="C1041" s="112">
        <v>0</v>
      </c>
      <c r="D1041" s="112">
        <v>0</v>
      </c>
      <c r="E1041" s="112">
        <v>0</v>
      </c>
      <c r="F1041" s="112">
        <v>0</v>
      </c>
      <c r="G1041" s="112">
        <v>16.9009</v>
      </c>
      <c r="H1041" s="112">
        <v>0.97545510493404497</v>
      </c>
      <c r="I1041" s="113">
        <v>16.9009</v>
      </c>
      <c r="J1041" s="113">
        <v>0.72925029855600199</v>
      </c>
    </row>
    <row r="1042" spans="1:10" ht="25.5" x14ac:dyDescent="0.25">
      <c r="A1042" s="146"/>
      <c r="B1042" s="111" t="s">
        <v>19</v>
      </c>
      <c r="C1042" s="112">
        <v>0</v>
      </c>
      <c r="D1042" s="112">
        <v>0</v>
      </c>
      <c r="E1042" s="112">
        <v>0</v>
      </c>
      <c r="F1042" s="112">
        <v>0</v>
      </c>
      <c r="G1042" s="112">
        <v>14.555999999999999</v>
      </c>
      <c r="H1042" s="112">
        <v>0.84011647352625896</v>
      </c>
      <c r="I1042" s="113">
        <v>14.555999999999999</v>
      </c>
      <c r="J1042" s="113">
        <v>0.62807112909851903</v>
      </c>
    </row>
    <row r="1043" spans="1:10" x14ac:dyDescent="0.25">
      <c r="A1043" s="146"/>
      <c r="B1043" s="111" t="s">
        <v>56</v>
      </c>
      <c r="C1043" s="112">
        <v>0</v>
      </c>
      <c r="D1043" s="112">
        <v>0</v>
      </c>
      <c r="E1043" s="112">
        <v>0</v>
      </c>
      <c r="F1043" s="112">
        <v>0</v>
      </c>
      <c r="G1043" s="112">
        <v>14.505000000000001</v>
      </c>
      <c r="H1043" s="112">
        <v>0.83717294919609697</v>
      </c>
      <c r="I1043" s="113">
        <v>14.505000000000001</v>
      </c>
      <c r="J1043" s="113">
        <v>0.62587055012187498</v>
      </c>
    </row>
    <row r="1044" spans="1:10" ht="25.5" x14ac:dyDescent="0.25">
      <c r="A1044" s="146"/>
      <c r="B1044" s="111" t="s">
        <v>35</v>
      </c>
      <c r="C1044" s="112">
        <v>0</v>
      </c>
      <c r="D1044" s="112">
        <v>0</v>
      </c>
      <c r="E1044" s="112">
        <v>0</v>
      </c>
      <c r="F1044" s="112">
        <v>0</v>
      </c>
      <c r="G1044" s="112">
        <v>12.885999999999999</v>
      </c>
      <c r="H1044" s="112">
        <v>0.74373048075428505</v>
      </c>
      <c r="I1044" s="113">
        <v>12.885999999999999</v>
      </c>
      <c r="J1044" s="113">
        <v>0.556012954765287</v>
      </c>
    </row>
    <row r="1045" spans="1:10" ht="25.5" x14ac:dyDescent="0.25">
      <c r="A1045" s="146"/>
      <c r="B1045" s="111" t="s">
        <v>30</v>
      </c>
      <c r="C1045" s="112">
        <v>0</v>
      </c>
      <c r="D1045" s="112">
        <v>0</v>
      </c>
      <c r="E1045" s="112">
        <v>0</v>
      </c>
      <c r="F1045" s="112">
        <v>0</v>
      </c>
      <c r="G1045" s="112">
        <v>12.46</v>
      </c>
      <c r="H1045" s="112">
        <v>0.71914339517293202</v>
      </c>
      <c r="I1045" s="113">
        <v>12.46</v>
      </c>
      <c r="J1045" s="113">
        <v>0.53763164801920504</v>
      </c>
    </row>
    <row r="1046" spans="1:10" x14ac:dyDescent="0.25">
      <c r="A1046" s="146"/>
      <c r="B1046" s="111" t="s">
        <v>23</v>
      </c>
      <c r="C1046" s="112">
        <v>11.913</v>
      </c>
      <c r="D1046" s="112">
        <v>7.0322184574336202</v>
      </c>
      <c r="E1046" s="112">
        <v>0</v>
      </c>
      <c r="F1046" s="112">
        <v>0</v>
      </c>
      <c r="G1046" s="112">
        <v>0</v>
      </c>
      <c r="H1046" s="112">
        <v>0</v>
      </c>
      <c r="I1046" s="113">
        <v>11.913</v>
      </c>
      <c r="J1046" s="113">
        <v>0.51402935977951703</v>
      </c>
    </row>
    <row r="1047" spans="1:10" x14ac:dyDescent="0.25">
      <c r="A1047" s="146"/>
      <c r="B1047" s="111" t="s">
        <v>18</v>
      </c>
      <c r="C1047" s="112">
        <v>0</v>
      </c>
      <c r="D1047" s="112">
        <v>0</v>
      </c>
      <c r="E1047" s="112">
        <v>0</v>
      </c>
      <c r="F1047" s="112">
        <v>0</v>
      </c>
      <c r="G1047" s="112">
        <v>9.9589999999999996</v>
      </c>
      <c r="H1047" s="112">
        <v>0.57479527066831704</v>
      </c>
      <c r="I1047" s="113">
        <v>9.9589999999999996</v>
      </c>
      <c r="J1047" s="113">
        <v>0.42971698094889699</v>
      </c>
    </row>
    <row r="1048" spans="1:10" ht="25.5" x14ac:dyDescent="0.25">
      <c r="A1048" s="146"/>
      <c r="B1048" s="111" t="s">
        <v>34</v>
      </c>
      <c r="C1048" s="112">
        <v>5.3</v>
      </c>
      <c r="D1048" s="112">
        <v>3.1285786808023301</v>
      </c>
      <c r="E1048" s="112">
        <v>0</v>
      </c>
      <c r="F1048" s="112">
        <v>0</v>
      </c>
      <c r="G1048" s="112">
        <v>0</v>
      </c>
      <c r="H1048" s="112">
        <v>0</v>
      </c>
      <c r="I1048" s="113">
        <v>5.3</v>
      </c>
      <c r="J1048" s="113">
        <v>0.22868761914139499</v>
      </c>
    </row>
    <row r="1049" spans="1:10" ht="25.5" x14ac:dyDescent="0.25">
      <c r="A1049" s="146"/>
      <c r="B1049" s="111" t="s">
        <v>21</v>
      </c>
      <c r="C1049" s="112">
        <v>0</v>
      </c>
      <c r="D1049" s="112">
        <v>0</v>
      </c>
      <c r="E1049" s="112">
        <v>0</v>
      </c>
      <c r="F1049" s="112">
        <v>0</v>
      </c>
      <c r="G1049" s="112">
        <v>5</v>
      </c>
      <c r="H1049" s="112">
        <v>0.28858081668255697</v>
      </c>
      <c r="I1049" s="113">
        <v>5</v>
      </c>
      <c r="J1049" s="113">
        <v>0.21574303692584501</v>
      </c>
    </row>
    <row r="1050" spans="1:10" x14ac:dyDescent="0.25">
      <c r="A1050" s="146"/>
      <c r="B1050" s="111" t="s">
        <v>26</v>
      </c>
      <c r="C1050" s="112">
        <v>0</v>
      </c>
      <c r="D1050" s="112">
        <v>0</v>
      </c>
      <c r="E1050" s="112">
        <v>0</v>
      </c>
      <c r="F1050" s="112">
        <v>0</v>
      </c>
      <c r="G1050" s="112">
        <v>3.1309999999999998</v>
      </c>
      <c r="H1050" s="112">
        <v>0.180709307406617</v>
      </c>
      <c r="I1050" s="113">
        <v>3.1309999999999998</v>
      </c>
      <c r="J1050" s="113">
        <v>0.135098289722964</v>
      </c>
    </row>
    <row r="1051" spans="1:10" x14ac:dyDescent="0.25">
      <c r="A1051" s="147"/>
      <c r="B1051" s="110" t="s">
        <v>86</v>
      </c>
      <c r="C1051" s="112">
        <v>169.40600000000001</v>
      </c>
      <c r="D1051" s="112">
        <v>100</v>
      </c>
      <c r="E1051" s="112">
        <v>415.54899999999998</v>
      </c>
      <c r="F1051" s="112">
        <v>100</v>
      </c>
      <c r="G1051" s="112">
        <v>1732.6169</v>
      </c>
      <c r="H1051" s="112">
        <v>100</v>
      </c>
      <c r="I1051" s="113">
        <v>2317.5718999999999</v>
      </c>
      <c r="J1051" s="113">
        <v>100</v>
      </c>
    </row>
    <row r="1052" spans="1:10" x14ac:dyDescent="0.25">
      <c r="A1052" s="145" t="s">
        <v>223</v>
      </c>
      <c r="B1052" s="111" t="s">
        <v>11</v>
      </c>
      <c r="C1052" s="112">
        <v>0</v>
      </c>
      <c r="D1052" s="112">
        <v>0</v>
      </c>
      <c r="E1052" s="112">
        <v>0</v>
      </c>
      <c r="F1052" s="112">
        <v>0</v>
      </c>
      <c r="G1052" s="112">
        <v>706.56600000000003</v>
      </c>
      <c r="H1052" s="112">
        <v>29.700068201380301</v>
      </c>
      <c r="I1052" s="113">
        <v>706.56600000000003</v>
      </c>
      <c r="J1052" s="113">
        <v>27.69918714592</v>
      </c>
    </row>
    <row r="1053" spans="1:10" x14ac:dyDescent="0.25">
      <c r="A1053" s="146"/>
      <c r="B1053" s="111" t="s">
        <v>5</v>
      </c>
      <c r="C1053" s="112">
        <v>98.215000000000003</v>
      </c>
      <c r="D1053" s="112">
        <v>58.830400249182397</v>
      </c>
      <c r="E1053" s="112">
        <v>0</v>
      </c>
      <c r="F1053" s="112">
        <v>0</v>
      </c>
      <c r="G1053" s="112">
        <v>424.71199999999999</v>
      </c>
      <c r="H1053" s="112">
        <v>17.852508280818199</v>
      </c>
      <c r="I1053" s="113">
        <v>522.92700000000002</v>
      </c>
      <c r="J1053" s="113">
        <v>20.5000705336154</v>
      </c>
    </row>
    <row r="1054" spans="1:10" ht="25.5" x14ac:dyDescent="0.25">
      <c r="A1054" s="146"/>
      <c r="B1054" s="111" t="s">
        <v>12</v>
      </c>
      <c r="C1054" s="112">
        <v>30.643000000000001</v>
      </c>
      <c r="D1054" s="112">
        <v>18.355036958058299</v>
      </c>
      <c r="E1054" s="112">
        <v>1.7</v>
      </c>
      <c r="F1054" s="112">
        <v>34.665579119086502</v>
      </c>
      <c r="G1054" s="112">
        <v>334.12700000000001</v>
      </c>
      <c r="H1054" s="112">
        <v>14.0448233964309</v>
      </c>
      <c r="I1054" s="113">
        <v>366.47</v>
      </c>
      <c r="J1054" s="113">
        <v>14.3665575662646</v>
      </c>
    </row>
    <row r="1055" spans="1:10" ht="25.5" x14ac:dyDescent="0.25">
      <c r="A1055" s="146"/>
      <c r="B1055" s="111" t="s">
        <v>19</v>
      </c>
      <c r="C1055" s="112">
        <v>0</v>
      </c>
      <c r="D1055" s="112">
        <v>0</v>
      </c>
      <c r="E1055" s="112">
        <v>0</v>
      </c>
      <c r="F1055" s="112">
        <v>0</v>
      </c>
      <c r="G1055" s="112">
        <v>187.334</v>
      </c>
      <c r="H1055" s="112">
        <v>7.8744697260232899</v>
      </c>
      <c r="I1055" s="113">
        <v>187.334</v>
      </c>
      <c r="J1055" s="113">
        <v>7.3439700251551603</v>
      </c>
    </row>
    <row r="1056" spans="1:10" x14ac:dyDescent="0.25">
      <c r="A1056" s="146"/>
      <c r="B1056" s="111" t="s">
        <v>56</v>
      </c>
      <c r="C1056" s="112">
        <v>0</v>
      </c>
      <c r="D1056" s="112">
        <v>0</v>
      </c>
      <c r="E1056" s="112">
        <v>0</v>
      </c>
      <c r="F1056" s="112">
        <v>0</v>
      </c>
      <c r="G1056" s="112">
        <v>145.464</v>
      </c>
      <c r="H1056" s="112">
        <v>6.1144899709943301</v>
      </c>
      <c r="I1056" s="113">
        <v>145.464</v>
      </c>
      <c r="J1056" s="113">
        <v>5.7025593631650899</v>
      </c>
    </row>
    <row r="1057" spans="1:10" x14ac:dyDescent="0.25">
      <c r="A1057" s="146"/>
      <c r="B1057" s="111" t="s">
        <v>14</v>
      </c>
      <c r="C1057" s="112">
        <v>0</v>
      </c>
      <c r="D1057" s="112">
        <v>0</v>
      </c>
      <c r="E1057" s="112">
        <v>0</v>
      </c>
      <c r="F1057" s="112">
        <v>0</v>
      </c>
      <c r="G1057" s="112">
        <v>129.522638</v>
      </c>
      <c r="H1057" s="112">
        <v>5.44440460229149</v>
      </c>
      <c r="I1057" s="113">
        <v>129.522638</v>
      </c>
      <c r="J1057" s="113">
        <v>5.0776173628440198</v>
      </c>
    </row>
    <row r="1058" spans="1:10" ht="25.5" x14ac:dyDescent="0.25">
      <c r="A1058" s="146"/>
      <c r="B1058" s="111" t="s">
        <v>15</v>
      </c>
      <c r="C1058" s="112">
        <v>0</v>
      </c>
      <c r="D1058" s="112">
        <v>0</v>
      </c>
      <c r="E1058" s="112">
        <v>0</v>
      </c>
      <c r="F1058" s="112">
        <v>0</v>
      </c>
      <c r="G1058" s="112">
        <v>89.221999999999994</v>
      </c>
      <c r="H1058" s="112">
        <v>3.7503920158393602</v>
      </c>
      <c r="I1058" s="113">
        <v>89.221999999999994</v>
      </c>
      <c r="J1058" s="113">
        <v>3.4977296891348799</v>
      </c>
    </row>
    <row r="1059" spans="1:10" ht="25.5" x14ac:dyDescent="0.25">
      <c r="A1059" s="146"/>
      <c r="B1059" s="111" t="s">
        <v>22</v>
      </c>
      <c r="C1059" s="112">
        <v>0</v>
      </c>
      <c r="D1059" s="112">
        <v>0</v>
      </c>
      <c r="E1059" s="112">
        <v>0</v>
      </c>
      <c r="F1059" s="112">
        <v>0</v>
      </c>
      <c r="G1059" s="112">
        <v>78.602999999999994</v>
      </c>
      <c r="H1059" s="112">
        <v>3.3040288675553202</v>
      </c>
      <c r="I1059" s="113">
        <v>78.602999999999994</v>
      </c>
      <c r="J1059" s="113">
        <v>3.08143783769775</v>
      </c>
    </row>
    <row r="1060" spans="1:10" x14ac:dyDescent="0.25">
      <c r="A1060" s="146"/>
      <c r="B1060" s="111" t="s">
        <v>13</v>
      </c>
      <c r="C1060" s="112">
        <v>34.58</v>
      </c>
      <c r="D1060" s="112">
        <v>20.713284535119101</v>
      </c>
      <c r="E1060" s="112">
        <v>3.2040000000000002</v>
      </c>
      <c r="F1060" s="112">
        <v>65.334420880913598</v>
      </c>
      <c r="G1060" s="112">
        <v>31.954000000000001</v>
      </c>
      <c r="H1060" s="112">
        <v>1.34316678032471</v>
      </c>
      <c r="I1060" s="113">
        <v>69.738</v>
      </c>
      <c r="J1060" s="113">
        <v>2.7339072544987602</v>
      </c>
    </row>
    <row r="1061" spans="1:10" x14ac:dyDescent="0.25">
      <c r="A1061" s="146"/>
      <c r="B1061" s="111" t="s">
        <v>25</v>
      </c>
      <c r="C1061" s="112">
        <v>0</v>
      </c>
      <c r="D1061" s="112">
        <v>0</v>
      </c>
      <c r="E1061" s="112">
        <v>0</v>
      </c>
      <c r="F1061" s="112">
        <v>0</v>
      </c>
      <c r="G1061" s="112">
        <v>59.962000000000003</v>
      </c>
      <c r="H1061" s="112">
        <v>2.5204658722485398</v>
      </c>
      <c r="I1061" s="113">
        <v>59.962000000000003</v>
      </c>
      <c r="J1061" s="113">
        <v>2.3506631505671902</v>
      </c>
    </row>
    <row r="1062" spans="1:10" ht="25.5" x14ac:dyDescent="0.25">
      <c r="A1062" s="146"/>
      <c r="B1062" s="111" t="s">
        <v>24</v>
      </c>
      <c r="C1062" s="112">
        <v>0</v>
      </c>
      <c r="D1062" s="112">
        <v>0</v>
      </c>
      <c r="E1062" s="112">
        <v>0</v>
      </c>
      <c r="F1062" s="112">
        <v>0</v>
      </c>
      <c r="G1062" s="112">
        <v>47.527000000000001</v>
      </c>
      <c r="H1062" s="112">
        <v>1.9977682784156101</v>
      </c>
      <c r="I1062" s="113">
        <v>47.527000000000001</v>
      </c>
      <c r="J1062" s="113">
        <v>1.86317947294965</v>
      </c>
    </row>
    <row r="1063" spans="1:10" x14ac:dyDescent="0.25">
      <c r="A1063" s="146"/>
      <c r="B1063" s="111" t="s">
        <v>27</v>
      </c>
      <c r="C1063" s="112">
        <v>0</v>
      </c>
      <c r="D1063" s="112">
        <v>0</v>
      </c>
      <c r="E1063" s="112">
        <v>0</v>
      </c>
      <c r="F1063" s="112">
        <v>0</v>
      </c>
      <c r="G1063" s="112">
        <v>42.125</v>
      </c>
      <c r="H1063" s="112">
        <v>1.7706985235394099</v>
      </c>
      <c r="I1063" s="113">
        <v>42.125</v>
      </c>
      <c r="J1063" s="113">
        <v>1.6514073115913901</v>
      </c>
    </row>
    <row r="1064" spans="1:10" ht="38.25" x14ac:dyDescent="0.25">
      <c r="A1064" s="146"/>
      <c r="B1064" s="111" t="s">
        <v>29</v>
      </c>
      <c r="C1064" s="112">
        <v>0</v>
      </c>
      <c r="D1064" s="112">
        <v>0</v>
      </c>
      <c r="E1064" s="112">
        <v>0</v>
      </c>
      <c r="F1064" s="112">
        <v>0</v>
      </c>
      <c r="G1064" s="112">
        <v>33.277999999999999</v>
      </c>
      <c r="H1064" s="112">
        <v>1.3988203078063901</v>
      </c>
      <c r="I1064" s="113">
        <v>33.277999999999999</v>
      </c>
      <c r="J1064" s="113">
        <v>1.3045823742466001</v>
      </c>
    </row>
    <row r="1065" spans="1:10" ht="25.5" x14ac:dyDescent="0.25">
      <c r="A1065" s="146"/>
      <c r="B1065" s="111" t="s">
        <v>37</v>
      </c>
      <c r="C1065" s="112">
        <v>0</v>
      </c>
      <c r="D1065" s="112">
        <v>0</v>
      </c>
      <c r="E1065" s="112">
        <v>0</v>
      </c>
      <c r="F1065" s="112">
        <v>0</v>
      </c>
      <c r="G1065" s="112">
        <v>16.550999999999998</v>
      </c>
      <c r="H1065" s="112">
        <v>0.69571112790743606</v>
      </c>
      <c r="I1065" s="113">
        <v>16.550999999999998</v>
      </c>
      <c r="J1065" s="113">
        <v>0.648841362947158</v>
      </c>
    </row>
    <row r="1066" spans="1:10" x14ac:dyDescent="0.25">
      <c r="A1066" s="146"/>
      <c r="B1066" s="111" t="s">
        <v>18</v>
      </c>
      <c r="C1066" s="112">
        <v>0</v>
      </c>
      <c r="D1066" s="112">
        <v>0</v>
      </c>
      <c r="E1066" s="112">
        <v>0</v>
      </c>
      <c r="F1066" s="112">
        <v>0</v>
      </c>
      <c r="G1066" s="112">
        <v>15.21</v>
      </c>
      <c r="H1066" s="112">
        <v>0.63934301585838305</v>
      </c>
      <c r="I1066" s="113">
        <v>15.21</v>
      </c>
      <c r="J1066" s="113">
        <v>0.59627074680842695</v>
      </c>
    </row>
    <row r="1067" spans="1:10" ht="25.5" x14ac:dyDescent="0.25">
      <c r="A1067" s="146"/>
      <c r="B1067" s="111" t="s">
        <v>33</v>
      </c>
      <c r="C1067" s="112">
        <v>0</v>
      </c>
      <c r="D1067" s="112">
        <v>0</v>
      </c>
      <c r="E1067" s="112">
        <v>0</v>
      </c>
      <c r="F1067" s="112">
        <v>0</v>
      </c>
      <c r="G1067" s="112">
        <v>9.4710000000000001</v>
      </c>
      <c r="H1067" s="112">
        <v>0.39810767279386899</v>
      </c>
      <c r="I1067" s="113">
        <v>9.4710000000000001</v>
      </c>
      <c r="J1067" s="113">
        <v>0.37128732695743699</v>
      </c>
    </row>
    <row r="1068" spans="1:10" x14ac:dyDescent="0.25">
      <c r="A1068" s="146"/>
      <c r="B1068" s="111" t="s">
        <v>16</v>
      </c>
      <c r="C1068" s="112">
        <v>0</v>
      </c>
      <c r="D1068" s="112">
        <v>0</v>
      </c>
      <c r="E1068" s="112">
        <v>0</v>
      </c>
      <c r="F1068" s="112">
        <v>0</v>
      </c>
      <c r="G1068" s="112">
        <v>8.8209999999999997</v>
      </c>
      <c r="H1068" s="112">
        <v>0.37078532168881001</v>
      </c>
      <c r="I1068" s="113">
        <v>8.8209999999999997</v>
      </c>
      <c r="J1068" s="113">
        <v>0.34580567111092297</v>
      </c>
    </row>
    <row r="1069" spans="1:10" ht="25.5" x14ac:dyDescent="0.25">
      <c r="A1069" s="146"/>
      <c r="B1069" s="111" t="s">
        <v>20</v>
      </c>
      <c r="C1069" s="112">
        <v>0</v>
      </c>
      <c r="D1069" s="112">
        <v>0</v>
      </c>
      <c r="E1069" s="112">
        <v>0</v>
      </c>
      <c r="F1069" s="112">
        <v>0</v>
      </c>
      <c r="G1069" s="112">
        <v>8.2550000000000008</v>
      </c>
      <c r="H1069" s="112">
        <v>0.34699385903425101</v>
      </c>
      <c r="I1069" s="113">
        <v>8.2550000000000008</v>
      </c>
      <c r="J1069" s="113">
        <v>0.32361702925072799</v>
      </c>
    </row>
    <row r="1070" spans="1:10" ht="25.5" x14ac:dyDescent="0.25">
      <c r="A1070" s="146"/>
      <c r="B1070" s="111" t="s">
        <v>21</v>
      </c>
      <c r="C1070" s="112">
        <v>0</v>
      </c>
      <c r="D1070" s="112">
        <v>0</v>
      </c>
      <c r="E1070" s="112">
        <v>0</v>
      </c>
      <c r="F1070" s="112">
        <v>0</v>
      </c>
      <c r="G1070" s="112">
        <v>7.1</v>
      </c>
      <c r="H1070" s="112">
        <v>0.29844414283987603</v>
      </c>
      <c r="I1070" s="113">
        <v>7.1</v>
      </c>
      <c r="J1070" s="113">
        <v>0.27833808693884499</v>
      </c>
    </row>
    <row r="1071" spans="1:10" x14ac:dyDescent="0.25">
      <c r="A1071" s="146"/>
      <c r="B1071" s="111" t="s">
        <v>23</v>
      </c>
      <c r="C1071" s="112">
        <v>3.508</v>
      </c>
      <c r="D1071" s="112">
        <v>2.1012782576402</v>
      </c>
      <c r="E1071" s="112">
        <v>0</v>
      </c>
      <c r="F1071" s="112">
        <v>0</v>
      </c>
      <c r="G1071" s="112">
        <v>0</v>
      </c>
      <c r="H1071" s="112">
        <v>0</v>
      </c>
      <c r="I1071" s="113">
        <v>3.508</v>
      </c>
      <c r="J1071" s="113">
        <v>0.137522536476263</v>
      </c>
    </row>
    <row r="1072" spans="1:10" ht="25.5" x14ac:dyDescent="0.25">
      <c r="A1072" s="146"/>
      <c r="B1072" s="111" t="s">
        <v>34</v>
      </c>
      <c r="C1072" s="112">
        <v>0</v>
      </c>
      <c r="D1072" s="112">
        <v>0</v>
      </c>
      <c r="E1072" s="112">
        <v>0</v>
      </c>
      <c r="F1072" s="112">
        <v>0</v>
      </c>
      <c r="G1072" s="112">
        <v>3.2</v>
      </c>
      <c r="H1072" s="112">
        <v>0.13451003620952201</v>
      </c>
      <c r="I1072" s="113">
        <v>3.2</v>
      </c>
      <c r="J1072" s="113">
        <v>0.12544815185976099</v>
      </c>
    </row>
    <row r="1073" spans="1:10" x14ac:dyDescent="0.25">
      <c r="A1073" s="147"/>
      <c r="B1073" s="110" t="s">
        <v>86</v>
      </c>
      <c r="C1073" s="112">
        <v>166.946</v>
      </c>
      <c r="D1073" s="112">
        <v>100</v>
      </c>
      <c r="E1073" s="112">
        <v>4.9039999999999999</v>
      </c>
      <c r="F1073" s="112">
        <v>100</v>
      </c>
      <c r="G1073" s="112">
        <v>2379.0046379999999</v>
      </c>
      <c r="H1073" s="112">
        <v>100</v>
      </c>
      <c r="I1073" s="113">
        <v>2550.8546379999998</v>
      </c>
      <c r="J1073" s="113">
        <v>100</v>
      </c>
    </row>
    <row r="1074" spans="1:10" x14ac:dyDescent="0.25">
      <c r="A1074" s="145" t="s">
        <v>224</v>
      </c>
      <c r="B1074" s="111" t="s">
        <v>5</v>
      </c>
      <c r="C1074" s="112">
        <v>557.38</v>
      </c>
      <c r="D1074" s="112">
        <v>54.448868587326501</v>
      </c>
      <c r="E1074" s="112">
        <v>3.6150000000000002</v>
      </c>
      <c r="F1074" s="112">
        <v>58.4856819284905</v>
      </c>
      <c r="G1074" s="112">
        <v>499.67899999999997</v>
      </c>
      <c r="H1074" s="112">
        <v>18.1440707753803</v>
      </c>
      <c r="I1074" s="113">
        <v>1060.674</v>
      </c>
      <c r="J1074" s="113">
        <v>28.031911758759499</v>
      </c>
    </row>
    <row r="1075" spans="1:10" x14ac:dyDescent="0.25">
      <c r="A1075" s="146"/>
      <c r="B1075" s="111" t="s">
        <v>11</v>
      </c>
      <c r="C1075" s="112">
        <v>0</v>
      </c>
      <c r="D1075" s="112">
        <v>0</v>
      </c>
      <c r="E1075" s="112">
        <v>0</v>
      </c>
      <c r="F1075" s="112">
        <v>0</v>
      </c>
      <c r="G1075" s="112">
        <v>912.54899999999998</v>
      </c>
      <c r="H1075" s="112">
        <v>33.135980583539599</v>
      </c>
      <c r="I1075" s="113">
        <v>912.54899999999998</v>
      </c>
      <c r="J1075" s="113">
        <v>24.117205704621998</v>
      </c>
    </row>
    <row r="1076" spans="1:10" ht="25.5" x14ac:dyDescent="0.25">
      <c r="A1076" s="146"/>
      <c r="B1076" s="111" t="s">
        <v>15</v>
      </c>
      <c r="C1076" s="112">
        <v>0</v>
      </c>
      <c r="D1076" s="112">
        <v>0</v>
      </c>
      <c r="E1076" s="112">
        <v>0</v>
      </c>
      <c r="F1076" s="112">
        <v>0</v>
      </c>
      <c r="G1076" s="112">
        <v>596.30999999999995</v>
      </c>
      <c r="H1076" s="112">
        <v>21.6528828389166</v>
      </c>
      <c r="I1076" s="113">
        <v>596.30999999999995</v>
      </c>
      <c r="J1076" s="113">
        <v>15.7595164026514</v>
      </c>
    </row>
    <row r="1077" spans="1:10" ht="25.5" x14ac:dyDescent="0.25">
      <c r="A1077" s="146"/>
      <c r="B1077" s="111" t="s">
        <v>12</v>
      </c>
      <c r="C1077" s="112">
        <v>102.806</v>
      </c>
      <c r="D1077" s="112">
        <v>10.04282605043</v>
      </c>
      <c r="E1077" s="112">
        <v>0</v>
      </c>
      <c r="F1077" s="112">
        <v>0</v>
      </c>
      <c r="G1077" s="112">
        <v>226.68799999999999</v>
      </c>
      <c r="H1077" s="112">
        <v>8.2313707718943494</v>
      </c>
      <c r="I1077" s="113">
        <v>329.49400000000003</v>
      </c>
      <c r="J1077" s="113">
        <v>8.7079976817011602</v>
      </c>
    </row>
    <row r="1078" spans="1:10" x14ac:dyDescent="0.25">
      <c r="A1078" s="146"/>
      <c r="B1078" s="111" t="s">
        <v>18</v>
      </c>
      <c r="C1078" s="112">
        <v>154.04</v>
      </c>
      <c r="D1078" s="112">
        <v>15.0477299458032</v>
      </c>
      <c r="E1078" s="112">
        <v>0</v>
      </c>
      <c r="F1078" s="112">
        <v>0</v>
      </c>
      <c r="G1078" s="112">
        <v>169.29499999999999</v>
      </c>
      <c r="H1078" s="112">
        <v>6.1473475209444501</v>
      </c>
      <c r="I1078" s="113">
        <v>323.33499999999998</v>
      </c>
      <c r="J1078" s="113">
        <v>8.5452251950349503</v>
      </c>
    </row>
    <row r="1079" spans="1:10" x14ac:dyDescent="0.25">
      <c r="A1079" s="146"/>
      <c r="B1079" s="111" t="s">
        <v>13</v>
      </c>
      <c r="C1079" s="112">
        <v>153.95099999999999</v>
      </c>
      <c r="D1079" s="112">
        <v>15.039035788667499</v>
      </c>
      <c r="E1079" s="112">
        <v>2.5659999999999998</v>
      </c>
      <c r="F1079" s="112">
        <v>41.5143180715095</v>
      </c>
      <c r="G1079" s="112">
        <v>0</v>
      </c>
      <c r="H1079" s="112">
        <v>0</v>
      </c>
      <c r="I1079" s="113">
        <v>156.517</v>
      </c>
      <c r="J1079" s="113">
        <v>4.1364931475135203</v>
      </c>
    </row>
    <row r="1080" spans="1:10" x14ac:dyDescent="0.25">
      <c r="A1080" s="146"/>
      <c r="B1080" s="111" t="s">
        <v>14</v>
      </c>
      <c r="C1080" s="112">
        <v>0</v>
      </c>
      <c r="D1080" s="112">
        <v>0</v>
      </c>
      <c r="E1080" s="112">
        <v>0</v>
      </c>
      <c r="F1080" s="112">
        <v>0</v>
      </c>
      <c r="G1080" s="112">
        <v>130.03299999999999</v>
      </c>
      <c r="H1080" s="112">
        <v>4.7216872334739302</v>
      </c>
      <c r="I1080" s="113">
        <v>130.03299999999999</v>
      </c>
      <c r="J1080" s="113">
        <v>3.4365635263302101</v>
      </c>
    </row>
    <row r="1081" spans="1:10" x14ac:dyDescent="0.25">
      <c r="A1081" s="146"/>
      <c r="B1081" s="111" t="s">
        <v>16</v>
      </c>
      <c r="C1081" s="112">
        <v>0</v>
      </c>
      <c r="D1081" s="112">
        <v>0</v>
      </c>
      <c r="E1081" s="112">
        <v>0</v>
      </c>
      <c r="F1081" s="112">
        <v>0</v>
      </c>
      <c r="G1081" s="112">
        <v>93.206000000000003</v>
      </c>
      <c r="H1081" s="112">
        <v>3.3844453352854398</v>
      </c>
      <c r="I1081" s="113">
        <v>93.206000000000003</v>
      </c>
      <c r="J1081" s="113">
        <v>2.4632850125363102</v>
      </c>
    </row>
    <row r="1082" spans="1:10" x14ac:dyDescent="0.25">
      <c r="A1082" s="146"/>
      <c r="B1082" s="111" t="s">
        <v>23</v>
      </c>
      <c r="C1082" s="112">
        <v>46.767000000000003</v>
      </c>
      <c r="D1082" s="112">
        <v>4.56853535689027</v>
      </c>
      <c r="E1082" s="112">
        <v>0</v>
      </c>
      <c r="F1082" s="112">
        <v>0</v>
      </c>
      <c r="G1082" s="112">
        <v>0</v>
      </c>
      <c r="H1082" s="112">
        <v>0</v>
      </c>
      <c r="I1082" s="113">
        <v>46.767000000000003</v>
      </c>
      <c r="J1082" s="113">
        <v>1.2359767630977101</v>
      </c>
    </row>
    <row r="1083" spans="1:10" x14ac:dyDescent="0.25">
      <c r="A1083" s="146"/>
      <c r="B1083" s="111" t="s">
        <v>26</v>
      </c>
      <c r="C1083" s="112">
        <v>0</v>
      </c>
      <c r="D1083" s="112">
        <v>0</v>
      </c>
      <c r="E1083" s="112">
        <v>0</v>
      </c>
      <c r="F1083" s="112">
        <v>0</v>
      </c>
      <c r="G1083" s="112">
        <v>38.18</v>
      </c>
      <c r="H1083" s="112">
        <v>1.3863712947792799</v>
      </c>
      <c r="I1083" s="113">
        <v>38.18</v>
      </c>
      <c r="J1083" s="113">
        <v>1.0090361326377699</v>
      </c>
    </row>
    <row r="1084" spans="1:10" ht="25.5" x14ac:dyDescent="0.25">
      <c r="A1084" s="146"/>
      <c r="B1084" s="111" t="s">
        <v>44</v>
      </c>
      <c r="C1084" s="112">
        <v>8.7319999999999993</v>
      </c>
      <c r="D1084" s="112">
        <v>0.85300427088258401</v>
      </c>
      <c r="E1084" s="112">
        <v>0</v>
      </c>
      <c r="F1084" s="112">
        <v>0</v>
      </c>
      <c r="G1084" s="112">
        <v>19.376999999999999</v>
      </c>
      <c r="H1084" s="112">
        <v>0.70360703454526397</v>
      </c>
      <c r="I1084" s="113">
        <v>28.109000000000002</v>
      </c>
      <c r="J1084" s="113">
        <v>0.74287576354937601</v>
      </c>
    </row>
    <row r="1085" spans="1:10" x14ac:dyDescent="0.25">
      <c r="A1085" s="146"/>
      <c r="B1085" s="111" t="s">
        <v>25</v>
      </c>
      <c r="C1085" s="112">
        <v>0</v>
      </c>
      <c r="D1085" s="112">
        <v>0</v>
      </c>
      <c r="E1085" s="112">
        <v>0</v>
      </c>
      <c r="F1085" s="112">
        <v>0</v>
      </c>
      <c r="G1085" s="112">
        <v>23.774000000000001</v>
      </c>
      <c r="H1085" s="112">
        <v>0.86326849560195695</v>
      </c>
      <c r="I1085" s="113">
        <v>23.774000000000001</v>
      </c>
      <c r="J1085" s="113">
        <v>0.62830866991436396</v>
      </c>
    </row>
    <row r="1086" spans="1:10" ht="38.25" x14ac:dyDescent="0.25">
      <c r="A1086" s="146"/>
      <c r="B1086" s="111" t="s">
        <v>17</v>
      </c>
      <c r="C1086" s="112">
        <v>0</v>
      </c>
      <c r="D1086" s="112">
        <v>0</v>
      </c>
      <c r="E1086" s="112">
        <v>0</v>
      </c>
      <c r="F1086" s="112">
        <v>0</v>
      </c>
      <c r="G1086" s="112">
        <v>21.100999999999999</v>
      </c>
      <c r="H1086" s="112">
        <v>0.76620798038600502</v>
      </c>
      <c r="I1086" s="113">
        <v>21.100999999999999</v>
      </c>
      <c r="J1086" s="113">
        <v>0.55766556927159905</v>
      </c>
    </row>
    <row r="1087" spans="1:10" ht="25.5" x14ac:dyDescent="0.25">
      <c r="A1087" s="146"/>
      <c r="B1087" s="111" t="s">
        <v>33</v>
      </c>
      <c r="C1087" s="112">
        <v>0</v>
      </c>
      <c r="D1087" s="112">
        <v>0</v>
      </c>
      <c r="E1087" s="112">
        <v>0</v>
      </c>
      <c r="F1087" s="112">
        <v>0</v>
      </c>
      <c r="G1087" s="112">
        <v>12.91</v>
      </c>
      <c r="H1087" s="112">
        <v>0.46878086473547798</v>
      </c>
      <c r="I1087" s="113">
        <v>12.91</v>
      </c>
      <c r="J1087" s="113">
        <v>0.34119058335132701</v>
      </c>
    </row>
    <row r="1088" spans="1:10" x14ac:dyDescent="0.25">
      <c r="A1088" s="146"/>
      <c r="B1088" s="111" t="s">
        <v>28</v>
      </c>
      <c r="C1088" s="112">
        <v>0</v>
      </c>
      <c r="D1088" s="112">
        <v>0</v>
      </c>
      <c r="E1088" s="112">
        <v>0</v>
      </c>
      <c r="F1088" s="112">
        <v>0</v>
      </c>
      <c r="G1088" s="112">
        <v>10.85</v>
      </c>
      <c r="H1088" s="112">
        <v>0.39397927051742399</v>
      </c>
      <c r="I1088" s="113">
        <v>10.85</v>
      </c>
      <c r="J1088" s="113">
        <v>0.286748089028807</v>
      </c>
    </row>
    <row r="1089" spans="1:10" x14ac:dyDescent="0.25">
      <c r="A1089" s="147"/>
      <c r="B1089" s="110" t="s">
        <v>86</v>
      </c>
      <c r="C1089" s="112">
        <v>1023.676</v>
      </c>
      <c r="D1089" s="112">
        <v>100</v>
      </c>
      <c r="E1089" s="112">
        <v>6.181</v>
      </c>
      <c r="F1089" s="112">
        <v>100</v>
      </c>
      <c r="G1089" s="112">
        <v>2753.9520000000002</v>
      </c>
      <c r="H1089" s="112">
        <v>100</v>
      </c>
      <c r="I1089" s="113">
        <v>3783.8090000000002</v>
      </c>
      <c r="J1089" s="113">
        <v>100</v>
      </c>
    </row>
    <row r="1090" spans="1:10" x14ac:dyDescent="0.25">
      <c r="A1090" s="145" t="s">
        <v>225</v>
      </c>
      <c r="B1090" s="111" t="s">
        <v>11</v>
      </c>
      <c r="C1090" s="112">
        <v>0</v>
      </c>
      <c r="D1090" s="112">
        <v>0</v>
      </c>
      <c r="E1090" s="112">
        <v>0</v>
      </c>
      <c r="F1090" s="112">
        <v>0</v>
      </c>
      <c r="G1090" s="112">
        <v>914.36800000000005</v>
      </c>
      <c r="H1090" s="112">
        <v>26.4840830709404</v>
      </c>
      <c r="I1090" s="113">
        <v>914.36800000000005</v>
      </c>
      <c r="J1090" s="113">
        <v>22.122825172030101</v>
      </c>
    </row>
    <row r="1091" spans="1:10" x14ac:dyDescent="0.25">
      <c r="A1091" s="146"/>
      <c r="B1091" s="111" t="s">
        <v>5</v>
      </c>
      <c r="C1091" s="112">
        <v>143.62200000000001</v>
      </c>
      <c r="D1091" s="112">
        <v>21.660189211077601</v>
      </c>
      <c r="E1091" s="112">
        <v>0</v>
      </c>
      <c r="F1091" s="112">
        <v>0</v>
      </c>
      <c r="G1091" s="112">
        <v>537.80100000000004</v>
      </c>
      <c r="H1091" s="112">
        <v>15.5770612703362</v>
      </c>
      <c r="I1091" s="113">
        <v>681.423</v>
      </c>
      <c r="J1091" s="113">
        <v>16.4867995131066</v>
      </c>
    </row>
    <row r="1092" spans="1:10" ht="25.5" x14ac:dyDescent="0.25">
      <c r="A1092" s="146"/>
      <c r="B1092" s="111" t="s">
        <v>287</v>
      </c>
      <c r="C1092" s="112">
        <v>0</v>
      </c>
      <c r="D1092" s="112">
        <v>0</v>
      </c>
      <c r="E1092" s="112">
        <v>0</v>
      </c>
      <c r="F1092" s="112">
        <v>0</v>
      </c>
      <c r="G1092" s="112">
        <v>349.62</v>
      </c>
      <c r="H1092" s="112">
        <v>10.126519216838499</v>
      </c>
      <c r="I1092" s="113">
        <v>349.62</v>
      </c>
      <c r="J1092" s="113">
        <v>8.4589379075439695</v>
      </c>
    </row>
    <row r="1093" spans="1:10" ht="25.5" x14ac:dyDescent="0.25">
      <c r="A1093" s="146"/>
      <c r="B1093" s="111" t="s">
        <v>12</v>
      </c>
      <c r="C1093" s="112">
        <v>52.725000000000001</v>
      </c>
      <c r="D1093" s="112">
        <v>7.95166113933844</v>
      </c>
      <c r="E1093" s="112">
        <v>0</v>
      </c>
      <c r="F1093" s="112">
        <v>0</v>
      </c>
      <c r="G1093" s="112">
        <v>267.80099999999999</v>
      </c>
      <c r="H1093" s="112">
        <v>7.7566843223744701</v>
      </c>
      <c r="I1093" s="113">
        <v>320.52600000000001</v>
      </c>
      <c r="J1093" s="113">
        <v>7.7550183964116401</v>
      </c>
    </row>
    <row r="1094" spans="1:10" x14ac:dyDescent="0.25">
      <c r="A1094" s="146"/>
      <c r="B1094" s="111" t="s">
        <v>13</v>
      </c>
      <c r="C1094" s="112">
        <v>119.48399999999999</v>
      </c>
      <c r="D1094" s="112">
        <v>18.0198440886243</v>
      </c>
      <c r="E1094" s="112">
        <v>11.077999999999999</v>
      </c>
      <c r="F1094" s="112">
        <v>63.1045286243235</v>
      </c>
      <c r="G1094" s="112">
        <v>114.565</v>
      </c>
      <c r="H1094" s="112">
        <v>3.3183017964564399</v>
      </c>
      <c r="I1094" s="113">
        <v>245.12700000000001</v>
      </c>
      <c r="J1094" s="113">
        <v>5.9307650376480998</v>
      </c>
    </row>
    <row r="1095" spans="1:10" ht="25.5" x14ac:dyDescent="0.25">
      <c r="A1095" s="146"/>
      <c r="B1095" s="111" t="s">
        <v>21</v>
      </c>
      <c r="C1095" s="112">
        <v>140.4</v>
      </c>
      <c r="D1095" s="112">
        <v>21.174266931495801</v>
      </c>
      <c r="E1095" s="112">
        <v>0</v>
      </c>
      <c r="F1095" s="112">
        <v>0</v>
      </c>
      <c r="G1095" s="112">
        <v>62.493000000000002</v>
      </c>
      <c r="H1095" s="112">
        <v>1.8100696911443499</v>
      </c>
      <c r="I1095" s="113">
        <v>202.893</v>
      </c>
      <c r="J1095" s="113">
        <v>4.9089276611043902</v>
      </c>
    </row>
    <row r="1096" spans="1:10" ht="25.5" x14ac:dyDescent="0.25">
      <c r="A1096" s="146"/>
      <c r="B1096" s="111" t="s">
        <v>31</v>
      </c>
      <c r="C1096" s="112">
        <v>0</v>
      </c>
      <c r="D1096" s="112">
        <v>0</v>
      </c>
      <c r="E1096" s="112">
        <v>6.4770000000000003</v>
      </c>
      <c r="F1096" s="112">
        <v>36.8954713756765</v>
      </c>
      <c r="G1096" s="112">
        <v>189.22200000000001</v>
      </c>
      <c r="H1096" s="112">
        <v>5.4806939512859998</v>
      </c>
      <c r="I1096" s="113">
        <v>195.69900000000001</v>
      </c>
      <c r="J1096" s="113">
        <v>4.7348712589910402</v>
      </c>
    </row>
    <row r="1097" spans="1:10" ht="38.25" x14ac:dyDescent="0.25">
      <c r="A1097" s="146"/>
      <c r="B1097" s="111" t="s">
        <v>17</v>
      </c>
      <c r="C1097" s="112">
        <v>0</v>
      </c>
      <c r="D1097" s="112">
        <v>0</v>
      </c>
      <c r="E1097" s="112">
        <v>0</v>
      </c>
      <c r="F1097" s="112">
        <v>0</v>
      </c>
      <c r="G1097" s="112">
        <v>180.34200000000001</v>
      </c>
      <c r="H1097" s="112">
        <v>5.22349044277526</v>
      </c>
      <c r="I1097" s="113">
        <v>180.34200000000001</v>
      </c>
      <c r="J1097" s="113">
        <v>4.3633138267899296</v>
      </c>
    </row>
    <row r="1098" spans="1:10" x14ac:dyDescent="0.25">
      <c r="A1098" s="146"/>
      <c r="B1098" s="111" t="s">
        <v>23</v>
      </c>
      <c r="C1098" s="112">
        <v>132.49600000000001</v>
      </c>
      <c r="D1098" s="112">
        <v>19.982234126463499</v>
      </c>
      <c r="E1098" s="112">
        <v>0</v>
      </c>
      <c r="F1098" s="112">
        <v>0</v>
      </c>
      <c r="G1098" s="112">
        <v>0</v>
      </c>
      <c r="H1098" s="112">
        <v>0</v>
      </c>
      <c r="I1098" s="113">
        <v>132.49600000000001</v>
      </c>
      <c r="J1098" s="113">
        <v>3.2056960042272902</v>
      </c>
    </row>
    <row r="1099" spans="1:10" ht="25.5" x14ac:dyDescent="0.25">
      <c r="A1099" s="146"/>
      <c r="B1099" s="111" t="s">
        <v>24</v>
      </c>
      <c r="C1099" s="112">
        <v>47.951999999999998</v>
      </c>
      <c r="D1099" s="112">
        <v>7.2318265519878002</v>
      </c>
      <c r="E1099" s="112">
        <v>0</v>
      </c>
      <c r="F1099" s="112">
        <v>0</v>
      </c>
      <c r="G1099" s="112">
        <v>82.966999999999999</v>
      </c>
      <c r="H1099" s="112">
        <v>2.4030859786723799</v>
      </c>
      <c r="I1099" s="113">
        <v>130.91900000000001</v>
      </c>
      <c r="J1099" s="113">
        <v>3.16754102144542</v>
      </c>
    </row>
    <row r="1100" spans="1:10" ht="25.5" x14ac:dyDescent="0.25">
      <c r="A1100" s="146"/>
      <c r="B1100" s="111" t="s">
        <v>15</v>
      </c>
      <c r="C1100" s="112">
        <v>0</v>
      </c>
      <c r="D1100" s="112">
        <v>0</v>
      </c>
      <c r="E1100" s="112">
        <v>0</v>
      </c>
      <c r="F1100" s="112">
        <v>0</v>
      </c>
      <c r="G1100" s="112">
        <v>124.18300000000001</v>
      </c>
      <c r="H1100" s="112">
        <v>3.59688100195828</v>
      </c>
      <c r="I1100" s="113">
        <v>124.18300000000001</v>
      </c>
      <c r="J1100" s="113">
        <v>3.0045657747626899</v>
      </c>
    </row>
    <row r="1101" spans="1:10" x14ac:dyDescent="0.25">
      <c r="A1101" s="146"/>
      <c r="B1101" s="111" t="s">
        <v>56</v>
      </c>
      <c r="C1101" s="112">
        <v>0</v>
      </c>
      <c r="D1101" s="112">
        <v>0</v>
      </c>
      <c r="E1101" s="112">
        <v>0</v>
      </c>
      <c r="F1101" s="112">
        <v>0</v>
      </c>
      <c r="G1101" s="112">
        <v>119.416</v>
      </c>
      <c r="H1101" s="112">
        <v>3.4588079022881502</v>
      </c>
      <c r="I1101" s="113">
        <v>119.416</v>
      </c>
      <c r="J1101" s="113">
        <v>2.8892298185666401</v>
      </c>
    </row>
    <row r="1102" spans="1:10" x14ac:dyDescent="0.25">
      <c r="A1102" s="146"/>
      <c r="B1102" s="111" t="s">
        <v>27</v>
      </c>
      <c r="C1102" s="112">
        <v>0</v>
      </c>
      <c r="D1102" s="112">
        <v>0</v>
      </c>
      <c r="E1102" s="112">
        <v>0</v>
      </c>
      <c r="F1102" s="112">
        <v>0</v>
      </c>
      <c r="G1102" s="112">
        <v>114.785</v>
      </c>
      <c r="H1102" s="112">
        <v>3.3246739554510798</v>
      </c>
      <c r="I1102" s="113">
        <v>114.785</v>
      </c>
      <c r="J1102" s="113">
        <v>2.7771843364722701</v>
      </c>
    </row>
    <row r="1103" spans="1:10" x14ac:dyDescent="0.25">
      <c r="A1103" s="146"/>
      <c r="B1103" s="111" t="s">
        <v>14</v>
      </c>
      <c r="C1103" s="112">
        <v>0</v>
      </c>
      <c r="D1103" s="112">
        <v>0</v>
      </c>
      <c r="E1103" s="112">
        <v>0</v>
      </c>
      <c r="F1103" s="112">
        <v>0</v>
      </c>
      <c r="G1103" s="112">
        <v>106.76900000000001</v>
      </c>
      <c r="H1103" s="112">
        <v>3.0924956531738101</v>
      </c>
      <c r="I1103" s="113">
        <v>106.76900000000001</v>
      </c>
      <c r="J1103" s="113">
        <v>2.5832399217738198</v>
      </c>
    </row>
    <row r="1104" spans="1:10" ht="51" x14ac:dyDescent="0.25">
      <c r="A1104" s="146"/>
      <c r="B1104" s="111" t="s">
        <v>53</v>
      </c>
      <c r="C1104" s="112">
        <v>0</v>
      </c>
      <c r="D1104" s="112">
        <v>0</v>
      </c>
      <c r="E1104" s="112">
        <v>0</v>
      </c>
      <c r="F1104" s="112">
        <v>0</v>
      </c>
      <c r="G1104" s="112">
        <v>74.92</v>
      </c>
      <c r="H1104" s="112">
        <v>2.17000978126406</v>
      </c>
      <c r="I1104" s="113">
        <v>74.92</v>
      </c>
      <c r="J1104" s="113">
        <v>1.8126641154201499</v>
      </c>
    </row>
    <row r="1105" spans="1:10" ht="25.5" x14ac:dyDescent="0.25">
      <c r="A1105" s="146"/>
      <c r="B1105" s="111" t="s">
        <v>20</v>
      </c>
      <c r="C1105" s="112">
        <v>0</v>
      </c>
      <c r="D1105" s="112">
        <v>0</v>
      </c>
      <c r="E1105" s="112">
        <v>0</v>
      </c>
      <c r="F1105" s="112">
        <v>0</v>
      </c>
      <c r="G1105" s="112">
        <v>72.498000000000005</v>
      </c>
      <c r="H1105" s="112">
        <v>2.0998581036049302</v>
      </c>
      <c r="I1105" s="113">
        <v>72.498000000000005</v>
      </c>
      <c r="J1105" s="113">
        <v>1.7540646428154101</v>
      </c>
    </row>
    <row r="1106" spans="1:10" ht="38.25" x14ac:dyDescent="0.25">
      <c r="A1106" s="146"/>
      <c r="B1106" s="111" t="s">
        <v>29</v>
      </c>
      <c r="C1106" s="112">
        <v>0</v>
      </c>
      <c r="D1106" s="112">
        <v>0</v>
      </c>
      <c r="E1106" s="112">
        <v>0</v>
      </c>
      <c r="F1106" s="112">
        <v>0</v>
      </c>
      <c r="G1106" s="112">
        <v>67.811999999999998</v>
      </c>
      <c r="H1106" s="112">
        <v>1.9641311170192</v>
      </c>
      <c r="I1106" s="113">
        <v>67.811999999999998</v>
      </c>
      <c r="J1106" s="113">
        <v>1.6406884542828499</v>
      </c>
    </row>
    <row r="1107" spans="1:10" x14ac:dyDescent="0.25">
      <c r="A1107" s="146"/>
      <c r="B1107" s="111" t="s">
        <v>16</v>
      </c>
      <c r="C1107" s="112">
        <v>0</v>
      </c>
      <c r="D1107" s="112">
        <v>0</v>
      </c>
      <c r="E1107" s="112">
        <v>0</v>
      </c>
      <c r="F1107" s="112">
        <v>0</v>
      </c>
      <c r="G1107" s="112">
        <v>29.806999999999999</v>
      </c>
      <c r="H1107" s="112">
        <v>0.86334065069591204</v>
      </c>
      <c r="I1107" s="113">
        <v>29.806999999999999</v>
      </c>
      <c r="J1107" s="113">
        <v>0.72117030550358396</v>
      </c>
    </row>
    <row r="1108" spans="1:10" ht="25.5" x14ac:dyDescent="0.25">
      <c r="A1108" s="146"/>
      <c r="B1108" s="111" t="s">
        <v>58</v>
      </c>
      <c r="C1108" s="112">
        <v>26.39</v>
      </c>
      <c r="D1108" s="112">
        <v>3.9799779510126401</v>
      </c>
      <c r="E1108" s="112">
        <v>0</v>
      </c>
      <c r="F1108" s="112">
        <v>0</v>
      </c>
      <c r="G1108" s="112">
        <v>0</v>
      </c>
      <c r="H1108" s="112">
        <v>0</v>
      </c>
      <c r="I1108" s="113">
        <v>26.39</v>
      </c>
      <c r="J1108" s="113">
        <v>0.63849714369911703</v>
      </c>
    </row>
    <row r="1109" spans="1:10" ht="25.5" x14ac:dyDescent="0.25">
      <c r="A1109" s="146"/>
      <c r="B1109" s="111" t="s">
        <v>45</v>
      </c>
      <c r="C1109" s="112">
        <v>0</v>
      </c>
      <c r="D1109" s="112">
        <v>0</v>
      </c>
      <c r="E1109" s="112">
        <v>0</v>
      </c>
      <c r="F1109" s="112">
        <v>0</v>
      </c>
      <c r="G1109" s="112">
        <v>22.92</v>
      </c>
      <c r="H1109" s="112">
        <v>0.66386310980475405</v>
      </c>
      <c r="I1109" s="113">
        <v>22.92</v>
      </c>
      <c r="J1109" s="113">
        <v>0.55454166478149902</v>
      </c>
    </row>
    <row r="1110" spans="1:10" ht="25.5" x14ac:dyDescent="0.25">
      <c r="A1110" s="146"/>
      <c r="B1110" s="111" t="s">
        <v>19</v>
      </c>
      <c r="C1110" s="112">
        <v>0</v>
      </c>
      <c r="D1110" s="112">
        <v>0</v>
      </c>
      <c r="E1110" s="112">
        <v>0</v>
      </c>
      <c r="F1110" s="112">
        <v>0</v>
      </c>
      <c r="G1110" s="112">
        <v>20.23</v>
      </c>
      <c r="H1110" s="112">
        <v>0.58594898391580197</v>
      </c>
      <c r="I1110" s="113">
        <v>20.23</v>
      </c>
      <c r="J1110" s="113">
        <v>0.489458022623461</v>
      </c>
    </row>
    <row r="1111" spans="1:10" x14ac:dyDescent="0.25">
      <c r="A1111" s="147"/>
      <c r="B1111" s="110" t="s">
        <v>86</v>
      </c>
      <c r="C1111" s="112">
        <v>663.06899999999996</v>
      </c>
      <c r="D1111" s="112">
        <v>100</v>
      </c>
      <c r="E1111" s="112">
        <v>17.555</v>
      </c>
      <c r="F1111" s="112">
        <v>100</v>
      </c>
      <c r="G1111" s="112">
        <v>3452.5189999999998</v>
      </c>
      <c r="H1111" s="112">
        <v>100</v>
      </c>
      <c r="I1111" s="113">
        <v>4133.143</v>
      </c>
      <c r="J1111" s="113">
        <v>100</v>
      </c>
    </row>
    <row r="1112" spans="1:10" x14ac:dyDescent="0.25">
      <c r="A1112" s="145" t="s">
        <v>226</v>
      </c>
      <c r="B1112" s="111" t="s">
        <v>11</v>
      </c>
      <c r="C1112" s="112">
        <v>0</v>
      </c>
      <c r="D1112" s="112">
        <v>0</v>
      </c>
      <c r="E1112" s="112">
        <v>0</v>
      </c>
      <c r="F1112" s="112">
        <v>0</v>
      </c>
      <c r="G1112" s="112">
        <v>344.62700000000001</v>
      </c>
      <c r="H1112" s="112">
        <v>41.709874032978</v>
      </c>
      <c r="I1112" s="113">
        <v>344.62700000000001</v>
      </c>
      <c r="J1112" s="113">
        <v>26.774320109077799</v>
      </c>
    </row>
    <row r="1113" spans="1:10" x14ac:dyDescent="0.25">
      <c r="A1113" s="146"/>
      <c r="B1113" s="111" t="s">
        <v>5</v>
      </c>
      <c r="C1113" s="112">
        <v>188.55799999999999</v>
      </c>
      <c r="D1113" s="112">
        <v>41.435581446964498</v>
      </c>
      <c r="E1113" s="112">
        <v>0.8</v>
      </c>
      <c r="F1113" s="112">
        <v>13.689253935660499</v>
      </c>
      <c r="G1113" s="112">
        <v>129.49199999999999</v>
      </c>
      <c r="H1113" s="112">
        <v>15.672292096319699</v>
      </c>
      <c r="I1113" s="113">
        <v>318.85000000000002</v>
      </c>
      <c r="J1113" s="113">
        <v>24.771686393635601</v>
      </c>
    </row>
    <row r="1114" spans="1:10" x14ac:dyDescent="0.25">
      <c r="A1114" s="146"/>
      <c r="B1114" s="111" t="s">
        <v>13</v>
      </c>
      <c r="C1114" s="112">
        <v>165.024</v>
      </c>
      <c r="D1114" s="112">
        <v>36.263989821189597</v>
      </c>
      <c r="E1114" s="112">
        <v>5.0439999999999996</v>
      </c>
      <c r="F1114" s="112">
        <v>86.310746064339497</v>
      </c>
      <c r="G1114" s="112">
        <v>11.087999999999999</v>
      </c>
      <c r="H1114" s="112">
        <v>1.34196996543411</v>
      </c>
      <c r="I1114" s="113">
        <v>181.15600000000001</v>
      </c>
      <c r="J1114" s="113">
        <v>14.0741402550586</v>
      </c>
    </row>
    <row r="1115" spans="1:10" ht="25.5" x14ac:dyDescent="0.25">
      <c r="A1115" s="146"/>
      <c r="B1115" s="111" t="s">
        <v>15</v>
      </c>
      <c r="C1115" s="112">
        <v>0</v>
      </c>
      <c r="D1115" s="112">
        <v>0</v>
      </c>
      <c r="E1115" s="112">
        <v>0</v>
      </c>
      <c r="F1115" s="112">
        <v>0</v>
      </c>
      <c r="G1115" s="112">
        <v>165.786</v>
      </c>
      <c r="H1115" s="112">
        <v>20.0649199756005</v>
      </c>
      <c r="I1115" s="113">
        <v>165.786</v>
      </c>
      <c r="J1115" s="113">
        <v>12.8800338731544</v>
      </c>
    </row>
    <row r="1116" spans="1:10" ht="25.5" x14ac:dyDescent="0.25">
      <c r="A1116" s="146"/>
      <c r="B1116" s="111" t="s">
        <v>12</v>
      </c>
      <c r="C1116" s="112">
        <v>56.186</v>
      </c>
      <c r="D1116" s="112">
        <v>12.346861863082699</v>
      </c>
      <c r="E1116" s="112">
        <v>0</v>
      </c>
      <c r="F1116" s="112">
        <v>0</v>
      </c>
      <c r="G1116" s="112">
        <v>27.905000000000001</v>
      </c>
      <c r="H1116" s="112">
        <v>3.3773152854832902</v>
      </c>
      <c r="I1116" s="113">
        <v>84.090999999999994</v>
      </c>
      <c r="J1116" s="113">
        <v>6.5330904203456504</v>
      </c>
    </row>
    <row r="1117" spans="1:10" x14ac:dyDescent="0.25">
      <c r="A1117" s="146"/>
      <c r="B1117" s="111" t="s">
        <v>18</v>
      </c>
      <c r="C1117" s="112">
        <v>0.78</v>
      </c>
      <c r="D1117" s="112">
        <v>0.17140483845094001</v>
      </c>
      <c r="E1117" s="112">
        <v>0</v>
      </c>
      <c r="F1117" s="112">
        <v>0</v>
      </c>
      <c r="G1117" s="112">
        <v>56.320999999999998</v>
      </c>
      <c r="H1117" s="112">
        <v>6.8164764090200496</v>
      </c>
      <c r="I1117" s="113">
        <v>57.100999999999999</v>
      </c>
      <c r="J1117" s="113">
        <v>4.4362178603198501</v>
      </c>
    </row>
    <row r="1118" spans="1:10" x14ac:dyDescent="0.25">
      <c r="A1118" s="146"/>
      <c r="B1118" s="111" t="s">
        <v>23</v>
      </c>
      <c r="C1118" s="112">
        <v>44.515000000000001</v>
      </c>
      <c r="D1118" s="112">
        <v>9.7821620303122891</v>
      </c>
      <c r="E1118" s="112">
        <v>0</v>
      </c>
      <c r="F1118" s="112">
        <v>0</v>
      </c>
      <c r="G1118" s="112">
        <v>0</v>
      </c>
      <c r="H1118" s="112">
        <v>0</v>
      </c>
      <c r="I1118" s="113">
        <v>44.515000000000001</v>
      </c>
      <c r="J1118" s="113">
        <v>3.4584024457039</v>
      </c>
    </row>
    <row r="1119" spans="1:10" x14ac:dyDescent="0.25">
      <c r="A1119" s="146"/>
      <c r="B1119" s="111" t="s">
        <v>14</v>
      </c>
      <c r="C1119" s="112">
        <v>0</v>
      </c>
      <c r="D1119" s="112">
        <v>0</v>
      </c>
      <c r="E1119" s="112">
        <v>0</v>
      </c>
      <c r="F1119" s="112">
        <v>0</v>
      </c>
      <c r="G1119" s="112">
        <v>33.442999999999998</v>
      </c>
      <c r="H1119" s="112">
        <v>4.04757409397663</v>
      </c>
      <c r="I1119" s="113">
        <v>33.442999999999998</v>
      </c>
      <c r="J1119" s="113">
        <v>2.5982107826951699</v>
      </c>
    </row>
    <row r="1120" spans="1:10" ht="25.5" x14ac:dyDescent="0.25">
      <c r="A1120" s="146"/>
      <c r="B1120" s="111" t="s">
        <v>33</v>
      </c>
      <c r="C1120" s="112">
        <v>0</v>
      </c>
      <c r="D1120" s="112">
        <v>0</v>
      </c>
      <c r="E1120" s="112">
        <v>0</v>
      </c>
      <c r="F1120" s="112">
        <v>0</v>
      </c>
      <c r="G1120" s="112">
        <v>29.073</v>
      </c>
      <c r="H1120" s="112">
        <v>3.5186772010340701</v>
      </c>
      <c r="I1120" s="113">
        <v>29.073</v>
      </c>
      <c r="J1120" s="113">
        <v>2.2587023318869899</v>
      </c>
    </row>
    <row r="1121" spans="1:10" x14ac:dyDescent="0.25">
      <c r="A1121" s="146"/>
      <c r="B1121" s="111" t="s">
        <v>25</v>
      </c>
      <c r="C1121" s="112">
        <v>0</v>
      </c>
      <c r="D1121" s="112">
        <v>0</v>
      </c>
      <c r="E1121" s="112">
        <v>0</v>
      </c>
      <c r="F1121" s="112">
        <v>0</v>
      </c>
      <c r="G1121" s="112">
        <v>22.213000000000001</v>
      </c>
      <c r="H1121" s="112">
        <v>2.6884180052478199</v>
      </c>
      <c r="I1121" s="113">
        <v>22.213000000000001</v>
      </c>
      <c r="J1121" s="113">
        <v>1.72574398576706</v>
      </c>
    </row>
    <row r="1122" spans="1:10" x14ac:dyDescent="0.25">
      <c r="A1122" s="146"/>
      <c r="B1122" s="111" t="s">
        <v>26</v>
      </c>
      <c r="C1122" s="112">
        <v>0</v>
      </c>
      <c r="D1122" s="112">
        <v>0</v>
      </c>
      <c r="E1122" s="112">
        <v>0</v>
      </c>
      <c r="F1122" s="112">
        <v>0</v>
      </c>
      <c r="G1122" s="112">
        <v>6.3</v>
      </c>
      <c r="H1122" s="112">
        <v>0.76248293490574304</v>
      </c>
      <c r="I1122" s="113">
        <v>6.3</v>
      </c>
      <c r="J1122" s="113">
        <v>0.48945154235503902</v>
      </c>
    </row>
    <row r="1123" spans="1:10" x14ac:dyDescent="0.25">
      <c r="A1123" s="147"/>
      <c r="B1123" s="110" t="s">
        <v>86</v>
      </c>
      <c r="C1123" s="112">
        <v>455.06299999999999</v>
      </c>
      <c r="D1123" s="112">
        <v>100</v>
      </c>
      <c r="E1123" s="112">
        <v>5.8440000000000003</v>
      </c>
      <c r="F1123" s="112">
        <v>100</v>
      </c>
      <c r="G1123" s="112">
        <v>826.24800000000005</v>
      </c>
      <c r="H1123" s="112">
        <v>100</v>
      </c>
      <c r="I1123" s="113">
        <v>1287.155</v>
      </c>
      <c r="J1123" s="113">
        <v>100</v>
      </c>
    </row>
    <row r="1124" spans="1:10" x14ac:dyDescent="0.25">
      <c r="A1124" s="145" t="s">
        <v>227</v>
      </c>
      <c r="B1124" s="111" t="s">
        <v>5</v>
      </c>
      <c r="C1124" s="112">
        <v>262.87900000000002</v>
      </c>
      <c r="D1124" s="112">
        <v>31.915650480533401</v>
      </c>
      <c r="E1124" s="112">
        <v>1.502</v>
      </c>
      <c r="F1124" s="112">
        <v>1.19360760348705</v>
      </c>
      <c r="G1124" s="112">
        <v>2473.0050000000001</v>
      </c>
      <c r="H1124" s="112">
        <v>37.885624862601702</v>
      </c>
      <c r="I1124" s="113">
        <v>2737.386</v>
      </c>
      <c r="J1124" s="113">
        <v>36.610459191179402</v>
      </c>
    </row>
    <row r="1125" spans="1:10" x14ac:dyDescent="0.25">
      <c r="A1125" s="146"/>
      <c r="B1125" s="111" t="s">
        <v>11</v>
      </c>
      <c r="C1125" s="112">
        <v>0</v>
      </c>
      <c r="D1125" s="112">
        <v>0</v>
      </c>
      <c r="E1125" s="112">
        <v>0</v>
      </c>
      <c r="F1125" s="112">
        <v>0</v>
      </c>
      <c r="G1125" s="112">
        <v>1732.3810000000001</v>
      </c>
      <c r="H1125" s="112">
        <v>26.539508284495501</v>
      </c>
      <c r="I1125" s="113">
        <v>1732.3810000000001</v>
      </c>
      <c r="J1125" s="113">
        <v>23.169280439103101</v>
      </c>
    </row>
    <row r="1126" spans="1:10" x14ac:dyDescent="0.25">
      <c r="A1126" s="146"/>
      <c r="B1126" s="111" t="s">
        <v>14</v>
      </c>
      <c r="C1126" s="112">
        <v>0</v>
      </c>
      <c r="D1126" s="112">
        <v>0</v>
      </c>
      <c r="E1126" s="112">
        <v>0</v>
      </c>
      <c r="F1126" s="112">
        <v>0</v>
      </c>
      <c r="G1126" s="112">
        <v>647.36500000000001</v>
      </c>
      <c r="H1126" s="112">
        <v>9.9174193093738801</v>
      </c>
      <c r="I1126" s="113">
        <v>647.36500000000001</v>
      </c>
      <c r="J1126" s="113">
        <v>8.6580153161804194</v>
      </c>
    </row>
    <row r="1127" spans="1:10" ht="25.5" x14ac:dyDescent="0.25">
      <c r="A1127" s="146"/>
      <c r="B1127" s="111" t="s">
        <v>12</v>
      </c>
      <c r="C1127" s="112">
        <v>190.63300000000001</v>
      </c>
      <c r="D1127" s="112">
        <v>23.1443979855961</v>
      </c>
      <c r="E1127" s="112">
        <v>1.9690000000000001</v>
      </c>
      <c r="F1127" s="112">
        <v>1.5647226173541999</v>
      </c>
      <c r="G1127" s="112">
        <v>432.80599999999998</v>
      </c>
      <c r="H1127" s="112">
        <v>6.63044585606709</v>
      </c>
      <c r="I1127" s="113">
        <v>625.40800000000002</v>
      </c>
      <c r="J1127" s="113">
        <v>8.3643571136248696</v>
      </c>
    </row>
    <row r="1128" spans="1:10" x14ac:dyDescent="0.25">
      <c r="A1128" s="146"/>
      <c r="B1128" s="111" t="s">
        <v>13</v>
      </c>
      <c r="C1128" s="112">
        <v>295.34199999999998</v>
      </c>
      <c r="D1128" s="112">
        <v>35.8569229349689</v>
      </c>
      <c r="E1128" s="112">
        <v>110.029</v>
      </c>
      <c r="F1128" s="112">
        <v>87.437717046655607</v>
      </c>
      <c r="G1128" s="112">
        <v>47.591999999999999</v>
      </c>
      <c r="H1128" s="112">
        <v>0.72909381843584598</v>
      </c>
      <c r="I1128" s="113">
        <v>452.96300000000002</v>
      </c>
      <c r="J1128" s="113">
        <v>6.05803617999588</v>
      </c>
    </row>
    <row r="1129" spans="1:10" ht="25.5" x14ac:dyDescent="0.25">
      <c r="A1129" s="146"/>
      <c r="B1129" s="111" t="s">
        <v>15</v>
      </c>
      <c r="C1129" s="112">
        <v>0</v>
      </c>
      <c r="D1129" s="112">
        <v>0</v>
      </c>
      <c r="E1129" s="112">
        <v>0</v>
      </c>
      <c r="F1129" s="112">
        <v>0</v>
      </c>
      <c r="G1129" s="112">
        <v>333.48399999999998</v>
      </c>
      <c r="H1129" s="112">
        <v>5.1088654174495698</v>
      </c>
      <c r="I1129" s="113">
        <v>333.48399999999998</v>
      </c>
      <c r="J1129" s="113">
        <v>4.4600952780905896</v>
      </c>
    </row>
    <row r="1130" spans="1:10" x14ac:dyDescent="0.25">
      <c r="A1130" s="146"/>
      <c r="B1130" s="111" t="s">
        <v>18</v>
      </c>
      <c r="C1130" s="112">
        <v>0</v>
      </c>
      <c r="D1130" s="112">
        <v>0</v>
      </c>
      <c r="E1130" s="112">
        <v>0</v>
      </c>
      <c r="F1130" s="112">
        <v>0</v>
      </c>
      <c r="G1130" s="112">
        <v>307.77199999999999</v>
      </c>
      <c r="H1130" s="112">
        <v>4.7149660171381198</v>
      </c>
      <c r="I1130" s="113">
        <v>307.77199999999999</v>
      </c>
      <c r="J1130" s="113">
        <v>4.1162168017910803</v>
      </c>
    </row>
    <row r="1131" spans="1:10" ht="25.5" x14ac:dyDescent="0.25">
      <c r="A1131" s="146"/>
      <c r="B1131" s="111" t="s">
        <v>54</v>
      </c>
      <c r="C1131" s="112">
        <v>0</v>
      </c>
      <c r="D1131" s="112">
        <v>0</v>
      </c>
      <c r="E1131" s="112">
        <v>0</v>
      </c>
      <c r="F1131" s="112">
        <v>0</v>
      </c>
      <c r="G1131" s="112">
        <v>125.863</v>
      </c>
      <c r="H1131" s="112">
        <v>1.9281798468186</v>
      </c>
      <c r="I1131" s="113">
        <v>125.863</v>
      </c>
      <c r="J1131" s="113">
        <v>1.68332205439036</v>
      </c>
    </row>
    <row r="1132" spans="1:10" x14ac:dyDescent="0.25">
      <c r="A1132" s="146"/>
      <c r="B1132" s="111" t="s">
        <v>16</v>
      </c>
      <c r="C1132" s="112">
        <v>0</v>
      </c>
      <c r="D1132" s="112">
        <v>0</v>
      </c>
      <c r="E1132" s="112">
        <v>0</v>
      </c>
      <c r="F1132" s="112">
        <v>0</v>
      </c>
      <c r="G1132" s="112">
        <v>73.92</v>
      </c>
      <c r="H1132" s="112">
        <v>1.1324301365518901</v>
      </c>
      <c r="I1132" s="113">
        <v>73.92</v>
      </c>
      <c r="J1132" s="113">
        <v>0.98862387087973103</v>
      </c>
    </row>
    <row r="1133" spans="1:10" ht="25.5" x14ac:dyDescent="0.25">
      <c r="A1133" s="146"/>
      <c r="B1133" s="111" t="s">
        <v>20</v>
      </c>
      <c r="C1133" s="112">
        <v>2.7210000000000001</v>
      </c>
      <c r="D1133" s="112">
        <v>0.33035154941068501</v>
      </c>
      <c r="E1133" s="112">
        <v>0</v>
      </c>
      <c r="F1133" s="112">
        <v>0</v>
      </c>
      <c r="G1133" s="112">
        <v>69.796000000000006</v>
      </c>
      <c r="H1133" s="112">
        <v>1.06925181021071</v>
      </c>
      <c r="I1133" s="113">
        <v>72.516999999999996</v>
      </c>
      <c r="J1133" s="113">
        <v>0.96985981120921905</v>
      </c>
    </row>
    <row r="1134" spans="1:10" x14ac:dyDescent="0.25">
      <c r="A1134" s="146"/>
      <c r="B1134" s="111" t="s">
        <v>23</v>
      </c>
      <c r="C1134" s="112">
        <v>36.024000000000001</v>
      </c>
      <c r="D1134" s="112">
        <v>4.3736068415915099</v>
      </c>
      <c r="E1134" s="112">
        <v>0</v>
      </c>
      <c r="F1134" s="112">
        <v>0</v>
      </c>
      <c r="G1134" s="112">
        <v>19.46</v>
      </c>
      <c r="H1134" s="112">
        <v>0.298120812463472</v>
      </c>
      <c r="I1134" s="113">
        <v>55.484000000000002</v>
      </c>
      <c r="J1134" s="113">
        <v>0.74205636974960698</v>
      </c>
    </row>
    <row r="1135" spans="1:10" x14ac:dyDescent="0.25">
      <c r="A1135" s="146"/>
      <c r="B1135" s="111" t="s">
        <v>25</v>
      </c>
      <c r="C1135" s="112">
        <v>0</v>
      </c>
      <c r="D1135" s="112">
        <v>0</v>
      </c>
      <c r="E1135" s="112">
        <v>0</v>
      </c>
      <c r="F1135" s="112">
        <v>0</v>
      </c>
      <c r="G1135" s="112">
        <v>52.548000000000002</v>
      </c>
      <c r="H1135" s="112">
        <v>0.80501811168193904</v>
      </c>
      <c r="I1135" s="113">
        <v>52.548000000000002</v>
      </c>
      <c r="J1135" s="113">
        <v>0.70278959912050998</v>
      </c>
    </row>
    <row r="1136" spans="1:10" x14ac:dyDescent="0.25">
      <c r="A1136" s="146"/>
      <c r="B1136" s="111" t="s">
        <v>28</v>
      </c>
      <c r="C1136" s="112">
        <v>0</v>
      </c>
      <c r="D1136" s="112">
        <v>0</v>
      </c>
      <c r="E1136" s="112">
        <v>0</v>
      </c>
      <c r="F1136" s="112">
        <v>0</v>
      </c>
      <c r="G1136" s="112">
        <v>45.89</v>
      </c>
      <c r="H1136" s="112">
        <v>0.70301973709911303</v>
      </c>
      <c r="I1136" s="113">
        <v>45.89</v>
      </c>
      <c r="J1136" s="113">
        <v>0.61374390468981099</v>
      </c>
    </row>
    <row r="1137" spans="1:10" ht="25.5" x14ac:dyDescent="0.25">
      <c r="A1137" s="146"/>
      <c r="B1137" s="111" t="s">
        <v>49</v>
      </c>
      <c r="C1137" s="112">
        <v>36.069000000000003</v>
      </c>
      <c r="D1137" s="112">
        <v>4.3790702078993</v>
      </c>
      <c r="E1137" s="112">
        <v>0</v>
      </c>
      <c r="F1137" s="112">
        <v>0</v>
      </c>
      <c r="G1137" s="112">
        <v>9.5</v>
      </c>
      <c r="H1137" s="112">
        <v>0.14553688172677201</v>
      </c>
      <c r="I1137" s="113">
        <v>45.569000000000003</v>
      </c>
      <c r="J1137" s="113">
        <v>0.609450773432338</v>
      </c>
    </row>
    <row r="1138" spans="1:10" ht="25.5" x14ac:dyDescent="0.25">
      <c r="A1138" s="146"/>
      <c r="B1138" s="111" t="s">
        <v>39</v>
      </c>
      <c r="C1138" s="112">
        <v>0</v>
      </c>
      <c r="D1138" s="112">
        <v>0</v>
      </c>
      <c r="E1138" s="112">
        <v>0</v>
      </c>
      <c r="F1138" s="112">
        <v>0</v>
      </c>
      <c r="G1138" s="112">
        <v>43.36</v>
      </c>
      <c r="H1138" s="112">
        <v>0.66426096754450903</v>
      </c>
      <c r="I1138" s="113">
        <v>43.36</v>
      </c>
      <c r="J1138" s="113">
        <v>0.57990707577577305</v>
      </c>
    </row>
    <row r="1139" spans="1:10" ht="25.5" x14ac:dyDescent="0.25">
      <c r="A1139" s="146"/>
      <c r="B1139" s="111" t="s">
        <v>30</v>
      </c>
      <c r="C1139" s="112">
        <v>0</v>
      </c>
      <c r="D1139" s="112">
        <v>0</v>
      </c>
      <c r="E1139" s="112">
        <v>0</v>
      </c>
      <c r="F1139" s="112">
        <v>0</v>
      </c>
      <c r="G1139" s="112">
        <v>43.344000000000001</v>
      </c>
      <c r="H1139" s="112">
        <v>0.66401585279633801</v>
      </c>
      <c r="I1139" s="113">
        <v>43.344000000000001</v>
      </c>
      <c r="J1139" s="113">
        <v>0.57969308792493301</v>
      </c>
    </row>
    <row r="1140" spans="1:10" x14ac:dyDescent="0.25">
      <c r="A1140" s="146"/>
      <c r="B1140" s="111" t="s">
        <v>26</v>
      </c>
      <c r="C1140" s="112">
        <v>0</v>
      </c>
      <c r="D1140" s="112">
        <v>0</v>
      </c>
      <c r="E1140" s="112">
        <v>0</v>
      </c>
      <c r="F1140" s="112">
        <v>0</v>
      </c>
      <c r="G1140" s="112">
        <v>25.428999999999998</v>
      </c>
      <c r="H1140" s="112">
        <v>0.38956393320316701</v>
      </c>
      <c r="I1140" s="113">
        <v>25.428999999999998</v>
      </c>
      <c r="J1140" s="113">
        <v>0.34009356618778003</v>
      </c>
    </row>
    <row r="1141" spans="1:10" ht="25.5" x14ac:dyDescent="0.25">
      <c r="A1141" s="146"/>
      <c r="B1141" s="111" t="s">
        <v>33</v>
      </c>
      <c r="C1141" s="112">
        <v>0</v>
      </c>
      <c r="D1141" s="112">
        <v>0</v>
      </c>
      <c r="E1141" s="112">
        <v>0</v>
      </c>
      <c r="F1141" s="112">
        <v>0</v>
      </c>
      <c r="G1141" s="112">
        <v>23.98</v>
      </c>
      <c r="H1141" s="112">
        <v>0.367365728821894</v>
      </c>
      <c r="I1141" s="113">
        <v>23.98</v>
      </c>
      <c r="J1141" s="113">
        <v>0.32071429144610297</v>
      </c>
    </row>
    <row r="1142" spans="1:10" x14ac:dyDescent="0.25">
      <c r="A1142" s="146"/>
      <c r="B1142" s="111" t="s">
        <v>56</v>
      </c>
      <c r="C1142" s="112">
        <v>0</v>
      </c>
      <c r="D1142" s="112">
        <v>0</v>
      </c>
      <c r="E1142" s="112">
        <v>12.337</v>
      </c>
      <c r="F1142" s="112">
        <v>9.8039527325031592</v>
      </c>
      <c r="G1142" s="112">
        <v>8.51</v>
      </c>
      <c r="H1142" s="112">
        <v>0.13037040668366601</v>
      </c>
      <c r="I1142" s="113">
        <v>20.847000000000001</v>
      </c>
      <c r="J1142" s="113">
        <v>0.27881279540354098</v>
      </c>
    </row>
    <row r="1143" spans="1:10" ht="38.25" x14ac:dyDescent="0.25">
      <c r="A1143" s="146"/>
      <c r="B1143" s="111" t="s">
        <v>17</v>
      </c>
      <c r="C1143" s="112">
        <v>0</v>
      </c>
      <c r="D1143" s="112">
        <v>0</v>
      </c>
      <c r="E1143" s="112">
        <v>0</v>
      </c>
      <c r="F1143" s="112">
        <v>0</v>
      </c>
      <c r="G1143" s="112">
        <v>11.55</v>
      </c>
      <c r="H1143" s="112">
        <v>0.17694220883623299</v>
      </c>
      <c r="I1143" s="113">
        <v>11.55</v>
      </c>
      <c r="J1143" s="113">
        <v>0.15447247982495799</v>
      </c>
    </row>
    <row r="1144" spans="1:10" x14ac:dyDescent="0.25">
      <c r="A1144" s="147"/>
      <c r="B1144" s="110" t="s">
        <v>86</v>
      </c>
      <c r="C1144" s="112">
        <v>823.66800000000001</v>
      </c>
      <c r="D1144" s="112">
        <v>100</v>
      </c>
      <c r="E1144" s="112">
        <v>125.837</v>
      </c>
      <c r="F1144" s="112">
        <v>100</v>
      </c>
      <c r="G1144" s="112">
        <v>6527.5550000000003</v>
      </c>
      <c r="H1144" s="112">
        <v>100</v>
      </c>
      <c r="I1144" s="113">
        <v>7477.06</v>
      </c>
      <c r="J1144" s="113">
        <v>100</v>
      </c>
    </row>
    <row r="1145" spans="1:10" x14ac:dyDescent="0.25">
      <c r="A1145" s="145" t="s">
        <v>228</v>
      </c>
      <c r="B1145" s="111" t="s">
        <v>5</v>
      </c>
      <c r="C1145" s="112">
        <v>408.762</v>
      </c>
      <c r="D1145" s="112">
        <v>41.088132587888303</v>
      </c>
      <c r="E1145" s="112">
        <v>13.395</v>
      </c>
      <c r="F1145" s="112">
        <v>49.295981981849401</v>
      </c>
      <c r="G1145" s="112">
        <v>1333.2629999999999</v>
      </c>
      <c r="H1145" s="112">
        <v>22.967363767522599</v>
      </c>
      <c r="I1145" s="113">
        <v>1755.42</v>
      </c>
      <c r="J1145" s="113">
        <v>25.712726119347</v>
      </c>
    </row>
    <row r="1146" spans="1:10" ht="25.5" x14ac:dyDescent="0.25">
      <c r="A1146" s="146"/>
      <c r="B1146" s="111" t="s">
        <v>12</v>
      </c>
      <c r="C1146" s="112">
        <v>260.82600000000002</v>
      </c>
      <c r="D1146" s="112">
        <v>26.217831575265201</v>
      </c>
      <c r="E1146" s="112">
        <v>1.87</v>
      </c>
      <c r="F1146" s="112">
        <v>6.8819325349800904</v>
      </c>
      <c r="G1146" s="112">
        <v>1211.6569999999999</v>
      </c>
      <c r="H1146" s="112">
        <v>20.872526336113001</v>
      </c>
      <c r="I1146" s="113">
        <v>1474.3530000000001</v>
      </c>
      <c r="J1146" s="113">
        <v>21.595763345659499</v>
      </c>
    </row>
    <row r="1147" spans="1:10" x14ac:dyDescent="0.25">
      <c r="A1147" s="146"/>
      <c r="B1147" s="111" t="s">
        <v>11</v>
      </c>
      <c r="C1147" s="112">
        <v>0</v>
      </c>
      <c r="D1147" s="112">
        <v>0</v>
      </c>
      <c r="E1147" s="112">
        <v>0</v>
      </c>
      <c r="F1147" s="112">
        <v>0</v>
      </c>
      <c r="G1147" s="112">
        <v>903.98400000000004</v>
      </c>
      <c r="H1147" s="112">
        <v>15.572418471089399</v>
      </c>
      <c r="I1147" s="113">
        <v>903.98400000000004</v>
      </c>
      <c r="J1147" s="113">
        <v>13.241214642804399</v>
      </c>
    </row>
    <row r="1148" spans="1:10" ht="25.5" x14ac:dyDescent="0.25">
      <c r="A1148" s="146"/>
      <c r="B1148" s="111" t="s">
        <v>15</v>
      </c>
      <c r="C1148" s="112">
        <v>0</v>
      </c>
      <c r="D1148" s="112">
        <v>0</v>
      </c>
      <c r="E1148" s="112">
        <v>0</v>
      </c>
      <c r="F1148" s="112">
        <v>0</v>
      </c>
      <c r="G1148" s="112">
        <v>740.78099999999995</v>
      </c>
      <c r="H1148" s="112">
        <v>12.7610131677464</v>
      </c>
      <c r="I1148" s="113">
        <v>740.78099999999995</v>
      </c>
      <c r="J1148" s="113">
        <v>10.850679021212001</v>
      </c>
    </row>
    <row r="1149" spans="1:10" x14ac:dyDescent="0.25">
      <c r="A1149" s="146"/>
      <c r="B1149" s="111" t="s">
        <v>14</v>
      </c>
      <c r="C1149" s="112">
        <v>0</v>
      </c>
      <c r="D1149" s="112">
        <v>0</v>
      </c>
      <c r="E1149" s="112">
        <v>0</v>
      </c>
      <c r="F1149" s="112">
        <v>0</v>
      </c>
      <c r="G1149" s="112">
        <v>386.08300000000003</v>
      </c>
      <c r="H1149" s="112">
        <v>6.6508323604993302</v>
      </c>
      <c r="I1149" s="113">
        <v>386.08300000000003</v>
      </c>
      <c r="J1149" s="113">
        <v>5.6551972965648396</v>
      </c>
    </row>
    <row r="1150" spans="1:10" x14ac:dyDescent="0.25">
      <c r="A1150" s="146"/>
      <c r="B1150" s="111" t="s">
        <v>25</v>
      </c>
      <c r="C1150" s="112">
        <v>0</v>
      </c>
      <c r="D1150" s="112">
        <v>0</v>
      </c>
      <c r="E1150" s="112">
        <v>0</v>
      </c>
      <c r="F1150" s="112">
        <v>0</v>
      </c>
      <c r="G1150" s="112">
        <v>352.16300000000001</v>
      </c>
      <c r="H1150" s="112">
        <v>6.0665118033441603</v>
      </c>
      <c r="I1150" s="113">
        <v>352.16300000000001</v>
      </c>
      <c r="J1150" s="113">
        <v>5.1583500064757102</v>
      </c>
    </row>
    <row r="1151" spans="1:10" x14ac:dyDescent="0.25">
      <c r="A1151" s="146"/>
      <c r="B1151" s="111" t="s">
        <v>13</v>
      </c>
      <c r="C1151" s="112">
        <v>208.017</v>
      </c>
      <c r="D1151" s="112">
        <v>20.909551466463999</v>
      </c>
      <c r="E1151" s="112">
        <v>10.331</v>
      </c>
      <c r="F1151" s="112">
        <v>38.019917122395299</v>
      </c>
      <c r="G1151" s="112">
        <v>82.016999999999996</v>
      </c>
      <c r="H1151" s="112">
        <v>1.4128602339680101</v>
      </c>
      <c r="I1151" s="113">
        <v>300.36500000000001</v>
      </c>
      <c r="J1151" s="113">
        <v>4.3996325556491698</v>
      </c>
    </row>
    <row r="1152" spans="1:10" ht="25.5" x14ac:dyDescent="0.25">
      <c r="A1152" s="146"/>
      <c r="B1152" s="111" t="s">
        <v>40</v>
      </c>
      <c r="C1152" s="112">
        <v>0</v>
      </c>
      <c r="D1152" s="112">
        <v>0</v>
      </c>
      <c r="E1152" s="112">
        <v>1.5766</v>
      </c>
      <c r="F1152" s="112">
        <v>5.8021683607751902</v>
      </c>
      <c r="G1152" s="112">
        <v>246.91579999999999</v>
      </c>
      <c r="H1152" s="112">
        <v>4.2534781198824598</v>
      </c>
      <c r="I1152" s="113">
        <v>248.4924</v>
      </c>
      <c r="J1152" s="113">
        <v>3.6398223923273201</v>
      </c>
    </row>
    <row r="1153" spans="1:10" x14ac:dyDescent="0.25">
      <c r="A1153" s="146"/>
      <c r="B1153" s="111" t="s">
        <v>16</v>
      </c>
      <c r="C1153" s="112">
        <v>0</v>
      </c>
      <c r="D1153" s="112">
        <v>0</v>
      </c>
      <c r="E1153" s="112">
        <v>0</v>
      </c>
      <c r="F1153" s="112">
        <v>0</v>
      </c>
      <c r="G1153" s="112">
        <v>176.16900000000001</v>
      </c>
      <c r="H1153" s="112">
        <v>3.03476321443007</v>
      </c>
      <c r="I1153" s="113">
        <v>176.16900000000001</v>
      </c>
      <c r="J1153" s="113">
        <v>2.5804566700386502</v>
      </c>
    </row>
    <row r="1154" spans="1:10" x14ac:dyDescent="0.25">
      <c r="A1154" s="146"/>
      <c r="B1154" s="111" t="s">
        <v>56</v>
      </c>
      <c r="C1154" s="112">
        <v>0</v>
      </c>
      <c r="D1154" s="112">
        <v>0</v>
      </c>
      <c r="E1154" s="112">
        <v>0</v>
      </c>
      <c r="F1154" s="112">
        <v>0</v>
      </c>
      <c r="G1154" s="112">
        <v>154.21199999999999</v>
      </c>
      <c r="H1154" s="112">
        <v>2.6565224575475299</v>
      </c>
      <c r="I1154" s="113">
        <v>154.21199999999999</v>
      </c>
      <c r="J1154" s="113">
        <v>2.2588388649535398</v>
      </c>
    </row>
    <row r="1155" spans="1:10" x14ac:dyDescent="0.25">
      <c r="A1155" s="146"/>
      <c r="B1155" s="111" t="s">
        <v>18</v>
      </c>
      <c r="C1155" s="112">
        <v>68.087000000000003</v>
      </c>
      <c r="D1155" s="112">
        <v>6.8440013590097699</v>
      </c>
      <c r="E1155" s="112">
        <v>0</v>
      </c>
      <c r="F1155" s="112">
        <v>0</v>
      </c>
      <c r="G1155" s="112">
        <v>75.906000000000006</v>
      </c>
      <c r="H1155" s="112">
        <v>1.3075895109498801</v>
      </c>
      <c r="I1155" s="113">
        <v>143.99299999999999</v>
      </c>
      <c r="J1155" s="113">
        <v>2.1091548302418399</v>
      </c>
    </row>
    <row r="1156" spans="1:10" ht="38.25" x14ac:dyDescent="0.25">
      <c r="A1156" s="146"/>
      <c r="B1156" s="111" t="s">
        <v>17</v>
      </c>
      <c r="C1156" s="112">
        <v>0</v>
      </c>
      <c r="D1156" s="112">
        <v>0</v>
      </c>
      <c r="E1156" s="112">
        <v>0</v>
      </c>
      <c r="F1156" s="112">
        <v>0</v>
      </c>
      <c r="G1156" s="112">
        <v>66.313999999999993</v>
      </c>
      <c r="H1156" s="112">
        <v>1.1423535798109501</v>
      </c>
      <c r="I1156" s="113">
        <v>66.313999999999993</v>
      </c>
      <c r="J1156" s="113">
        <v>0.97134231117247005</v>
      </c>
    </row>
    <row r="1157" spans="1:10" ht="25.5" x14ac:dyDescent="0.25">
      <c r="A1157" s="146"/>
      <c r="B1157" s="111" t="s">
        <v>44</v>
      </c>
      <c r="C1157" s="112">
        <v>22.152000000000001</v>
      </c>
      <c r="D1157" s="112">
        <v>2.2266852424807202</v>
      </c>
      <c r="E1157" s="112">
        <v>0</v>
      </c>
      <c r="F1157" s="112">
        <v>0</v>
      </c>
      <c r="G1157" s="112">
        <v>16.765999999999998</v>
      </c>
      <c r="H1157" s="112">
        <v>0.28881835086272001</v>
      </c>
      <c r="I1157" s="113">
        <v>38.917999999999999</v>
      </c>
      <c r="J1157" s="113">
        <v>0.57005609775025101</v>
      </c>
    </row>
    <row r="1158" spans="1:10" x14ac:dyDescent="0.25">
      <c r="A1158" s="146"/>
      <c r="B1158" s="111" t="s">
        <v>28</v>
      </c>
      <c r="C1158" s="112">
        <v>0</v>
      </c>
      <c r="D1158" s="112">
        <v>0</v>
      </c>
      <c r="E1158" s="112">
        <v>0</v>
      </c>
      <c r="F1158" s="112">
        <v>0</v>
      </c>
      <c r="G1158" s="112">
        <v>32.281999999999996</v>
      </c>
      <c r="H1158" s="112">
        <v>0.55610366232555997</v>
      </c>
      <c r="I1158" s="113">
        <v>32.281999999999996</v>
      </c>
      <c r="J1158" s="113">
        <v>0.47285448757833398</v>
      </c>
    </row>
    <row r="1159" spans="1:10" x14ac:dyDescent="0.25">
      <c r="A1159" s="146"/>
      <c r="B1159" s="111" t="s">
        <v>23</v>
      </c>
      <c r="C1159" s="112">
        <v>26.998000000000001</v>
      </c>
      <c r="D1159" s="112">
        <v>2.7137977688919399</v>
      </c>
      <c r="E1159" s="112">
        <v>0</v>
      </c>
      <c r="F1159" s="112">
        <v>0</v>
      </c>
      <c r="G1159" s="112">
        <v>0</v>
      </c>
      <c r="H1159" s="112">
        <v>0</v>
      </c>
      <c r="I1159" s="113">
        <v>26.998000000000001</v>
      </c>
      <c r="J1159" s="113">
        <v>0.39545646043119598</v>
      </c>
    </row>
    <row r="1160" spans="1:10" ht="25.5" x14ac:dyDescent="0.25">
      <c r="A1160" s="146"/>
      <c r="B1160" s="111" t="s">
        <v>30</v>
      </c>
      <c r="C1160" s="112">
        <v>0</v>
      </c>
      <c r="D1160" s="112">
        <v>0</v>
      </c>
      <c r="E1160" s="112">
        <v>0</v>
      </c>
      <c r="F1160" s="112">
        <v>0</v>
      </c>
      <c r="G1160" s="112">
        <v>14.55</v>
      </c>
      <c r="H1160" s="112">
        <v>0.25064457861461198</v>
      </c>
      <c r="I1160" s="113">
        <v>14.55</v>
      </c>
      <c r="J1160" s="113">
        <v>0.213122879445659</v>
      </c>
    </row>
    <row r="1161" spans="1:10" ht="25.5" x14ac:dyDescent="0.25">
      <c r="A1161" s="146"/>
      <c r="B1161" s="111" t="s">
        <v>35</v>
      </c>
      <c r="C1161" s="112">
        <v>0</v>
      </c>
      <c r="D1161" s="112">
        <v>0</v>
      </c>
      <c r="E1161" s="112">
        <v>0</v>
      </c>
      <c r="F1161" s="112">
        <v>0</v>
      </c>
      <c r="G1161" s="112">
        <v>6</v>
      </c>
      <c r="H1161" s="112">
        <v>0.103358589119428</v>
      </c>
      <c r="I1161" s="113">
        <v>6</v>
      </c>
      <c r="J1161" s="113">
        <v>8.7885723482745995E-2</v>
      </c>
    </row>
    <row r="1162" spans="1:10" x14ac:dyDescent="0.25">
      <c r="A1162" s="146"/>
      <c r="B1162" s="111" t="s">
        <v>26</v>
      </c>
      <c r="C1162" s="112">
        <v>0</v>
      </c>
      <c r="D1162" s="112">
        <v>0</v>
      </c>
      <c r="E1162" s="112">
        <v>0</v>
      </c>
      <c r="F1162" s="112">
        <v>0</v>
      </c>
      <c r="G1162" s="112">
        <v>5.97</v>
      </c>
      <c r="H1162" s="112">
        <v>0.10284179617383001</v>
      </c>
      <c r="I1162" s="113">
        <v>5.97</v>
      </c>
      <c r="J1162" s="113">
        <v>8.74462948653323E-2</v>
      </c>
    </row>
    <row r="1163" spans="1:10" x14ac:dyDescent="0.25">
      <c r="A1163" s="147"/>
      <c r="B1163" s="110" t="s">
        <v>86</v>
      </c>
      <c r="C1163" s="112">
        <v>994.84199999999998</v>
      </c>
      <c r="D1163" s="112">
        <v>100</v>
      </c>
      <c r="E1163" s="112">
        <v>27.172599999999999</v>
      </c>
      <c r="F1163" s="112">
        <v>100</v>
      </c>
      <c r="G1163" s="112">
        <v>5805.0328</v>
      </c>
      <c r="H1163" s="112">
        <v>100</v>
      </c>
      <c r="I1163" s="113">
        <v>6827.0474000000004</v>
      </c>
      <c r="J1163" s="113">
        <v>100</v>
      </c>
    </row>
    <row r="1164" spans="1:10" x14ac:dyDescent="0.25">
      <c r="A1164" s="145" t="s">
        <v>229</v>
      </c>
      <c r="B1164" s="111" t="s">
        <v>5</v>
      </c>
      <c r="C1164" s="112">
        <v>47.006999999999998</v>
      </c>
      <c r="D1164" s="112">
        <v>45.917380559327199</v>
      </c>
      <c r="E1164" s="112">
        <v>0</v>
      </c>
      <c r="F1164" s="116" t="s">
        <v>62</v>
      </c>
      <c r="G1164" s="112">
        <v>61.207000000000001</v>
      </c>
      <c r="H1164" s="112">
        <v>26.412269080897701</v>
      </c>
      <c r="I1164" s="113">
        <v>108.214</v>
      </c>
      <c r="J1164" s="113">
        <v>32.388734249199402</v>
      </c>
    </row>
    <row r="1165" spans="1:10" x14ac:dyDescent="0.25">
      <c r="A1165" s="146"/>
      <c r="B1165" s="111" t="s">
        <v>13</v>
      </c>
      <c r="C1165" s="112">
        <v>52.436</v>
      </c>
      <c r="D1165" s="112">
        <v>51.220536664941001</v>
      </c>
      <c r="E1165" s="112">
        <v>0</v>
      </c>
      <c r="F1165" s="116" t="s">
        <v>62</v>
      </c>
      <c r="G1165" s="112">
        <v>10.738</v>
      </c>
      <c r="H1165" s="112">
        <v>4.6337011353387698</v>
      </c>
      <c r="I1165" s="113">
        <v>63.173999999999999</v>
      </c>
      <c r="J1165" s="113">
        <v>18.908144024423098</v>
      </c>
    </row>
    <row r="1166" spans="1:10" x14ac:dyDescent="0.25">
      <c r="A1166" s="146"/>
      <c r="B1166" s="111" t="s">
        <v>11</v>
      </c>
      <c r="C1166" s="112">
        <v>0</v>
      </c>
      <c r="D1166" s="112">
        <v>0</v>
      </c>
      <c r="E1166" s="112">
        <v>0</v>
      </c>
      <c r="F1166" s="116" t="s">
        <v>62</v>
      </c>
      <c r="G1166" s="112">
        <v>53.253</v>
      </c>
      <c r="H1166" s="112">
        <v>22.979929834251799</v>
      </c>
      <c r="I1166" s="113">
        <v>53.253</v>
      </c>
      <c r="J1166" s="113">
        <v>15.938762682948701</v>
      </c>
    </row>
    <row r="1167" spans="1:10" ht="38.25" x14ac:dyDescent="0.25">
      <c r="A1167" s="146"/>
      <c r="B1167" s="111" t="s">
        <v>29</v>
      </c>
      <c r="C1167" s="112">
        <v>0</v>
      </c>
      <c r="D1167" s="112">
        <v>0</v>
      </c>
      <c r="E1167" s="112">
        <v>0</v>
      </c>
      <c r="F1167" s="116" t="s">
        <v>62</v>
      </c>
      <c r="G1167" s="112">
        <v>29.652999999999999</v>
      </c>
      <c r="H1167" s="112">
        <v>12.7959712950457</v>
      </c>
      <c r="I1167" s="113">
        <v>29.652999999999999</v>
      </c>
      <c r="J1167" s="113">
        <v>8.8752207356858506</v>
      </c>
    </row>
    <row r="1168" spans="1:10" ht="38.25" x14ac:dyDescent="0.25">
      <c r="A1168" s="146"/>
      <c r="B1168" s="111" t="s">
        <v>32</v>
      </c>
      <c r="C1168" s="112">
        <v>0</v>
      </c>
      <c r="D1168" s="112">
        <v>0</v>
      </c>
      <c r="E1168" s="112">
        <v>0</v>
      </c>
      <c r="F1168" s="116" t="s">
        <v>62</v>
      </c>
      <c r="G1168" s="112">
        <v>26.385999999999999</v>
      </c>
      <c r="H1168" s="112">
        <v>11.3861834752327</v>
      </c>
      <c r="I1168" s="113">
        <v>26.385999999999999</v>
      </c>
      <c r="J1168" s="113">
        <v>7.8973990601897599</v>
      </c>
    </row>
    <row r="1169" spans="1:10" ht="25.5" x14ac:dyDescent="0.25">
      <c r="A1169" s="146"/>
      <c r="B1169" s="111" t="s">
        <v>15</v>
      </c>
      <c r="C1169" s="112">
        <v>0</v>
      </c>
      <c r="D1169" s="112">
        <v>0</v>
      </c>
      <c r="E1169" s="112">
        <v>0</v>
      </c>
      <c r="F1169" s="116" t="s">
        <v>62</v>
      </c>
      <c r="G1169" s="112">
        <v>13.952</v>
      </c>
      <c r="H1169" s="112">
        <v>6.0206182008052203</v>
      </c>
      <c r="I1169" s="113">
        <v>13.952</v>
      </c>
      <c r="J1169" s="113">
        <v>4.1758702223818496</v>
      </c>
    </row>
    <row r="1170" spans="1:10" ht="38.25" x14ac:dyDescent="0.25">
      <c r="A1170" s="146"/>
      <c r="B1170" s="111" t="s">
        <v>17</v>
      </c>
      <c r="C1170" s="112">
        <v>0</v>
      </c>
      <c r="D1170" s="112">
        <v>0</v>
      </c>
      <c r="E1170" s="112">
        <v>0</v>
      </c>
      <c r="F1170" s="116" t="s">
        <v>62</v>
      </c>
      <c r="G1170" s="112">
        <v>9.3780000000000001</v>
      </c>
      <c r="H1170" s="112">
        <v>4.0468289483336699</v>
      </c>
      <c r="I1170" s="113">
        <v>9.3780000000000001</v>
      </c>
      <c r="J1170" s="113">
        <v>2.8068600161623398</v>
      </c>
    </row>
    <row r="1171" spans="1:10" x14ac:dyDescent="0.25">
      <c r="A1171" s="146"/>
      <c r="B1171" s="111" t="s">
        <v>56</v>
      </c>
      <c r="C1171" s="112">
        <v>0</v>
      </c>
      <c r="D1171" s="112">
        <v>0</v>
      </c>
      <c r="E1171" s="112">
        <v>0</v>
      </c>
      <c r="F1171" s="116" t="s">
        <v>62</v>
      </c>
      <c r="G1171" s="112">
        <v>8.4559999999999995</v>
      </c>
      <c r="H1171" s="112">
        <v>3.6489641274375701</v>
      </c>
      <c r="I1171" s="113">
        <v>8.4559999999999995</v>
      </c>
      <c r="J1171" s="113">
        <v>2.5309029960192699</v>
      </c>
    </row>
    <row r="1172" spans="1:10" ht="25.5" x14ac:dyDescent="0.25">
      <c r="A1172" s="146"/>
      <c r="B1172" s="111" t="s">
        <v>12</v>
      </c>
      <c r="C1172" s="112">
        <v>0</v>
      </c>
      <c r="D1172" s="112">
        <v>0</v>
      </c>
      <c r="E1172" s="112">
        <v>0</v>
      </c>
      <c r="F1172" s="116" t="s">
        <v>62</v>
      </c>
      <c r="G1172" s="112">
        <v>6.6040000000000001</v>
      </c>
      <c r="H1172" s="112">
        <v>2.8497822963100399</v>
      </c>
      <c r="I1172" s="113">
        <v>6.6040000000000001</v>
      </c>
      <c r="J1172" s="113">
        <v>1.9765945347340701</v>
      </c>
    </row>
    <row r="1173" spans="1:10" ht="25.5" x14ac:dyDescent="0.25">
      <c r="A1173" s="146"/>
      <c r="B1173" s="111" t="s">
        <v>45</v>
      </c>
      <c r="C1173" s="112">
        <v>2.93</v>
      </c>
      <c r="D1173" s="112">
        <v>2.8620827757318801</v>
      </c>
      <c r="E1173" s="112">
        <v>0</v>
      </c>
      <c r="F1173" s="116" t="s">
        <v>62</v>
      </c>
      <c r="G1173" s="112">
        <v>3.34</v>
      </c>
      <c r="H1173" s="112">
        <v>1.4412890474978099</v>
      </c>
      <c r="I1173" s="113">
        <v>6.27</v>
      </c>
      <c r="J1173" s="113">
        <v>1.8766274580228099</v>
      </c>
    </row>
    <row r="1174" spans="1:10" ht="25.5" x14ac:dyDescent="0.25">
      <c r="A1174" s="146"/>
      <c r="B1174" s="111" t="s">
        <v>48</v>
      </c>
      <c r="C1174" s="112">
        <v>0</v>
      </c>
      <c r="D1174" s="112">
        <v>0</v>
      </c>
      <c r="E1174" s="112">
        <v>0</v>
      </c>
      <c r="F1174" s="116" t="s">
        <v>62</v>
      </c>
      <c r="G1174" s="112">
        <v>3.12</v>
      </c>
      <c r="H1174" s="112">
        <v>1.3463538407764</v>
      </c>
      <c r="I1174" s="113">
        <v>3.12</v>
      </c>
      <c r="J1174" s="113">
        <v>0.93382418963814295</v>
      </c>
    </row>
    <row r="1175" spans="1:10" x14ac:dyDescent="0.25">
      <c r="A1175" s="146"/>
      <c r="B1175" s="111" t="s">
        <v>50</v>
      </c>
      <c r="C1175" s="112">
        <v>0</v>
      </c>
      <c r="D1175" s="112">
        <v>0</v>
      </c>
      <c r="E1175" s="112">
        <v>0</v>
      </c>
      <c r="F1175" s="116" t="s">
        <v>62</v>
      </c>
      <c r="G1175" s="112">
        <v>3.1</v>
      </c>
      <c r="H1175" s="112">
        <v>1.3377233674380899</v>
      </c>
      <c r="I1175" s="113">
        <v>3.1</v>
      </c>
      <c r="J1175" s="113">
        <v>0.92783813714046304</v>
      </c>
    </row>
    <row r="1176" spans="1:10" ht="38.25" x14ac:dyDescent="0.25">
      <c r="A1176" s="146"/>
      <c r="B1176" s="111" t="s">
        <v>51</v>
      </c>
      <c r="C1176" s="112">
        <v>0</v>
      </c>
      <c r="D1176" s="112">
        <v>0</v>
      </c>
      <c r="E1176" s="112">
        <v>0</v>
      </c>
      <c r="F1176" s="116" t="s">
        <v>62</v>
      </c>
      <c r="G1176" s="112">
        <v>2.5499999999999998</v>
      </c>
      <c r="H1176" s="112">
        <v>1.10038535063456</v>
      </c>
      <c r="I1176" s="113">
        <v>2.5499999999999998</v>
      </c>
      <c r="J1176" s="113">
        <v>0.76322169345425195</v>
      </c>
    </row>
    <row r="1177" spans="1:10" x14ac:dyDescent="0.25">
      <c r="A1177" s="147"/>
      <c r="B1177" s="110" t="s">
        <v>86</v>
      </c>
      <c r="C1177" s="112">
        <v>102.373</v>
      </c>
      <c r="D1177" s="112">
        <v>100</v>
      </c>
      <c r="E1177" s="112">
        <v>0</v>
      </c>
      <c r="F1177" s="116" t="s">
        <v>62</v>
      </c>
      <c r="G1177" s="112">
        <v>231.73699999999999</v>
      </c>
      <c r="H1177" s="112">
        <v>100</v>
      </c>
      <c r="I1177" s="113">
        <v>334.11</v>
      </c>
      <c r="J1177" s="113">
        <v>100</v>
      </c>
    </row>
    <row r="1178" spans="1:10" x14ac:dyDescent="0.25">
      <c r="A1178" s="145" t="s">
        <v>230</v>
      </c>
      <c r="B1178" s="111" t="s">
        <v>5</v>
      </c>
      <c r="C1178" s="112">
        <v>179.46100000000001</v>
      </c>
      <c r="D1178" s="112">
        <v>61.581354809708301</v>
      </c>
      <c r="E1178" s="112">
        <v>28.8</v>
      </c>
      <c r="F1178" s="112">
        <v>68.476865281278194</v>
      </c>
      <c r="G1178" s="112">
        <v>294.61500000000001</v>
      </c>
      <c r="H1178" s="112">
        <v>25.466274463364101</v>
      </c>
      <c r="I1178" s="113">
        <v>502.87599999999998</v>
      </c>
      <c r="J1178" s="113">
        <v>33.741869425012197</v>
      </c>
    </row>
    <row r="1179" spans="1:10" x14ac:dyDescent="0.25">
      <c r="A1179" s="146"/>
      <c r="B1179" s="111" t="s">
        <v>11</v>
      </c>
      <c r="C1179" s="112">
        <v>0</v>
      </c>
      <c r="D1179" s="112">
        <v>0</v>
      </c>
      <c r="E1179" s="112">
        <v>0</v>
      </c>
      <c r="F1179" s="112">
        <v>0</v>
      </c>
      <c r="G1179" s="112">
        <v>325.47399999999999</v>
      </c>
      <c r="H1179" s="112">
        <v>28.133700642156601</v>
      </c>
      <c r="I1179" s="113">
        <v>325.47399999999999</v>
      </c>
      <c r="J1179" s="113">
        <v>21.8385868668149</v>
      </c>
    </row>
    <row r="1180" spans="1:10" ht="25.5" x14ac:dyDescent="0.25">
      <c r="A1180" s="146"/>
      <c r="B1180" s="111" t="s">
        <v>15</v>
      </c>
      <c r="C1180" s="112">
        <v>0</v>
      </c>
      <c r="D1180" s="112">
        <v>0</v>
      </c>
      <c r="E1180" s="112">
        <v>0</v>
      </c>
      <c r="F1180" s="112">
        <v>0</v>
      </c>
      <c r="G1180" s="112">
        <v>173.745</v>
      </c>
      <c r="H1180" s="112">
        <v>15.0183726444247</v>
      </c>
      <c r="I1180" s="113">
        <v>173.745</v>
      </c>
      <c r="J1180" s="113">
        <v>11.657905931579</v>
      </c>
    </row>
    <row r="1181" spans="1:10" ht="25.5" x14ac:dyDescent="0.25">
      <c r="A1181" s="146"/>
      <c r="B1181" s="111" t="s">
        <v>12</v>
      </c>
      <c r="C1181" s="112">
        <v>21.864999999999998</v>
      </c>
      <c r="D1181" s="112">
        <v>7.50289100648203</v>
      </c>
      <c r="E1181" s="112">
        <v>0</v>
      </c>
      <c r="F1181" s="112">
        <v>0</v>
      </c>
      <c r="G1181" s="112">
        <v>141.52099999999999</v>
      </c>
      <c r="H1181" s="112">
        <v>12.2329570060239</v>
      </c>
      <c r="I1181" s="113">
        <v>163.386</v>
      </c>
      <c r="J1181" s="113">
        <v>10.962839900641599</v>
      </c>
    </row>
    <row r="1182" spans="1:10" x14ac:dyDescent="0.25">
      <c r="A1182" s="146"/>
      <c r="B1182" s="111" t="s">
        <v>13</v>
      </c>
      <c r="C1182" s="112">
        <v>37.337000000000003</v>
      </c>
      <c r="D1182" s="112">
        <v>12.812048548320099</v>
      </c>
      <c r="E1182" s="112">
        <v>13.257999999999999</v>
      </c>
      <c r="F1182" s="112">
        <v>31.523134718721799</v>
      </c>
      <c r="G1182" s="112">
        <v>25.009</v>
      </c>
      <c r="H1182" s="112">
        <v>2.1617570661855998</v>
      </c>
      <c r="I1182" s="113">
        <v>75.603999999999999</v>
      </c>
      <c r="J1182" s="113">
        <v>5.0728614927111702</v>
      </c>
    </row>
    <row r="1183" spans="1:10" x14ac:dyDescent="0.25">
      <c r="A1183" s="146"/>
      <c r="B1183" s="111" t="s">
        <v>28</v>
      </c>
      <c r="C1183" s="112">
        <v>0</v>
      </c>
      <c r="D1183" s="112">
        <v>0</v>
      </c>
      <c r="E1183" s="112">
        <v>0</v>
      </c>
      <c r="F1183" s="112">
        <v>0</v>
      </c>
      <c r="G1183" s="112">
        <v>42.671999999999997</v>
      </c>
      <c r="H1183" s="112">
        <v>3.6885320296002302</v>
      </c>
      <c r="I1183" s="113">
        <v>42.671999999999997</v>
      </c>
      <c r="J1183" s="113">
        <v>2.8631969950924701</v>
      </c>
    </row>
    <row r="1184" spans="1:10" x14ac:dyDescent="0.25">
      <c r="A1184" s="146"/>
      <c r="B1184" s="111" t="s">
        <v>14</v>
      </c>
      <c r="C1184" s="112">
        <v>0</v>
      </c>
      <c r="D1184" s="112">
        <v>0</v>
      </c>
      <c r="E1184" s="112">
        <v>0</v>
      </c>
      <c r="F1184" s="112">
        <v>0</v>
      </c>
      <c r="G1184" s="112">
        <v>42.042999999999999</v>
      </c>
      <c r="H1184" s="112">
        <v>3.6341617950994198</v>
      </c>
      <c r="I1184" s="113">
        <v>42.042999999999999</v>
      </c>
      <c r="J1184" s="113">
        <v>2.8209924837053002</v>
      </c>
    </row>
    <row r="1185" spans="1:10" x14ac:dyDescent="0.25">
      <c r="A1185" s="146"/>
      <c r="B1185" s="111" t="s">
        <v>26</v>
      </c>
      <c r="C1185" s="112">
        <v>0</v>
      </c>
      <c r="D1185" s="112">
        <v>0</v>
      </c>
      <c r="E1185" s="112">
        <v>0</v>
      </c>
      <c r="F1185" s="112">
        <v>0</v>
      </c>
      <c r="G1185" s="112">
        <v>35.869999999999997</v>
      </c>
      <c r="H1185" s="112">
        <v>3.10057283234346</v>
      </c>
      <c r="I1185" s="113">
        <v>35.869999999999997</v>
      </c>
      <c r="J1185" s="113">
        <v>2.4067978115384001</v>
      </c>
    </row>
    <row r="1186" spans="1:10" x14ac:dyDescent="0.25">
      <c r="A1186" s="146"/>
      <c r="B1186" s="111" t="s">
        <v>18</v>
      </c>
      <c r="C1186" s="112">
        <v>31.407</v>
      </c>
      <c r="D1186" s="112">
        <v>10.777191760374199</v>
      </c>
      <c r="E1186" s="112">
        <v>0</v>
      </c>
      <c r="F1186" s="112">
        <v>0</v>
      </c>
      <c r="G1186" s="112">
        <v>0</v>
      </c>
      <c r="H1186" s="112">
        <v>0</v>
      </c>
      <c r="I1186" s="113">
        <v>31.407</v>
      </c>
      <c r="J1186" s="113">
        <v>2.1073403642873298</v>
      </c>
    </row>
    <row r="1187" spans="1:10" x14ac:dyDescent="0.25">
      <c r="A1187" s="146"/>
      <c r="B1187" s="111" t="s">
        <v>25</v>
      </c>
      <c r="C1187" s="112">
        <v>0</v>
      </c>
      <c r="D1187" s="112">
        <v>0</v>
      </c>
      <c r="E1187" s="112">
        <v>0</v>
      </c>
      <c r="F1187" s="112">
        <v>0</v>
      </c>
      <c r="G1187" s="112">
        <v>29.5</v>
      </c>
      <c r="H1187" s="112">
        <v>2.5499553541715101</v>
      </c>
      <c r="I1187" s="113">
        <v>29.5</v>
      </c>
      <c r="J1187" s="113">
        <v>1.97938487427887</v>
      </c>
    </row>
    <row r="1188" spans="1:10" ht="25.5" x14ac:dyDescent="0.25">
      <c r="A1188" s="146"/>
      <c r="B1188" s="111" t="s">
        <v>30</v>
      </c>
      <c r="C1188" s="112">
        <v>0</v>
      </c>
      <c r="D1188" s="112">
        <v>0</v>
      </c>
      <c r="E1188" s="112">
        <v>0</v>
      </c>
      <c r="F1188" s="112">
        <v>0</v>
      </c>
      <c r="G1188" s="112">
        <v>21.962</v>
      </c>
      <c r="H1188" s="112">
        <v>1.8983769318072801</v>
      </c>
      <c r="I1188" s="113">
        <v>21.962</v>
      </c>
      <c r="J1188" s="113">
        <v>1.4736017155563499</v>
      </c>
    </row>
    <row r="1189" spans="1:10" x14ac:dyDescent="0.25">
      <c r="A1189" s="146"/>
      <c r="B1189" s="111" t="s">
        <v>16</v>
      </c>
      <c r="C1189" s="112">
        <v>0</v>
      </c>
      <c r="D1189" s="112">
        <v>0</v>
      </c>
      <c r="E1189" s="112">
        <v>0</v>
      </c>
      <c r="F1189" s="112">
        <v>0</v>
      </c>
      <c r="G1189" s="112">
        <v>15.811999999999999</v>
      </c>
      <c r="H1189" s="112">
        <v>1.3667760698359299</v>
      </c>
      <c r="I1189" s="113">
        <v>15.811999999999999</v>
      </c>
      <c r="J1189" s="113">
        <v>1.06095029261347</v>
      </c>
    </row>
    <row r="1190" spans="1:10" ht="25.5" x14ac:dyDescent="0.25">
      <c r="A1190" s="146"/>
      <c r="B1190" s="111" t="s">
        <v>49</v>
      </c>
      <c r="C1190" s="112">
        <v>11.816000000000001</v>
      </c>
      <c r="D1190" s="112">
        <v>4.0546151444130603</v>
      </c>
      <c r="E1190" s="112">
        <v>0</v>
      </c>
      <c r="F1190" s="112">
        <v>0</v>
      </c>
      <c r="G1190" s="112">
        <v>0</v>
      </c>
      <c r="H1190" s="112">
        <v>0</v>
      </c>
      <c r="I1190" s="113">
        <v>11.816000000000001</v>
      </c>
      <c r="J1190" s="113">
        <v>0.79282751438912102</v>
      </c>
    </row>
    <row r="1191" spans="1:10" x14ac:dyDescent="0.25">
      <c r="A1191" s="146"/>
      <c r="B1191" s="111" t="s">
        <v>23</v>
      </c>
      <c r="C1191" s="112">
        <v>9.5350000000000001</v>
      </c>
      <c r="D1191" s="112">
        <v>3.2718987307023202</v>
      </c>
      <c r="E1191" s="112">
        <v>0</v>
      </c>
      <c r="F1191" s="112">
        <v>0</v>
      </c>
      <c r="G1191" s="112">
        <v>0</v>
      </c>
      <c r="H1191" s="112">
        <v>0</v>
      </c>
      <c r="I1191" s="113">
        <v>9.5350000000000001</v>
      </c>
      <c r="J1191" s="113">
        <v>0.63977745004233899</v>
      </c>
    </row>
    <row r="1192" spans="1:10" ht="25.5" x14ac:dyDescent="0.25">
      <c r="A1192" s="146"/>
      <c r="B1192" s="111" t="s">
        <v>33</v>
      </c>
      <c r="C1192" s="112">
        <v>0</v>
      </c>
      <c r="D1192" s="112">
        <v>0</v>
      </c>
      <c r="E1192" s="112">
        <v>0</v>
      </c>
      <c r="F1192" s="112">
        <v>0</v>
      </c>
      <c r="G1192" s="112">
        <v>8.66</v>
      </c>
      <c r="H1192" s="112">
        <v>0.74856316498729802</v>
      </c>
      <c r="I1192" s="113">
        <v>8.66</v>
      </c>
      <c r="J1192" s="113">
        <v>0.58106688173745702</v>
      </c>
    </row>
    <row r="1193" spans="1:10" x14ac:dyDescent="0.25">
      <c r="A1193" s="147"/>
      <c r="B1193" s="110" t="s">
        <v>86</v>
      </c>
      <c r="C1193" s="112">
        <v>291.42099999999999</v>
      </c>
      <c r="D1193" s="112">
        <v>100</v>
      </c>
      <c r="E1193" s="112">
        <v>42.058</v>
      </c>
      <c r="F1193" s="112">
        <v>100</v>
      </c>
      <c r="G1193" s="112">
        <v>1156.883</v>
      </c>
      <c r="H1193" s="112">
        <v>100</v>
      </c>
      <c r="I1193" s="113">
        <v>1490.3620000000001</v>
      </c>
      <c r="J1193" s="113">
        <v>100</v>
      </c>
    </row>
    <row r="1194" spans="1:10" x14ac:dyDescent="0.25">
      <c r="A1194" s="145" t="s">
        <v>231</v>
      </c>
      <c r="B1194" s="111" t="s">
        <v>5</v>
      </c>
      <c r="C1194" s="112">
        <v>213.81200000000001</v>
      </c>
      <c r="D1194" s="112">
        <v>51.5642032354842</v>
      </c>
      <c r="E1194" s="112">
        <v>0.90100000000000002</v>
      </c>
      <c r="F1194" s="112">
        <v>18.143374949657701</v>
      </c>
      <c r="G1194" s="112">
        <v>1028.271</v>
      </c>
      <c r="H1194" s="112">
        <v>30.875763808608699</v>
      </c>
      <c r="I1194" s="113">
        <v>1242.9839999999999</v>
      </c>
      <c r="J1194" s="113">
        <v>33.146522850328303</v>
      </c>
    </row>
    <row r="1195" spans="1:10" x14ac:dyDescent="0.25">
      <c r="A1195" s="146"/>
      <c r="B1195" s="111" t="s">
        <v>11</v>
      </c>
      <c r="C1195" s="112">
        <v>0</v>
      </c>
      <c r="D1195" s="112">
        <v>0</v>
      </c>
      <c r="E1195" s="112">
        <v>0</v>
      </c>
      <c r="F1195" s="112">
        <v>0</v>
      </c>
      <c r="G1195" s="112">
        <v>763.57299999999998</v>
      </c>
      <c r="H1195" s="112">
        <v>22.927710300719099</v>
      </c>
      <c r="I1195" s="113">
        <v>763.57299999999998</v>
      </c>
      <c r="J1195" s="113">
        <v>20.362120423427601</v>
      </c>
    </row>
    <row r="1196" spans="1:10" ht="25.5" x14ac:dyDescent="0.25">
      <c r="A1196" s="146"/>
      <c r="B1196" s="111" t="s">
        <v>15</v>
      </c>
      <c r="C1196" s="112">
        <v>0</v>
      </c>
      <c r="D1196" s="112">
        <v>0</v>
      </c>
      <c r="E1196" s="112">
        <v>0</v>
      </c>
      <c r="F1196" s="112">
        <v>0</v>
      </c>
      <c r="G1196" s="112">
        <v>368.34500000000003</v>
      </c>
      <c r="H1196" s="112">
        <v>11.060248922785901</v>
      </c>
      <c r="I1196" s="113">
        <v>368.34500000000003</v>
      </c>
      <c r="J1196" s="113">
        <v>9.8226171529997099</v>
      </c>
    </row>
    <row r="1197" spans="1:10" ht="25.5" x14ac:dyDescent="0.25">
      <c r="A1197" s="146"/>
      <c r="B1197" s="111" t="s">
        <v>12</v>
      </c>
      <c r="C1197" s="112">
        <v>70.269000000000005</v>
      </c>
      <c r="D1197" s="112">
        <v>16.946499715424</v>
      </c>
      <c r="E1197" s="112">
        <v>0</v>
      </c>
      <c r="F1197" s="112">
        <v>0</v>
      </c>
      <c r="G1197" s="112">
        <v>251.25299999999999</v>
      </c>
      <c r="H1197" s="112">
        <v>7.5443421862567002</v>
      </c>
      <c r="I1197" s="113">
        <v>321.52199999999999</v>
      </c>
      <c r="J1197" s="113">
        <v>8.5739931647416707</v>
      </c>
    </row>
    <row r="1198" spans="1:10" ht="25.5" x14ac:dyDescent="0.25">
      <c r="A1198" s="146"/>
      <c r="B1198" s="111" t="s">
        <v>47</v>
      </c>
      <c r="C1198" s="112">
        <v>0</v>
      </c>
      <c r="D1198" s="112">
        <v>0</v>
      </c>
      <c r="E1198" s="112">
        <v>0</v>
      </c>
      <c r="F1198" s="112">
        <v>0</v>
      </c>
      <c r="G1198" s="112">
        <v>301.2</v>
      </c>
      <c r="H1198" s="112">
        <v>9.0440944645457702</v>
      </c>
      <c r="I1198" s="113">
        <v>301.2</v>
      </c>
      <c r="J1198" s="113">
        <v>8.0320685403182104</v>
      </c>
    </row>
    <row r="1199" spans="1:10" x14ac:dyDescent="0.25">
      <c r="A1199" s="146"/>
      <c r="B1199" s="111" t="s">
        <v>14</v>
      </c>
      <c r="C1199" s="112">
        <v>0</v>
      </c>
      <c r="D1199" s="112">
        <v>0</v>
      </c>
      <c r="E1199" s="112">
        <v>0</v>
      </c>
      <c r="F1199" s="112">
        <v>0</v>
      </c>
      <c r="G1199" s="112">
        <v>222.96600000000001</v>
      </c>
      <c r="H1199" s="112">
        <v>6.6949719999399502</v>
      </c>
      <c r="I1199" s="113">
        <v>222.96600000000001</v>
      </c>
      <c r="J1199" s="113">
        <v>5.94581073758496</v>
      </c>
    </row>
    <row r="1200" spans="1:10" x14ac:dyDescent="0.25">
      <c r="A1200" s="146"/>
      <c r="B1200" s="111" t="s">
        <v>13</v>
      </c>
      <c r="C1200" s="112">
        <v>129.98099999999999</v>
      </c>
      <c r="D1200" s="112">
        <v>31.3470090581982</v>
      </c>
      <c r="E1200" s="112">
        <v>4.0650000000000004</v>
      </c>
      <c r="F1200" s="112">
        <v>81.856625050342302</v>
      </c>
      <c r="G1200" s="112">
        <v>56.325000000000003</v>
      </c>
      <c r="H1200" s="112">
        <v>1.6912636809944901</v>
      </c>
      <c r="I1200" s="113">
        <v>190.37100000000001</v>
      </c>
      <c r="J1200" s="113">
        <v>5.0766033203483296</v>
      </c>
    </row>
    <row r="1201" spans="1:10" ht="25.5" x14ac:dyDescent="0.25">
      <c r="A1201" s="146"/>
      <c r="B1201" s="111" t="s">
        <v>24</v>
      </c>
      <c r="C1201" s="112">
        <v>0</v>
      </c>
      <c r="D1201" s="112">
        <v>0</v>
      </c>
      <c r="E1201" s="112">
        <v>0</v>
      </c>
      <c r="F1201" s="112">
        <v>0</v>
      </c>
      <c r="G1201" s="112">
        <v>138.441</v>
      </c>
      <c r="H1201" s="112">
        <v>4.1569504706712497</v>
      </c>
      <c r="I1201" s="113">
        <v>138.441</v>
      </c>
      <c r="J1201" s="113">
        <v>3.6917915032874999</v>
      </c>
    </row>
    <row r="1202" spans="1:10" ht="25.5" x14ac:dyDescent="0.25">
      <c r="A1202" s="146"/>
      <c r="B1202" s="111" t="s">
        <v>30</v>
      </c>
      <c r="C1202" s="112">
        <v>0</v>
      </c>
      <c r="D1202" s="112">
        <v>0</v>
      </c>
      <c r="E1202" s="112">
        <v>0</v>
      </c>
      <c r="F1202" s="112">
        <v>0</v>
      </c>
      <c r="G1202" s="112">
        <v>56.7</v>
      </c>
      <c r="H1202" s="112">
        <v>1.70252375876409</v>
      </c>
      <c r="I1202" s="113">
        <v>56.7</v>
      </c>
      <c r="J1202" s="113">
        <v>1.5120129025100999</v>
      </c>
    </row>
    <row r="1203" spans="1:10" x14ac:dyDescent="0.25">
      <c r="A1203" s="146"/>
      <c r="B1203" s="111" t="s">
        <v>18</v>
      </c>
      <c r="C1203" s="112">
        <v>0</v>
      </c>
      <c r="D1203" s="112">
        <v>0</v>
      </c>
      <c r="E1203" s="112">
        <v>0</v>
      </c>
      <c r="F1203" s="112">
        <v>0</v>
      </c>
      <c r="G1203" s="112">
        <v>55.697000000000003</v>
      </c>
      <c r="H1203" s="112">
        <v>1.67240680408966</v>
      </c>
      <c r="I1203" s="113">
        <v>55.697000000000003</v>
      </c>
      <c r="J1203" s="113">
        <v>1.48526600760327</v>
      </c>
    </row>
    <row r="1204" spans="1:10" ht="25.5" x14ac:dyDescent="0.25">
      <c r="A1204" s="146"/>
      <c r="B1204" s="111" t="s">
        <v>35</v>
      </c>
      <c r="C1204" s="112">
        <v>0</v>
      </c>
      <c r="D1204" s="112">
        <v>0</v>
      </c>
      <c r="E1204" s="112">
        <v>0</v>
      </c>
      <c r="F1204" s="112">
        <v>0</v>
      </c>
      <c r="G1204" s="112">
        <v>31.484000000000002</v>
      </c>
      <c r="H1204" s="112">
        <v>0.94536610266188303</v>
      </c>
      <c r="I1204" s="113">
        <v>31.484000000000002</v>
      </c>
      <c r="J1204" s="113">
        <v>0.83958049775358101</v>
      </c>
    </row>
    <row r="1205" spans="1:10" x14ac:dyDescent="0.25">
      <c r="A1205" s="146"/>
      <c r="B1205" s="111" t="s">
        <v>16</v>
      </c>
      <c r="C1205" s="112">
        <v>0</v>
      </c>
      <c r="D1205" s="112">
        <v>0</v>
      </c>
      <c r="E1205" s="112">
        <v>0</v>
      </c>
      <c r="F1205" s="112">
        <v>0</v>
      </c>
      <c r="G1205" s="112">
        <v>15.56</v>
      </c>
      <c r="H1205" s="112">
        <v>0.467218160253427</v>
      </c>
      <c r="I1205" s="113">
        <v>15.56</v>
      </c>
      <c r="J1205" s="113">
        <v>0.41493687412799302</v>
      </c>
    </row>
    <row r="1206" spans="1:10" x14ac:dyDescent="0.25">
      <c r="A1206" s="146"/>
      <c r="B1206" s="111" t="s">
        <v>28</v>
      </c>
      <c r="C1206" s="112">
        <v>0</v>
      </c>
      <c r="D1206" s="112">
        <v>0</v>
      </c>
      <c r="E1206" s="112">
        <v>0</v>
      </c>
      <c r="F1206" s="112">
        <v>0</v>
      </c>
      <c r="G1206" s="112">
        <v>11.044</v>
      </c>
      <c r="H1206" s="112">
        <v>0.33161679703334501</v>
      </c>
      <c r="I1206" s="113">
        <v>11.044</v>
      </c>
      <c r="J1206" s="113">
        <v>0.29450917981166802</v>
      </c>
    </row>
    <row r="1207" spans="1:10" ht="38.25" x14ac:dyDescent="0.25">
      <c r="A1207" s="146"/>
      <c r="B1207" s="111" t="s">
        <v>29</v>
      </c>
      <c r="C1207" s="112">
        <v>0</v>
      </c>
      <c r="D1207" s="112">
        <v>0</v>
      </c>
      <c r="E1207" s="112">
        <v>0</v>
      </c>
      <c r="F1207" s="112">
        <v>0</v>
      </c>
      <c r="G1207" s="112">
        <v>9.8970000000000002</v>
      </c>
      <c r="H1207" s="112">
        <v>0.29717597249538302</v>
      </c>
      <c r="I1207" s="113">
        <v>9.8970000000000002</v>
      </c>
      <c r="J1207" s="113">
        <v>0.26392225213655202</v>
      </c>
    </row>
    <row r="1208" spans="1:10" x14ac:dyDescent="0.25">
      <c r="A1208" s="146"/>
      <c r="B1208" s="111" t="s">
        <v>26</v>
      </c>
      <c r="C1208" s="112">
        <v>0</v>
      </c>
      <c r="D1208" s="112">
        <v>0</v>
      </c>
      <c r="E1208" s="112">
        <v>0</v>
      </c>
      <c r="F1208" s="112">
        <v>0</v>
      </c>
      <c r="G1208" s="112">
        <v>7.7060000000000004</v>
      </c>
      <c r="H1208" s="112">
        <v>0.23138709144684499</v>
      </c>
      <c r="I1208" s="113">
        <v>7.7060000000000004</v>
      </c>
      <c r="J1208" s="113">
        <v>0.205495086891408</v>
      </c>
    </row>
    <row r="1209" spans="1:10" ht="38.25" x14ac:dyDescent="0.25">
      <c r="A1209" s="146"/>
      <c r="B1209" s="111" t="s">
        <v>17</v>
      </c>
      <c r="C1209" s="112">
        <v>0</v>
      </c>
      <c r="D1209" s="112">
        <v>0</v>
      </c>
      <c r="E1209" s="112">
        <v>0</v>
      </c>
      <c r="F1209" s="112">
        <v>0</v>
      </c>
      <c r="G1209" s="112">
        <v>7.39</v>
      </c>
      <c r="H1209" s="112">
        <v>0.22189859924632499</v>
      </c>
      <c r="I1209" s="113">
        <v>7.39</v>
      </c>
      <c r="J1209" s="113">
        <v>0.197068348316572</v>
      </c>
    </row>
    <row r="1210" spans="1:10" x14ac:dyDescent="0.25">
      <c r="A1210" s="146"/>
      <c r="B1210" s="111" t="s">
        <v>56</v>
      </c>
      <c r="C1210" s="112">
        <v>0</v>
      </c>
      <c r="D1210" s="112">
        <v>0</v>
      </c>
      <c r="E1210" s="112">
        <v>0</v>
      </c>
      <c r="F1210" s="112">
        <v>0</v>
      </c>
      <c r="G1210" s="112">
        <v>4.4980000000000002</v>
      </c>
      <c r="H1210" s="112">
        <v>0.13506087948714099</v>
      </c>
      <c r="I1210" s="113">
        <v>4.4980000000000002</v>
      </c>
      <c r="J1210" s="113">
        <v>0.11994769022029</v>
      </c>
    </row>
    <row r="1211" spans="1:10" x14ac:dyDescent="0.25">
      <c r="A1211" s="146"/>
      <c r="B1211" s="111" t="s">
        <v>23</v>
      </c>
      <c r="C1211" s="112">
        <v>0.59</v>
      </c>
      <c r="D1211" s="112">
        <v>0.142287990893569</v>
      </c>
      <c r="E1211" s="112">
        <v>0</v>
      </c>
      <c r="F1211" s="112">
        <v>0</v>
      </c>
      <c r="G1211" s="112">
        <v>0</v>
      </c>
      <c r="H1211" s="112">
        <v>0</v>
      </c>
      <c r="I1211" s="113">
        <v>0.59</v>
      </c>
      <c r="J1211" s="113">
        <v>1.57334675922568E-2</v>
      </c>
    </row>
    <row r="1212" spans="1:10" x14ac:dyDescent="0.25">
      <c r="A1212" s="147"/>
      <c r="B1212" s="110" t="s">
        <v>86</v>
      </c>
      <c r="C1212" s="112">
        <v>414.65199999999999</v>
      </c>
      <c r="D1212" s="112">
        <v>100</v>
      </c>
      <c r="E1212" s="112">
        <v>4.9660000000000002</v>
      </c>
      <c r="F1212" s="112">
        <v>100</v>
      </c>
      <c r="G1212" s="112">
        <v>3330.35</v>
      </c>
      <c r="H1212" s="112">
        <v>100</v>
      </c>
      <c r="I1212" s="113">
        <v>3749.9679999999998</v>
      </c>
      <c r="J1212" s="113">
        <v>100</v>
      </c>
    </row>
    <row r="1213" spans="1:10" x14ac:dyDescent="0.25">
      <c r="A1213" s="145" t="s">
        <v>232</v>
      </c>
      <c r="B1213" s="111" t="s">
        <v>5</v>
      </c>
      <c r="C1213" s="112">
        <v>238.935</v>
      </c>
      <c r="D1213" s="112">
        <v>47.037319206486998</v>
      </c>
      <c r="E1213" s="112">
        <v>55.170999999999999</v>
      </c>
      <c r="F1213" s="112">
        <v>76.6168117874155</v>
      </c>
      <c r="G1213" s="112">
        <v>1422.7090000000001</v>
      </c>
      <c r="H1213" s="112">
        <v>20.638311205834299</v>
      </c>
      <c r="I1213" s="113">
        <v>1716.8150000000001</v>
      </c>
      <c r="J1213" s="113">
        <v>22.971997636452599</v>
      </c>
    </row>
    <row r="1214" spans="1:10" x14ac:dyDescent="0.25">
      <c r="A1214" s="146"/>
      <c r="B1214" s="111" t="s">
        <v>13</v>
      </c>
      <c r="C1214" s="112">
        <v>84.548000000000002</v>
      </c>
      <c r="D1214" s="112">
        <v>16.644322783476898</v>
      </c>
      <c r="E1214" s="112">
        <v>0</v>
      </c>
      <c r="F1214" s="112">
        <v>0</v>
      </c>
      <c r="G1214" s="112">
        <v>991.66099999999994</v>
      </c>
      <c r="H1214" s="112">
        <v>14.385379110337301</v>
      </c>
      <c r="I1214" s="113">
        <v>1076.2090000000001</v>
      </c>
      <c r="J1214" s="113">
        <v>14.4003113930907</v>
      </c>
    </row>
    <row r="1215" spans="1:10" x14ac:dyDescent="0.25">
      <c r="A1215" s="146"/>
      <c r="B1215" s="111" t="s">
        <v>11</v>
      </c>
      <c r="C1215" s="112">
        <v>0</v>
      </c>
      <c r="D1215" s="112">
        <v>0</v>
      </c>
      <c r="E1215" s="112">
        <v>0</v>
      </c>
      <c r="F1215" s="112">
        <v>0</v>
      </c>
      <c r="G1215" s="112">
        <v>746.98299999999995</v>
      </c>
      <c r="H1215" s="112">
        <v>10.835995006334899</v>
      </c>
      <c r="I1215" s="113">
        <v>746.98299999999995</v>
      </c>
      <c r="J1215" s="113">
        <v>9.9950732667586504</v>
      </c>
    </row>
    <row r="1216" spans="1:10" ht="38.25" x14ac:dyDescent="0.25">
      <c r="A1216" s="146"/>
      <c r="B1216" s="111" t="s">
        <v>29</v>
      </c>
      <c r="C1216" s="112">
        <v>0</v>
      </c>
      <c r="D1216" s="112">
        <v>0</v>
      </c>
      <c r="E1216" s="112">
        <v>0</v>
      </c>
      <c r="F1216" s="112">
        <v>0</v>
      </c>
      <c r="G1216" s="112">
        <v>591.22900000000004</v>
      </c>
      <c r="H1216" s="112">
        <v>8.5765733512012794</v>
      </c>
      <c r="I1216" s="113">
        <v>591.22900000000004</v>
      </c>
      <c r="J1216" s="113">
        <v>7.9109928504831402</v>
      </c>
    </row>
    <row r="1217" spans="1:10" x14ac:dyDescent="0.25">
      <c r="A1217" s="146"/>
      <c r="B1217" s="111" t="s">
        <v>14</v>
      </c>
      <c r="C1217" s="112">
        <v>0</v>
      </c>
      <c r="D1217" s="112">
        <v>0</v>
      </c>
      <c r="E1217" s="112">
        <v>0</v>
      </c>
      <c r="F1217" s="112">
        <v>0</v>
      </c>
      <c r="G1217" s="112">
        <v>459.38499999999999</v>
      </c>
      <c r="H1217" s="112">
        <v>6.6639984658086799</v>
      </c>
      <c r="I1217" s="113">
        <v>459.38499999999999</v>
      </c>
      <c r="J1217" s="113">
        <v>6.1468423413249296</v>
      </c>
    </row>
    <row r="1218" spans="1:10" ht="25.5" x14ac:dyDescent="0.25">
      <c r="A1218" s="146"/>
      <c r="B1218" s="111" t="s">
        <v>15</v>
      </c>
      <c r="C1218" s="112">
        <v>0</v>
      </c>
      <c r="D1218" s="112">
        <v>0</v>
      </c>
      <c r="E1218" s="112">
        <v>0</v>
      </c>
      <c r="F1218" s="112">
        <v>0</v>
      </c>
      <c r="G1218" s="112">
        <v>366.56299999999999</v>
      </c>
      <c r="H1218" s="112">
        <v>5.3174902742192902</v>
      </c>
      <c r="I1218" s="113">
        <v>366.56299999999999</v>
      </c>
      <c r="J1218" s="113">
        <v>4.9048292155013602</v>
      </c>
    </row>
    <row r="1219" spans="1:10" ht="25.5" x14ac:dyDescent="0.25">
      <c r="A1219" s="146"/>
      <c r="B1219" s="111" t="s">
        <v>19</v>
      </c>
      <c r="C1219" s="112">
        <v>0</v>
      </c>
      <c r="D1219" s="112">
        <v>0</v>
      </c>
      <c r="E1219" s="112">
        <v>0</v>
      </c>
      <c r="F1219" s="112">
        <v>0</v>
      </c>
      <c r="G1219" s="112">
        <v>362.50700000000001</v>
      </c>
      <c r="H1219" s="112">
        <v>5.2586525285869303</v>
      </c>
      <c r="I1219" s="113">
        <v>362.50700000000001</v>
      </c>
      <c r="J1219" s="113">
        <v>4.8505575424245002</v>
      </c>
    </row>
    <row r="1220" spans="1:10" x14ac:dyDescent="0.25">
      <c r="A1220" s="146"/>
      <c r="B1220" s="111" t="s">
        <v>56</v>
      </c>
      <c r="C1220" s="112">
        <v>0</v>
      </c>
      <c r="D1220" s="112">
        <v>0</v>
      </c>
      <c r="E1220" s="112">
        <v>0</v>
      </c>
      <c r="F1220" s="112">
        <v>0</v>
      </c>
      <c r="G1220" s="112">
        <v>326.08</v>
      </c>
      <c r="H1220" s="112">
        <v>4.7302298066565003</v>
      </c>
      <c r="I1220" s="113">
        <v>326.08</v>
      </c>
      <c r="J1220" s="113">
        <v>4.3631427901634501</v>
      </c>
    </row>
    <row r="1221" spans="1:10" ht="25.5" x14ac:dyDescent="0.25">
      <c r="A1221" s="146"/>
      <c r="B1221" s="111" t="s">
        <v>12</v>
      </c>
      <c r="C1221" s="112">
        <v>138.387</v>
      </c>
      <c r="D1221" s="112">
        <v>27.243197911683598</v>
      </c>
      <c r="E1221" s="112">
        <v>4.702</v>
      </c>
      <c r="F1221" s="112">
        <v>6.52973933813829</v>
      </c>
      <c r="G1221" s="112">
        <v>174.203</v>
      </c>
      <c r="H1221" s="112">
        <v>2.5270492609451098</v>
      </c>
      <c r="I1221" s="113">
        <v>317.29199999999997</v>
      </c>
      <c r="J1221" s="113">
        <v>4.24555416516358</v>
      </c>
    </row>
    <row r="1222" spans="1:10" ht="25.5" x14ac:dyDescent="0.25">
      <c r="A1222" s="146"/>
      <c r="B1222" s="111" t="s">
        <v>21</v>
      </c>
      <c r="C1222" s="112">
        <v>0</v>
      </c>
      <c r="D1222" s="112">
        <v>0</v>
      </c>
      <c r="E1222" s="112">
        <v>0</v>
      </c>
      <c r="F1222" s="112">
        <v>0</v>
      </c>
      <c r="G1222" s="112">
        <v>280.5</v>
      </c>
      <c r="H1222" s="112">
        <v>4.06903048566961</v>
      </c>
      <c r="I1222" s="113">
        <v>280.5</v>
      </c>
      <c r="J1222" s="113">
        <v>3.7532554975492101</v>
      </c>
    </row>
    <row r="1223" spans="1:10" ht="38.25" x14ac:dyDescent="0.25">
      <c r="A1223" s="146"/>
      <c r="B1223" s="111" t="s">
        <v>17</v>
      </c>
      <c r="C1223" s="112">
        <v>0</v>
      </c>
      <c r="D1223" s="112">
        <v>0</v>
      </c>
      <c r="E1223" s="112">
        <v>0</v>
      </c>
      <c r="F1223" s="112">
        <v>0</v>
      </c>
      <c r="G1223" s="112">
        <v>247.655</v>
      </c>
      <c r="H1223" s="112">
        <v>3.5925695006363898</v>
      </c>
      <c r="I1223" s="113">
        <v>247.655</v>
      </c>
      <c r="J1223" s="113">
        <v>3.3137700187007102</v>
      </c>
    </row>
    <row r="1224" spans="1:10" ht="25.5" x14ac:dyDescent="0.25">
      <c r="A1224" s="146"/>
      <c r="B1224" s="111" t="s">
        <v>38</v>
      </c>
      <c r="C1224" s="112">
        <v>0</v>
      </c>
      <c r="D1224" s="112">
        <v>0</v>
      </c>
      <c r="E1224" s="112">
        <v>0</v>
      </c>
      <c r="F1224" s="112">
        <v>0</v>
      </c>
      <c r="G1224" s="112">
        <v>209.398</v>
      </c>
      <c r="H1224" s="112">
        <v>3.0376001627031899</v>
      </c>
      <c r="I1224" s="113">
        <v>209.398</v>
      </c>
      <c r="J1224" s="113">
        <v>2.8018687867230301</v>
      </c>
    </row>
    <row r="1225" spans="1:10" x14ac:dyDescent="0.25">
      <c r="A1225" s="146"/>
      <c r="B1225" s="111" t="s">
        <v>25</v>
      </c>
      <c r="C1225" s="112">
        <v>0</v>
      </c>
      <c r="D1225" s="112">
        <v>0</v>
      </c>
      <c r="E1225" s="112">
        <v>0</v>
      </c>
      <c r="F1225" s="112">
        <v>0</v>
      </c>
      <c r="G1225" s="112">
        <v>145.21899999999999</v>
      </c>
      <c r="H1225" s="112">
        <v>2.1065972837734601</v>
      </c>
      <c r="I1225" s="113">
        <v>145.21899999999999</v>
      </c>
      <c r="J1225" s="113">
        <v>1.94311590052976</v>
      </c>
    </row>
    <row r="1226" spans="1:10" ht="25.5" x14ac:dyDescent="0.25">
      <c r="A1226" s="146"/>
      <c r="B1226" s="111" t="s">
        <v>37</v>
      </c>
      <c r="C1226" s="112">
        <v>0</v>
      </c>
      <c r="D1226" s="112">
        <v>0</v>
      </c>
      <c r="E1226" s="112">
        <v>0</v>
      </c>
      <c r="F1226" s="112">
        <v>0</v>
      </c>
      <c r="G1226" s="112">
        <v>126.366</v>
      </c>
      <c r="H1226" s="112">
        <v>1.8331091135548201</v>
      </c>
      <c r="I1226" s="113">
        <v>126.366</v>
      </c>
      <c r="J1226" s="113">
        <v>1.6908516370884299</v>
      </c>
    </row>
    <row r="1227" spans="1:10" ht="25.5" x14ac:dyDescent="0.25">
      <c r="A1227" s="146"/>
      <c r="B1227" s="111" t="s">
        <v>48</v>
      </c>
      <c r="C1227" s="112">
        <v>0</v>
      </c>
      <c r="D1227" s="112">
        <v>0</v>
      </c>
      <c r="E1227" s="112">
        <v>0</v>
      </c>
      <c r="F1227" s="112">
        <v>0</v>
      </c>
      <c r="G1227" s="112">
        <v>101.22</v>
      </c>
      <c r="H1227" s="112">
        <v>1.46833249825126</v>
      </c>
      <c r="I1227" s="113">
        <v>101.22</v>
      </c>
      <c r="J1227" s="113">
        <v>1.3543833207199001</v>
      </c>
    </row>
    <row r="1228" spans="1:10" ht="38.25" x14ac:dyDescent="0.25">
      <c r="A1228" s="146"/>
      <c r="B1228" s="111" t="s">
        <v>51</v>
      </c>
      <c r="C1228" s="112">
        <v>0</v>
      </c>
      <c r="D1228" s="112">
        <v>0</v>
      </c>
      <c r="E1228" s="112">
        <v>0</v>
      </c>
      <c r="F1228" s="112">
        <v>0</v>
      </c>
      <c r="G1228" s="112">
        <v>98.566000000000003</v>
      </c>
      <c r="H1228" s="112">
        <v>1.4298326518734801</v>
      </c>
      <c r="I1228" s="113">
        <v>98.566000000000003</v>
      </c>
      <c r="J1228" s="113">
        <v>1.3188712348357801</v>
      </c>
    </row>
    <row r="1229" spans="1:10" x14ac:dyDescent="0.25">
      <c r="A1229" s="146"/>
      <c r="B1229" s="111" t="s">
        <v>26</v>
      </c>
      <c r="C1229" s="112">
        <v>0</v>
      </c>
      <c r="D1229" s="112">
        <v>0</v>
      </c>
      <c r="E1229" s="112">
        <v>0</v>
      </c>
      <c r="F1229" s="112">
        <v>0</v>
      </c>
      <c r="G1229" s="112">
        <v>89.481999999999999</v>
      </c>
      <c r="H1229" s="112">
        <v>1.29805699079746</v>
      </c>
      <c r="I1229" s="113">
        <v>89.481999999999999</v>
      </c>
      <c r="J1229" s="113">
        <v>1.1973219551932199</v>
      </c>
    </row>
    <row r="1230" spans="1:10" x14ac:dyDescent="0.25">
      <c r="A1230" s="146"/>
      <c r="B1230" s="111" t="s">
        <v>50</v>
      </c>
      <c r="C1230" s="112">
        <v>0</v>
      </c>
      <c r="D1230" s="112">
        <v>0</v>
      </c>
      <c r="E1230" s="112">
        <v>1.75</v>
      </c>
      <c r="F1230" s="112">
        <v>2.4302517740837999</v>
      </c>
      <c r="G1230" s="112">
        <v>46.298000000000002</v>
      </c>
      <c r="H1230" s="112">
        <v>0.67161487852239499</v>
      </c>
      <c r="I1230" s="113">
        <v>48.048000000000002</v>
      </c>
      <c r="J1230" s="113">
        <v>0.64291058875666496</v>
      </c>
    </row>
    <row r="1231" spans="1:10" x14ac:dyDescent="0.25">
      <c r="A1231" s="146"/>
      <c r="B1231" s="111" t="s">
        <v>23</v>
      </c>
      <c r="C1231" s="112">
        <v>46.098999999999997</v>
      </c>
      <c r="D1231" s="112">
        <v>9.0751600983524607</v>
      </c>
      <c r="E1231" s="112">
        <v>0</v>
      </c>
      <c r="F1231" s="112">
        <v>0</v>
      </c>
      <c r="G1231" s="112">
        <v>0</v>
      </c>
      <c r="H1231" s="112">
        <v>0</v>
      </c>
      <c r="I1231" s="113">
        <v>46.098999999999997</v>
      </c>
      <c r="J1231" s="113">
        <v>0.61683181882895199</v>
      </c>
    </row>
    <row r="1232" spans="1:10" ht="25.5" x14ac:dyDescent="0.25">
      <c r="A1232" s="146"/>
      <c r="B1232" s="111" t="s">
        <v>45</v>
      </c>
      <c r="C1232" s="112">
        <v>0</v>
      </c>
      <c r="D1232" s="112">
        <v>0</v>
      </c>
      <c r="E1232" s="112">
        <v>2.8</v>
      </c>
      <c r="F1232" s="112">
        <v>3.8884028385340699</v>
      </c>
      <c r="G1232" s="112">
        <v>36.520000000000003</v>
      </c>
      <c r="H1232" s="112">
        <v>0.52977181225188696</v>
      </c>
      <c r="I1232" s="113">
        <v>39.32</v>
      </c>
      <c r="J1232" s="113">
        <v>0.526124799157344</v>
      </c>
    </row>
    <row r="1233" spans="1:10" ht="25.5" x14ac:dyDescent="0.25">
      <c r="A1233" s="146"/>
      <c r="B1233" s="111" t="s">
        <v>33</v>
      </c>
      <c r="C1233" s="112">
        <v>0</v>
      </c>
      <c r="D1233" s="112">
        <v>0</v>
      </c>
      <c r="E1233" s="112">
        <v>0</v>
      </c>
      <c r="F1233" s="112">
        <v>0</v>
      </c>
      <c r="G1233" s="112">
        <v>30.154</v>
      </c>
      <c r="H1233" s="112">
        <v>0.43742440379636899</v>
      </c>
      <c r="I1233" s="113">
        <v>30.154</v>
      </c>
      <c r="J1233" s="113">
        <v>0.40347831113404198</v>
      </c>
    </row>
    <row r="1234" spans="1:10" ht="25.5" x14ac:dyDescent="0.25">
      <c r="A1234" s="146"/>
      <c r="B1234" s="111" t="s">
        <v>30</v>
      </c>
      <c r="C1234" s="112">
        <v>0</v>
      </c>
      <c r="D1234" s="112">
        <v>0</v>
      </c>
      <c r="E1234" s="112">
        <v>0</v>
      </c>
      <c r="F1234" s="112">
        <v>0</v>
      </c>
      <c r="G1234" s="112">
        <v>26.068999999999999</v>
      </c>
      <c r="H1234" s="112">
        <v>0.37816597408528002</v>
      </c>
      <c r="I1234" s="113">
        <v>26.068999999999999</v>
      </c>
      <c r="J1234" s="113">
        <v>0.34881860094691802</v>
      </c>
    </row>
    <row r="1235" spans="1:10" x14ac:dyDescent="0.25">
      <c r="A1235" s="146"/>
      <c r="B1235" s="111" t="s">
        <v>16</v>
      </c>
      <c r="C1235" s="112">
        <v>0</v>
      </c>
      <c r="D1235" s="112">
        <v>0</v>
      </c>
      <c r="E1235" s="112">
        <v>0</v>
      </c>
      <c r="F1235" s="112">
        <v>0</v>
      </c>
      <c r="G1235" s="112">
        <v>14.766999999999999</v>
      </c>
      <c r="H1235" s="112">
        <v>0.21421523416001101</v>
      </c>
      <c r="I1235" s="113">
        <v>14.766999999999999</v>
      </c>
      <c r="J1235" s="113">
        <v>0.19759117266420401</v>
      </c>
    </row>
    <row r="1236" spans="1:10" ht="38.25" x14ac:dyDescent="0.25">
      <c r="A1236" s="146"/>
      <c r="B1236" s="111" t="s">
        <v>32</v>
      </c>
      <c r="C1236" s="112">
        <v>0</v>
      </c>
      <c r="D1236" s="112">
        <v>0</v>
      </c>
      <c r="E1236" s="112">
        <v>7.5860000000000003</v>
      </c>
      <c r="F1236" s="112">
        <v>10.534794261828401</v>
      </c>
      <c r="G1236" s="112">
        <v>0</v>
      </c>
      <c r="H1236" s="112">
        <v>0</v>
      </c>
      <c r="I1236" s="113">
        <v>7.5860000000000003</v>
      </c>
      <c r="J1236" s="113">
        <v>0.101505155808942</v>
      </c>
    </row>
    <row r="1237" spans="1:10" x14ac:dyDescent="0.25">
      <c r="A1237" s="147"/>
      <c r="B1237" s="110" t="s">
        <v>86</v>
      </c>
      <c r="C1237" s="112">
        <v>507.96899999999999</v>
      </c>
      <c r="D1237" s="112">
        <v>100</v>
      </c>
      <c r="E1237" s="112">
        <v>72.009</v>
      </c>
      <c r="F1237" s="112">
        <v>100</v>
      </c>
      <c r="G1237" s="112">
        <v>6893.5339999999997</v>
      </c>
      <c r="H1237" s="112">
        <v>100</v>
      </c>
      <c r="I1237" s="113">
        <v>7473.5119999999997</v>
      </c>
      <c r="J1237" s="113">
        <v>100</v>
      </c>
    </row>
    <row r="1238" spans="1:10" x14ac:dyDescent="0.25">
      <c r="A1238" s="145" t="s">
        <v>233</v>
      </c>
      <c r="B1238" s="111" t="s">
        <v>5</v>
      </c>
      <c r="C1238" s="112">
        <v>119.145</v>
      </c>
      <c r="D1238" s="112">
        <v>55.490352237638099</v>
      </c>
      <c r="E1238" s="112">
        <v>7.3710000000000004</v>
      </c>
      <c r="F1238" s="112">
        <v>44.597047434656297</v>
      </c>
      <c r="G1238" s="112">
        <v>47.554000000000002</v>
      </c>
      <c r="H1238" s="112">
        <v>16.594895274255101</v>
      </c>
      <c r="I1238" s="113">
        <v>174.07</v>
      </c>
      <c r="J1238" s="113">
        <v>33.617291651779901</v>
      </c>
    </row>
    <row r="1239" spans="1:10" x14ac:dyDescent="0.25">
      <c r="A1239" s="146"/>
      <c r="B1239" s="111" t="s">
        <v>13</v>
      </c>
      <c r="C1239" s="112">
        <v>91.067999999999998</v>
      </c>
      <c r="D1239" s="112">
        <v>42.413826829302401</v>
      </c>
      <c r="E1239" s="112">
        <v>1.3009999999999999</v>
      </c>
      <c r="F1239" s="112">
        <v>7.871490803485</v>
      </c>
      <c r="G1239" s="112">
        <v>0</v>
      </c>
      <c r="H1239" s="112">
        <v>0</v>
      </c>
      <c r="I1239" s="113">
        <v>92.369</v>
      </c>
      <c r="J1239" s="113">
        <v>17.8387752776657</v>
      </c>
    </row>
    <row r="1240" spans="1:10" x14ac:dyDescent="0.25">
      <c r="A1240" s="146"/>
      <c r="B1240" s="111" t="s">
        <v>56</v>
      </c>
      <c r="C1240" s="112">
        <v>0</v>
      </c>
      <c r="D1240" s="112">
        <v>0</v>
      </c>
      <c r="E1240" s="112">
        <v>0</v>
      </c>
      <c r="F1240" s="112">
        <v>0</v>
      </c>
      <c r="G1240" s="112">
        <v>83.021000000000001</v>
      </c>
      <c r="H1240" s="112">
        <v>28.971796285568701</v>
      </c>
      <c r="I1240" s="113">
        <v>83.021000000000001</v>
      </c>
      <c r="J1240" s="113">
        <v>16.0334415477821</v>
      </c>
    </row>
    <row r="1241" spans="1:10" x14ac:dyDescent="0.25">
      <c r="A1241" s="146"/>
      <c r="B1241" s="111" t="s">
        <v>11</v>
      </c>
      <c r="C1241" s="112">
        <v>0</v>
      </c>
      <c r="D1241" s="112">
        <v>0</v>
      </c>
      <c r="E1241" s="112">
        <v>0</v>
      </c>
      <c r="F1241" s="112">
        <v>0</v>
      </c>
      <c r="G1241" s="112">
        <v>57.213999999999999</v>
      </c>
      <c r="H1241" s="112">
        <v>19.965940577474701</v>
      </c>
      <c r="I1241" s="113">
        <v>57.213999999999999</v>
      </c>
      <c r="J1241" s="113">
        <v>11.0494612774455</v>
      </c>
    </row>
    <row r="1242" spans="1:10" ht="25.5" x14ac:dyDescent="0.25">
      <c r="A1242" s="146"/>
      <c r="B1242" s="111" t="s">
        <v>48</v>
      </c>
      <c r="C1242" s="112">
        <v>0</v>
      </c>
      <c r="D1242" s="112">
        <v>0</v>
      </c>
      <c r="E1242" s="112">
        <v>0</v>
      </c>
      <c r="F1242" s="112">
        <v>0</v>
      </c>
      <c r="G1242" s="112">
        <v>31.821999999999999</v>
      </c>
      <c r="H1242" s="112">
        <v>11.104907209011801</v>
      </c>
      <c r="I1242" s="113">
        <v>31.821999999999999</v>
      </c>
      <c r="J1242" s="113">
        <v>6.1456279367090296</v>
      </c>
    </row>
    <row r="1243" spans="1:10" ht="38.25" x14ac:dyDescent="0.25">
      <c r="A1243" s="146"/>
      <c r="B1243" s="111" t="s">
        <v>29</v>
      </c>
      <c r="C1243" s="112">
        <v>0</v>
      </c>
      <c r="D1243" s="112">
        <v>0</v>
      </c>
      <c r="E1243" s="112">
        <v>0</v>
      </c>
      <c r="F1243" s="112">
        <v>0</v>
      </c>
      <c r="G1243" s="112">
        <v>26.311</v>
      </c>
      <c r="H1243" s="112">
        <v>9.1817363326098</v>
      </c>
      <c r="I1243" s="113">
        <v>26.311</v>
      </c>
      <c r="J1243" s="113">
        <v>5.0813153366460702</v>
      </c>
    </row>
    <row r="1244" spans="1:10" ht="25.5" x14ac:dyDescent="0.25">
      <c r="A1244" s="146"/>
      <c r="B1244" s="111" t="s">
        <v>12</v>
      </c>
      <c r="C1244" s="112">
        <v>4.5</v>
      </c>
      <c r="D1244" s="112">
        <v>2.0958209330594801</v>
      </c>
      <c r="E1244" s="112">
        <v>7.8559999999999999</v>
      </c>
      <c r="F1244" s="112">
        <v>47.531461761858701</v>
      </c>
      <c r="G1244" s="112">
        <v>12.885999999999999</v>
      </c>
      <c r="H1244" s="112">
        <v>4.4968208879179796</v>
      </c>
      <c r="I1244" s="113">
        <v>25.242000000000001</v>
      </c>
      <c r="J1244" s="113">
        <v>4.8748645710014902</v>
      </c>
    </row>
    <row r="1245" spans="1:10" ht="38.25" x14ac:dyDescent="0.25">
      <c r="A1245" s="146"/>
      <c r="B1245" s="111" t="s">
        <v>17</v>
      </c>
      <c r="C1245" s="112">
        <v>0</v>
      </c>
      <c r="D1245" s="112">
        <v>0</v>
      </c>
      <c r="E1245" s="112">
        <v>0</v>
      </c>
      <c r="F1245" s="112">
        <v>0</v>
      </c>
      <c r="G1245" s="112">
        <v>23.95</v>
      </c>
      <c r="H1245" s="112">
        <v>8.3578193594316001</v>
      </c>
      <c r="I1245" s="113">
        <v>23.95</v>
      </c>
      <c r="J1245" s="113">
        <v>4.6253469010175801</v>
      </c>
    </row>
    <row r="1246" spans="1:10" x14ac:dyDescent="0.25">
      <c r="A1246" s="146"/>
      <c r="B1246" s="111" t="s">
        <v>25</v>
      </c>
      <c r="C1246" s="112">
        <v>0</v>
      </c>
      <c r="D1246" s="112">
        <v>0</v>
      </c>
      <c r="E1246" s="112">
        <v>0</v>
      </c>
      <c r="F1246" s="112">
        <v>0</v>
      </c>
      <c r="G1246" s="112">
        <v>3.8</v>
      </c>
      <c r="H1246" s="112">
        <v>1.3260840737302699</v>
      </c>
      <c r="I1246" s="113">
        <v>3.8</v>
      </c>
      <c r="J1246" s="113">
        <v>0.73387549995268397</v>
      </c>
    </row>
    <row r="1247" spans="1:10" x14ac:dyDescent="0.25">
      <c r="A1247" s="147"/>
      <c r="B1247" s="110" t="s">
        <v>86</v>
      </c>
      <c r="C1247" s="112">
        <v>214.71299999999999</v>
      </c>
      <c r="D1247" s="112">
        <v>100</v>
      </c>
      <c r="E1247" s="112">
        <v>16.527999999999999</v>
      </c>
      <c r="F1247" s="112">
        <v>100</v>
      </c>
      <c r="G1247" s="112">
        <v>286.55799999999999</v>
      </c>
      <c r="H1247" s="112">
        <v>100</v>
      </c>
      <c r="I1247" s="113">
        <v>517.79899999999998</v>
      </c>
      <c r="J1247" s="113">
        <v>100</v>
      </c>
    </row>
    <row r="1248" spans="1:10" x14ac:dyDescent="0.25">
      <c r="A1248" s="145" t="s">
        <v>234</v>
      </c>
      <c r="B1248" s="111" t="s">
        <v>5</v>
      </c>
      <c r="C1248" s="112">
        <v>316.995</v>
      </c>
      <c r="D1248" s="112">
        <v>54.0214214504214</v>
      </c>
      <c r="E1248" s="112">
        <v>653.17399999999998</v>
      </c>
      <c r="F1248" s="112">
        <v>39.719978813546398</v>
      </c>
      <c r="G1248" s="112">
        <v>605.44399999999996</v>
      </c>
      <c r="H1248" s="112">
        <v>18.596796447760099</v>
      </c>
      <c r="I1248" s="113">
        <v>1575.6130000000001</v>
      </c>
      <c r="J1248" s="113">
        <v>28.7160202942365</v>
      </c>
    </row>
    <row r="1249" spans="1:10" x14ac:dyDescent="0.25">
      <c r="A1249" s="146"/>
      <c r="B1249" s="111" t="s">
        <v>13</v>
      </c>
      <c r="C1249" s="112">
        <v>184.21899999999999</v>
      </c>
      <c r="D1249" s="112">
        <v>31.394098450055001</v>
      </c>
      <c r="E1249" s="112">
        <v>988.32500000000005</v>
      </c>
      <c r="F1249" s="112">
        <v>60.100751194778503</v>
      </c>
      <c r="G1249" s="112">
        <v>23.027999999999999</v>
      </c>
      <c r="H1249" s="112">
        <v>0.70732723191413305</v>
      </c>
      <c r="I1249" s="113">
        <v>1195.5719999999999</v>
      </c>
      <c r="J1249" s="113">
        <v>21.789658891632001</v>
      </c>
    </row>
    <row r="1250" spans="1:10" x14ac:dyDescent="0.25">
      <c r="A1250" s="146"/>
      <c r="B1250" s="111" t="s">
        <v>11</v>
      </c>
      <c r="C1250" s="112">
        <v>0</v>
      </c>
      <c r="D1250" s="112">
        <v>0</v>
      </c>
      <c r="E1250" s="112">
        <v>0</v>
      </c>
      <c r="F1250" s="112">
        <v>0</v>
      </c>
      <c r="G1250" s="112">
        <v>812.82100000000003</v>
      </c>
      <c r="H1250" s="112">
        <v>24.966581030557499</v>
      </c>
      <c r="I1250" s="113">
        <v>812.82100000000003</v>
      </c>
      <c r="J1250" s="113">
        <v>14.8139069248487</v>
      </c>
    </row>
    <row r="1251" spans="1:10" ht="38.25" x14ac:dyDescent="0.25">
      <c r="A1251" s="146"/>
      <c r="B1251" s="111" t="s">
        <v>32</v>
      </c>
      <c r="C1251" s="112">
        <v>0</v>
      </c>
      <c r="D1251" s="112">
        <v>0</v>
      </c>
      <c r="E1251" s="112">
        <v>0</v>
      </c>
      <c r="F1251" s="112">
        <v>0</v>
      </c>
      <c r="G1251" s="112">
        <v>690.03499999999997</v>
      </c>
      <c r="H1251" s="112">
        <v>21.195090605952299</v>
      </c>
      <c r="I1251" s="113">
        <v>690.03499999999997</v>
      </c>
      <c r="J1251" s="113">
        <v>12.576095185641099</v>
      </c>
    </row>
    <row r="1252" spans="1:10" x14ac:dyDescent="0.25">
      <c r="A1252" s="146"/>
      <c r="B1252" s="111" t="s">
        <v>14</v>
      </c>
      <c r="C1252" s="112">
        <v>0</v>
      </c>
      <c r="D1252" s="112">
        <v>0</v>
      </c>
      <c r="E1252" s="112">
        <v>0</v>
      </c>
      <c r="F1252" s="112">
        <v>0</v>
      </c>
      <c r="G1252" s="112">
        <v>488.012</v>
      </c>
      <c r="H1252" s="112">
        <v>14.989759297415301</v>
      </c>
      <c r="I1252" s="113">
        <v>488.012</v>
      </c>
      <c r="J1252" s="113">
        <v>8.8941653158681504</v>
      </c>
    </row>
    <row r="1253" spans="1:10" ht="25.5" x14ac:dyDescent="0.25">
      <c r="A1253" s="146"/>
      <c r="B1253" s="111" t="s">
        <v>12</v>
      </c>
      <c r="C1253" s="112">
        <v>14.647</v>
      </c>
      <c r="D1253" s="112">
        <v>2.49610170502475</v>
      </c>
      <c r="E1253" s="112">
        <v>2.948</v>
      </c>
      <c r="F1253" s="112">
        <v>0.17926999167501301</v>
      </c>
      <c r="G1253" s="112">
        <v>288.96800000000002</v>
      </c>
      <c r="H1253" s="112">
        <v>8.8759308473060194</v>
      </c>
      <c r="I1253" s="113">
        <v>306.56299999999999</v>
      </c>
      <c r="J1253" s="113">
        <v>5.5872027772441797</v>
      </c>
    </row>
    <row r="1254" spans="1:10" ht="25.5" x14ac:dyDescent="0.25">
      <c r="A1254" s="146"/>
      <c r="B1254" s="111" t="s">
        <v>15</v>
      </c>
      <c r="C1254" s="112">
        <v>0</v>
      </c>
      <c r="D1254" s="112">
        <v>0</v>
      </c>
      <c r="E1254" s="112">
        <v>0</v>
      </c>
      <c r="F1254" s="112">
        <v>0</v>
      </c>
      <c r="G1254" s="112">
        <v>246.01599999999999</v>
      </c>
      <c r="H1254" s="112">
        <v>7.55661873747556</v>
      </c>
      <c r="I1254" s="113">
        <v>246.01599999999999</v>
      </c>
      <c r="J1254" s="113">
        <v>4.4837155118083496</v>
      </c>
    </row>
    <row r="1255" spans="1:10" x14ac:dyDescent="0.25">
      <c r="A1255" s="146"/>
      <c r="B1255" s="111" t="s">
        <v>27</v>
      </c>
      <c r="C1255" s="112">
        <v>0</v>
      </c>
      <c r="D1255" s="112">
        <v>0</v>
      </c>
      <c r="E1255" s="112">
        <v>0</v>
      </c>
      <c r="F1255" s="112">
        <v>0</v>
      </c>
      <c r="G1255" s="112">
        <v>68.441000000000003</v>
      </c>
      <c r="H1255" s="112">
        <v>2.1022313305295799</v>
      </c>
      <c r="I1255" s="113">
        <v>68.441000000000003</v>
      </c>
      <c r="J1255" s="113">
        <v>1.2473577870694399</v>
      </c>
    </row>
    <row r="1256" spans="1:10" ht="25.5" x14ac:dyDescent="0.25">
      <c r="A1256" s="146"/>
      <c r="B1256" s="111" t="s">
        <v>20</v>
      </c>
      <c r="C1256" s="112">
        <v>32.924999999999997</v>
      </c>
      <c r="D1256" s="112">
        <v>5.6109885053553601</v>
      </c>
      <c r="E1256" s="112">
        <v>0</v>
      </c>
      <c r="F1256" s="112">
        <v>0</v>
      </c>
      <c r="G1256" s="112">
        <v>0</v>
      </c>
      <c r="H1256" s="112">
        <v>0</v>
      </c>
      <c r="I1256" s="113">
        <v>32.924999999999997</v>
      </c>
      <c r="J1256" s="113">
        <v>0.60006801682122302</v>
      </c>
    </row>
    <row r="1257" spans="1:10" x14ac:dyDescent="0.25">
      <c r="A1257" s="146"/>
      <c r="B1257" s="111" t="s">
        <v>23</v>
      </c>
      <c r="C1257" s="112">
        <v>21.524000000000001</v>
      </c>
      <c r="D1257" s="112">
        <v>3.6680612479656398</v>
      </c>
      <c r="E1257" s="112">
        <v>0</v>
      </c>
      <c r="F1257" s="112">
        <v>0</v>
      </c>
      <c r="G1257" s="112">
        <v>0</v>
      </c>
      <c r="H1257" s="112">
        <v>0</v>
      </c>
      <c r="I1257" s="113">
        <v>21.524000000000001</v>
      </c>
      <c r="J1257" s="113">
        <v>0.39228136656218698</v>
      </c>
    </row>
    <row r="1258" spans="1:10" x14ac:dyDescent="0.25">
      <c r="A1258" s="146"/>
      <c r="B1258" s="111" t="s">
        <v>25</v>
      </c>
      <c r="C1258" s="112">
        <v>0</v>
      </c>
      <c r="D1258" s="112">
        <v>0</v>
      </c>
      <c r="E1258" s="112">
        <v>0</v>
      </c>
      <c r="F1258" s="112">
        <v>0</v>
      </c>
      <c r="G1258" s="112">
        <v>14.651</v>
      </c>
      <c r="H1258" s="112">
        <v>0.45001959678539</v>
      </c>
      <c r="I1258" s="113">
        <v>14.651</v>
      </c>
      <c r="J1258" s="113">
        <v>0.26701887667267199</v>
      </c>
    </row>
    <row r="1259" spans="1:10" ht="38.25" x14ac:dyDescent="0.25">
      <c r="A1259" s="146"/>
      <c r="B1259" s="111" t="s">
        <v>17</v>
      </c>
      <c r="C1259" s="112">
        <v>0</v>
      </c>
      <c r="D1259" s="112">
        <v>0</v>
      </c>
      <c r="E1259" s="112">
        <v>0</v>
      </c>
      <c r="F1259" s="112">
        <v>0</v>
      </c>
      <c r="G1259" s="112">
        <v>14.218999999999999</v>
      </c>
      <c r="H1259" s="112">
        <v>0.43675030009497401</v>
      </c>
      <c r="I1259" s="113">
        <v>14.218999999999999</v>
      </c>
      <c r="J1259" s="113">
        <v>0.25914554688476799</v>
      </c>
    </row>
    <row r="1260" spans="1:10" ht="25.5" x14ac:dyDescent="0.25">
      <c r="A1260" s="146"/>
      <c r="B1260" s="111" t="s">
        <v>44</v>
      </c>
      <c r="C1260" s="112">
        <v>12.512</v>
      </c>
      <c r="D1260" s="112">
        <v>2.1322608406683798</v>
      </c>
      <c r="E1260" s="112">
        <v>0</v>
      </c>
      <c r="F1260" s="112">
        <v>0</v>
      </c>
      <c r="G1260" s="112">
        <v>0</v>
      </c>
      <c r="H1260" s="112">
        <v>0</v>
      </c>
      <c r="I1260" s="113">
        <v>12.512</v>
      </c>
      <c r="J1260" s="113">
        <v>0.22803495904228199</v>
      </c>
    </row>
    <row r="1261" spans="1:10" x14ac:dyDescent="0.25">
      <c r="A1261" s="146"/>
      <c r="B1261" s="111" t="s">
        <v>28</v>
      </c>
      <c r="C1261" s="112">
        <v>0</v>
      </c>
      <c r="D1261" s="112">
        <v>0</v>
      </c>
      <c r="E1261" s="112">
        <v>0</v>
      </c>
      <c r="F1261" s="112">
        <v>0</v>
      </c>
      <c r="G1261" s="112">
        <v>4.0010000000000003</v>
      </c>
      <c r="H1261" s="112">
        <v>0.122894574209156</v>
      </c>
      <c r="I1261" s="113">
        <v>4.0010000000000003</v>
      </c>
      <c r="J1261" s="113">
        <v>7.2919427040294998E-2</v>
      </c>
    </row>
    <row r="1262" spans="1:10" ht="25.5" x14ac:dyDescent="0.25">
      <c r="A1262" s="146"/>
      <c r="B1262" s="111" t="s">
        <v>45</v>
      </c>
      <c r="C1262" s="112">
        <v>3.9729999999999999</v>
      </c>
      <c r="D1262" s="112">
        <v>0.67706780050954796</v>
      </c>
      <c r="E1262" s="112">
        <v>0</v>
      </c>
      <c r="F1262" s="112">
        <v>0</v>
      </c>
      <c r="G1262" s="112">
        <v>0</v>
      </c>
      <c r="H1262" s="112">
        <v>0</v>
      </c>
      <c r="I1262" s="113">
        <v>3.9729999999999999</v>
      </c>
      <c r="J1262" s="113">
        <v>7.2409118628115998E-2</v>
      </c>
    </row>
    <row r="1263" spans="1:10" x14ac:dyDescent="0.25">
      <c r="A1263" s="147"/>
      <c r="B1263" s="110" t="s">
        <v>86</v>
      </c>
      <c r="C1263" s="112">
        <v>586.79499999999996</v>
      </c>
      <c r="D1263" s="112">
        <v>100</v>
      </c>
      <c r="E1263" s="112">
        <v>1644.4469999999999</v>
      </c>
      <c r="F1263" s="112">
        <v>100</v>
      </c>
      <c r="G1263" s="112">
        <v>3255.636</v>
      </c>
      <c r="H1263" s="112">
        <v>100</v>
      </c>
      <c r="I1263" s="113">
        <v>5486.8779999999997</v>
      </c>
      <c r="J1263" s="113">
        <v>100</v>
      </c>
    </row>
    <row r="1264" spans="1:10" x14ac:dyDescent="0.25">
      <c r="A1264" s="145" t="s">
        <v>235</v>
      </c>
      <c r="B1264" s="111" t="s">
        <v>5</v>
      </c>
      <c r="C1264" s="112">
        <v>208.47900000000001</v>
      </c>
      <c r="D1264" s="112">
        <v>33.4291679227251</v>
      </c>
      <c r="E1264" s="112">
        <v>0</v>
      </c>
      <c r="F1264" s="112">
        <v>0</v>
      </c>
      <c r="G1264" s="112">
        <v>906.98900000000003</v>
      </c>
      <c r="H1264" s="112">
        <v>30.581250411351501</v>
      </c>
      <c r="I1264" s="113">
        <v>1115.4680000000001</v>
      </c>
      <c r="J1264" s="113">
        <v>30.949925551570999</v>
      </c>
    </row>
    <row r="1265" spans="1:10" x14ac:dyDescent="0.25">
      <c r="A1265" s="146"/>
      <c r="B1265" s="111" t="s">
        <v>11</v>
      </c>
      <c r="C1265" s="112">
        <v>0</v>
      </c>
      <c r="D1265" s="112">
        <v>0</v>
      </c>
      <c r="E1265" s="112">
        <v>0</v>
      </c>
      <c r="F1265" s="112">
        <v>0</v>
      </c>
      <c r="G1265" s="112">
        <v>448.84699999999998</v>
      </c>
      <c r="H1265" s="112">
        <v>15.133923899169501</v>
      </c>
      <c r="I1265" s="113">
        <v>448.84699999999998</v>
      </c>
      <c r="J1265" s="113">
        <v>12.453769390108899</v>
      </c>
    </row>
    <row r="1266" spans="1:10" ht="25.5" x14ac:dyDescent="0.25">
      <c r="A1266" s="146"/>
      <c r="B1266" s="111" t="s">
        <v>12</v>
      </c>
      <c r="C1266" s="112">
        <v>164.28800000000001</v>
      </c>
      <c r="D1266" s="112">
        <v>26.343234281096301</v>
      </c>
      <c r="E1266" s="112">
        <v>0</v>
      </c>
      <c r="F1266" s="112">
        <v>0</v>
      </c>
      <c r="G1266" s="112">
        <v>174.518</v>
      </c>
      <c r="H1266" s="112">
        <v>5.8842815726411599</v>
      </c>
      <c r="I1266" s="113">
        <v>338.80599999999998</v>
      </c>
      <c r="J1266" s="113">
        <v>9.4005569648125693</v>
      </c>
    </row>
    <row r="1267" spans="1:10" ht="25.5" x14ac:dyDescent="0.25">
      <c r="A1267" s="146"/>
      <c r="B1267" s="111" t="s">
        <v>15</v>
      </c>
      <c r="C1267" s="112">
        <v>0</v>
      </c>
      <c r="D1267" s="112">
        <v>0</v>
      </c>
      <c r="E1267" s="112">
        <v>0</v>
      </c>
      <c r="F1267" s="112">
        <v>0</v>
      </c>
      <c r="G1267" s="112">
        <v>335.59300000000002</v>
      </c>
      <c r="H1267" s="112">
        <v>11.315301033746501</v>
      </c>
      <c r="I1267" s="113">
        <v>335.59300000000002</v>
      </c>
      <c r="J1267" s="113">
        <v>9.3114086335317108</v>
      </c>
    </row>
    <row r="1268" spans="1:10" x14ac:dyDescent="0.25">
      <c r="A1268" s="146"/>
      <c r="B1268" s="111" t="s">
        <v>46</v>
      </c>
      <c r="C1268" s="112">
        <v>58.511000000000003</v>
      </c>
      <c r="D1268" s="112">
        <v>9.3821154376535301</v>
      </c>
      <c r="E1268" s="112">
        <v>0</v>
      </c>
      <c r="F1268" s="112">
        <v>0</v>
      </c>
      <c r="G1268" s="112">
        <v>213.43299999999999</v>
      </c>
      <c r="H1268" s="112">
        <v>7.1963915979642303</v>
      </c>
      <c r="I1268" s="113">
        <v>271.94400000000002</v>
      </c>
      <c r="J1268" s="113">
        <v>7.54539489630936</v>
      </c>
    </row>
    <row r="1269" spans="1:10" x14ac:dyDescent="0.25">
      <c r="A1269" s="146"/>
      <c r="B1269" s="111" t="s">
        <v>25</v>
      </c>
      <c r="C1269" s="112">
        <v>0</v>
      </c>
      <c r="D1269" s="112">
        <v>0</v>
      </c>
      <c r="E1269" s="112">
        <v>0</v>
      </c>
      <c r="F1269" s="112">
        <v>0</v>
      </c>
      <c r="G1269" s="112">
        <v>201.208</v>
      </c>
      <c r="H1269" s="112">
        <v>6.7841971983863196</v>
      </c>
      <c r="I1269" s="113">
        <v>201.208</v>
      </c>
      <c r="J1269" s="113">
        <v>5.5827443013878399</v>
      </c>
    </row>
    <row r="1270" spans="1:10" x14ac:dyDescent="0.25">
      <c r="A1270" s="146"/>
      <c r="B1270" s="111" t="s">
        <v>14</v>
      </c>
      <c r="C1270" s="112">
        <v>0</v>
      </c>
      <c r="D1270" s="112">
        <v>0</v>
      </c>
      <c r="E1270" s="112">
        <v>0</v>
      </c>
      <c r="F1270" s="112">
        <v>0</v>
      </c>
      <c r="G1270" s="112">
        <v>151.65899999999999</v>
      </c>
      <c r="H1270" s="112">
        <v>5.1135370507637399</v>
      </c>
      <c r="I1270" s="113">
        <v>151.65899999999999</v>
      </c>
      <c r="J1270" s="113">
        <v>4.2079510655847603</v>
      </c>
    </row>
    <row r="1271" spans="1:10" ht="38.25" x14ac:dyDescent="0.25">
      <c r="A1271" s="146"/>
      <c r="B1271" s="111" t="s">
        <v>17</v>
      </c>
      <c r="C1271" s="112">
        <v>0</v>
      </c>
      <c r="D1271" s="112">
        <v>0</v>
      </c>
      <c r="E1271" s="112">
        <v>0</v>
      </c>
      <c r="F1271" s="112">
        <v>0</v>
      </c>
      <c r="G1271" s="112">
        <v>149.90100000000001</v>
      </c>
      <c r="H1271" s="112">
        <v>5.0542619788244396</v>
      </c>
      <c r="I1271" s="113">
        <v>149.90100000000001</v>
      </c>
      <c r="J1271" s="113">
        <v>4.1591733605141901</v>
      </c>
    </row>
    <row r="1272" spans="1:10" x14ac:dyDescent="0.25">
      <c r="A1272" s="146"/>
      <c r="B1272" s="111" t="s">
        <v>13</v>
      </c>
      <c r="C1272" s="112">
        <v>73.031999999999996</v>
      </c>
      <c r="D1272" s="112">
        <v>11.7105271597257</v>
      </c>
      <c r="E1272" s="112">
        <v>10.778</v>
      </c>
      <c r="F1272" s="112">
        <v>73.680612523926698</v>
      </c>
      <c r="G1272" s="112">
        <v>41.031999999999996</v>
      </c>
      <c r="H1272" s="112">
        <v>1.38348961991664</v>
      </c>
      <c r="I1272" s="113">
        <v>124.842</v>
      </c>
      <c r="J1272" s="113">
        <v>3.4638829672471299</v>
      </c>
    </row>
    <row r="1273" spans="1:10" x14ac:dyDescent="0.25">
      <c r="A1273" s="146"/>
      <c r="B1273" s="111" t="s">
        <v>18</v>
      </c>
      <c r="C1273" s="112">
        <v>63.064999999999998</v>
      </c>
      <c r="D1273" s="112">
        <v>10.1123397322832</v>
      </c>
      <c r="E1273" s="112">
        <v>0</v>
      </c>
      <c r="F1273" s="112">
        <v>0</v>
      </c>
      <c r="G1273" s="112">
        <v>49.41</v>
      </c>
      <c r="H1273" s="112">
        <v>1.6659734382940401</v>
      </c>
      <c r="I1273" s="113">
        <v>112.47499999999999</v>
      </c>
      <c r="J1273" s="113">
        <v>3.1207465175271198</v>
      </c>
    </row>
    <row r="1274" spans="1:10" ht="25.5" x14ac:dyDescent="0.25">
      <c r="A1274" s="146"/>
      <c r="B1274" s="111" t="s">
        <v>19</v>
      </c>
      <c r="C1274" s="112">
        <v>0</v>
      </c>
      <c r="D1274" s="112">
        <v>0</v>
      </c>
      <c r="E1274" s="112">
        <v>0</v>
      </c>
      <c r="F1274" s="112">
        <v>0</v>
      </c>
      <c r="G1274" s="112">
        <v>83.760999999999996</v>
      </c>
      <c r="H1274" s="112">
        <v>2.8241975544413598</v>
      </c>
      <c r="I1274" s="113">
        <v>83.760999999999996</v>
      </c>
      <c r="J1274" s="113">
        <v>2.3240440013744301</v>
      </c>
    </row>
    <row r="1275" spans="1:10" x14ac:dyDescent="0.25">
      <c r="A1275" s="146"/>
      <c r="B1275" s="111" t="s">
        <v>16</v>
      </c>
      <c r="C1275" s="112">
        <v>0</v>
      </c>
      <c r="D1275" s="112">
        <v>0</v>
      </c>
      <c r="E1275" s="112">
        <v>0</v>
      </c>
      <c r="F1275" s="112">
        <v>0</v>
      </c>
      <c r="G1275" s="112">
        <v>58.0946</v>
      </c>
      <c r="H1275" s="112">
        <v>1.95879499106086</v>
      </c>
      <c r="I1275" s="113">
        <v>58.0946</v>
      </c>
      <c r="J1275" s="113">
        <v>1.6119006057980101</v>
      </c>
    </row>
    <row r="1276" spans="1:10" ht="25.5" x14ac:dyDescent="0.25">
      <c r="A1276" s="146"/>
      <c r="B1276" s="111" t="s">
        <v>20</v>
      </c>
      <c r="C1276" s="112">
        <v>56.268999999999998</v>
      </c>
      <c r="D1276" s="112">
        <v>9.0226154665161502</v>
      </c>
      <c r="E1276" s="112">
        <v>0</v>
      </c>
      <c r="F1276" s="112">
        <v>0</v>
      </c>
      <c r="G1276" s="112">
        <v>0</v>
      </c>
      <c r="H1276" s="112">
        <v>0</v>
      </c>
      <c r="I1276" s="113">
        <v>56.268999999999998</v>
      </c>
      <c r="J1276" s="113">
        <v>1.56124726201141</v>
      </c>
    </row>
    <row r="1277" spans="1:10" x14ac:dyDescent="0.25">
      <c r="A1277" s="146"/>
      <c r="B1277" s="111" t="s">
        <v>28</v>
      </c>
      <c r="C1277" s="112">
        <v>0</v>
      </c>
      <c r="D1277" s="112">
        <v>0</v>
      </c>
      <c r="E1277" s="112">
        <v>0</v>
      </c>
      <c r="F1277" s="112">
        <v>0</v>
      </c>
      <c r="G1277" s="112">
        <v>41.219000000000001</v>
      </c>
      <c r="H1277" s="112">
        <v>1.38979476124352</v>
      </c>
      <c r="I1277" s="113">
        <v>41.219000000000001</v>
      </c>
      <c r="J1277" s="113">
        <v>1.14366793248233</v>
      </c>
    </row>
    <row r="1278" spans="1:10" ht="25.5" x14ac:dyDescent="0.25">
      <c r="A1278" s="146"/>
      <c r="B1278" s="111" t="s">
        <v>30</v>
      </c>
      <c r="C1278" s="112">
        <v>0</v>
      </c>
      <c r="D1278" s="112">
        <v>0</v>
      </c>
      <c r="E1278" s="112">
        <v>0</v>
      </c>
      <c r="F1278" s="112">
        <v>0</v>
      </c>
      <c r="G1278" s="112">
        <v>39.261000000000003</v>
      </c>
      <c r="H1278" s="112">
        <v>1.3237762226444501</v>
      </c>
      <c r="I1278" s="113">
        <v>39.261000000000003</v>
      </c>
      <c r="J1278" s="113">
        <v>1.08934100044127</v>
      </c>
    </row>
    <row r="1279" spans="1:10" ht="38.25" x14ac:dyDescent="0.25">
      <c r="A1279" s="146"/>
      <c r="B1279" s="111" t="s">
        <v>29</v>
      </c>
      <c r="C1279" s="112">
        <v>0</v>
      </c>
      <c r="D1279" s="112">
        <v>0</v>
      </c>
      <c r="E1279" s="112">
        <v>0</v>
      </c>
      <c r="F1279" s="112">
        <v>0</v>
      </c>
      <c r="G1279" s="112">
        <v>35.99</v>
      </c>
      <c r="H1279" s="112">
        <v>1.2134868254240601</v>
      </c>
      <c r="I1279" s="113">
        <v>35.99</v>
      </c>
      <c r="J1279" s="113">
        <v>0.99858339333897395</v>
      </c>
    </row>
    <row r="1280" spans="1:10" ht="25.5" x14ac:dyDescent="0.25">
      <c r="A1280" s="146"/>
      <c r="B1280" s="111" t="s">
        <v>35</v>
      </c>
      <c r="C1280" s="112">
        <v>0</v>
      </c>
      <c r="D1280" s="112">
        <v>0</v>
      </c>
      <c r="E1280" s="112">
        <v>0</v>
      </c>
      <c r="F1280" s="112">
        <v>0</v>
      </c>
      <c r="G1280" s="112">
        <v>13.51</v>
      </c>
      <c r="H1280" s="112">
        <v>0.45552117286687999</v>
      </c>
      <c r="I1280" s="113">
        <v>13.51</v>
      </c>
      <c r="J1280" s="113">
        <v>0.37485028185633601</v>
      </c>
    </row>
    <row r="1281" spans="1:10" ht="25.5" x14ac:dyDescent="0.25">
      <c r="A1281" s="146"/>
      <c r="B1281" s="111" t="s">
        <v>33</v>
      </c>
      <c r="C1281" s="112">
        <v>0</v>
      </c>
      <c r="D1281" s="112">
        <v>0</v>
      </c>
      <c r="E1281" s="112">
        <v>0</v>
      </c>
      <c r="F1281" s="112">
        <v>0</v>
      </c>
      <c r="G1281" s="112">
        <v>11.202999999999999</v>
      </c>
      <c r="H1281" s="112">
        <v>0.37773528494653202</v>
      </c>
      <c r="I1281" s="113">
        <v>11.202999999999999</v>
      </c>
      <c r="J1281" s="113">
        <v>0.310839948751779</v>
      </c>
    </row>
    <row r="1282" spans="1:10" ht="25.5" x14ac:dyDescent="0.25">
      <c r="A1282" s="146"/>
      <c r="B1282" s="111" t="s">
        <v>24</v>
      </c>
      <c r="C1282" s="112">
        <v>0</v>
      </c>
      <c r="D1282" s="112">
        <v>0</v>
      </c>
      <c r="E1282" s="112">
        <v>0</v>
      </c>
      <c r="F1282" s="112">
        <v>0</v>
      </c>
      <c r="G1282" s="112">
        <v>4.0010000000000003</v>
      </c>
      <c r="H1282" s="112">
        <v>0.134903050528526</v>
      </c>
      <c r="I1282" s="113">
        <v>4.0010000000000003</v>
      </c>
      <c r="J1282" s="113">
        <v>0.111012285544574</v>
      </c>
    </row>
    <row r="1283" spans="1:10" ht="25.5" x14ac:dyDescent="0.25">
      <c r="A1283" s="146"/>
      <c r="B1283" s="111" t="s">
        <v>44</v>
      </c>
      <c r="C1283" s="112">
        <v>0</v>
      </c>
      <c r="D1283" s="112">
        <v>0</v>
      </c>
      <c r="E1283" s="112">
        <v>3.85</v>
      </c>
      <c r="F1283" s="112">
        <v>26.319387476073299</v>
      </c>
      <c r="G1283" s="112">
        <v>0</v>
      </c>
      <c r="H1283" s="112">
        <v>0</v>
      </c>
      <c r="I1283" s="113">
        <v>3.85</v>
      </c>
      <c r="J1283" s="113">
        <v>0.106822619181857</v>
      </c>
    </row>
    <row r="1284" spans="1:10" x14ac:dyDescent="0.25">
      <c r="A1284" s="146"/>
      <c r="B1284" s="111" t="s">
        <v>26</v>
      </c>
      <c r="C1284" s="112">
        <v>0</v>
      </c>
      <c r="D1284" s="112">
        <v>0</v>
      </c>
      <c r="E1284" s="112">
        <v>0</v>
      </c>
      <c r="F1284" s="112">
        <v>0</v>
      </c>
      <c r="G1284" s="112">
        <v>3.2</v>
      </c>
      <c r="H1284" s="112">
        <v>0.107895466556182</v>
      </c>
      <c r="I1284" s="113">
        <v>3.2</v>
      </c>
      <c r="J1284" s="113">
        <v>8.8787631527777605E-2</v>
      </c>
    </row>
    <row r="1285" spans="1:10" x14ac:dyDescent="0.25">
      <c r="A1285" s="146"/>
      <c r="B1285" s="111" t="s">
        <v>56</v>
      </c>
      <c r="C1285" s="112">
        <v>0</v>
      </c>
      <c r="D1285" s="112">
        <v>0</v>
      </c>
      <c r="E1285" s="112">
        <v>0</v>
      </c>
      <c r="F1285" s="112">
        <v>0</v>
      </c>
      <c r="G1285" s="112">
        <v>3.004</v>
      </c>
      <c r="H1285" s="112">
        <v>0.10128686922961599</v>
      </c>
      <c r="I1285" s="113">
        <v>3.004</v>
      </c>
      <c r="J1285" s="113">
        <v>8.3349389096701296E-2</v>
      </c>
    </row>
    <row r="1286" spans="1:10" x14ac:dyDescent="0.25">
      <c r="A1286" s="147"/>
      <c r="B1286" s="110" t="s">
        <v>86</v>
      </c>
      <c r="C1286" s="112">
        <v>623.64400000000001</v>
      </c>
      <c r="D1286" s="112">
        <v>100</v>
      </c>
      <c r="E1286" s="112">
        <v>14.628</v>
      </c>
      <c r="F1286" s="112">
        <v>100</v>
      </c>
      <c r="G1286" s="112">
        <v>2965.8335999999999</v>
      </c>
      <c r="H1286" s="112">
        <v>100</v>
      </c>
      <c r="I1286" s="113">
        <v>3604.1055999999999</v>
      </c>
      <c r="J1286" s="113">
        <v>100</v>
      </c>
    </row>
    <row r="1287" spans="1:10" x14ac:dyDescent="0.25">
      <c r="A1287" s="145" t="s">
        <v>236</v>
      </c>
      <c r="B1287" s="111" t="s">
        <v>5</v>
      </c>
      <c r="C1287" s="112">
        <v>558.44100000000003</v>
      </c>
      <c r="D1287" s="112">
        <v>51.178184884115197</v>
      </c>
      <c r="E1287" s="112">
        <v>18.829999999999998</v>
      </c>
      <c r="F1287" s="112">
        <v>44.764055628194498</v>
      </c>
      <c r="G1287" s="112">
        <v>284.02</v>
      </c>
      <c r="H1287" s="112">
        <v>14.9121139793324</v>
      </c>
      <c r="I1287" s="113">
        <v>861.29100000000005</v>
      </c>
      <c r="J1287" s="113">
        <v>28.3518897013392</v>
      </c>
    </row>
    <row r="1288" spans="1:10" ht="25.5" x14ac:dyDescent="0.25">
      <c r="A1288" s="146"/>
      <c r="B1288" s="111" t="s">
        <v>15</v>
      </c>
      <c r="C1288" s="112">
        <v>0</v>
      </c>
      <c r="D1288" s="112">
        <v>0</v>
      </c>
      <c r="E1288" s="112">
        <v>0</v>
      </c>
      <c r="F1288" s="112">
        <v>0</v>
      </c>
      <c r="G1288" s="112">
        <v>587.14499999999998</v>
      </c>
      <c r="H1288" s="112">
        <v>30.827312028713202</v>
      </c>
      <c r="I1288" s="113">
        <v>587.14499999999998</v>
      </c>
      <c r="J1288" s="113">
        <v>19.3275795041314</v>
      </c>
    </row>
    <row r="1289" spans="1:10" x14ac:dyDescent="0.25">
      <c r="A1289" s="146"/>
      <c r="B1289" s="111" t="s">
        <v>11</v>
      </c>
      <c r="C1289" s="112">
        <v>0</v>
      </c>
      <c r="D1289" s="112">
        <v>0</v>
      </c>
      <c r="E1289" s="112">
        <v>0</v>
      </c>
      <c r="F1289" s="112">
        <v>0</v>
      </c>
      <c r="G1289" s="112">
        <v>564.69399999999996</v>
      </c>
      <c r="H1289" s="112">
        <v>29.648550424072798</v>
      </c>
      <c r="I1289" s="113">
        <v>564.69399999999996</v>
      </c>
      <c r="J1289" s="113">
        <v>18.588539765315101</v>
      </c>
    </row>
    <row r="1290" spans="1:10" x14ac:dyDescent="0.25">
      <c r="A1290" s="146"/>
      <c r="B1290" s="111" t="s">
        <v>13</v>
      </c>
      <c r="C1290" s="112">
        <v>267.00099999999998</v>
      </c>
      <c r="D1290" s="112">
        <v>24.469239440233899</v>
      </c>
      <c r="E1290" s="112">
        <v>12.509</v>
      </c>
      <c r="F1290" s="112">
        <v>29.737311303934401</v>
      </c>
      <c r="G1290" s="112">
        <v>17.888000000000002</v>
      </c>
      <c r="H1290" s="112">
        <v>0.93918701099323398</v>
      </c>
      <c r="I1290" s="113">
        <v>297.39800000000002</v>
      </c>
      <c r="J1290" s="113">
        <v>9.7897171727080305</v>
      </c>
    </row>
    <row r="1291" spans="1:10" ht="25.5" x14ac:dyDescent="0.25">
      <c r="A1291" s="146"/>
      <c r="B1291" s="111" t="s">
        <v>12</v>
      </c>
      <c r="C1291" s="112">
        <v>133.72300000000001</v>
      </c>
      <c r="D1291" s="112">
        <v>12.2550106766132</v>
      </c>
      <c r="E1291" s="112">
        <v>0</v>
      </c>
      <c r="F1291" s="112">
        <v>0</v>
      </c>
      <c r="G1291" s="112">
        <v>152.917</v>
      </c>
      <c r="H1291" s="112">
        <v>8.0287153488401408</v>
      </c>
      <c r="I1291" s="113">
        <v>286.64</v>
      </c>
      <c r="J1291" s="113">
        <v>9.4355864208401901</v>
      </c>
    </row>
    <row r="1292" spans="1:10" x14ac:dyDescent="0.25">
      <c r="A1292" s="146"/>
      <c r="B1292" s="111" t="s">
        <v>14</v>
      </c>
      <c r="C1292" s="112">
        <v>0</v>
      </c>
      <c r="D1292" s="112">
        <v>0</v>
      </c>
      <c r="E1292" s="112">
        <v>0</v>
      </c>
      <c r="F1292" s="112">
        <v>0</v>
      </c>
      <c r="G1292" s="112">
        <v>141.14599999999999</v>
      </c>
      <c r="H1292" s="112">
        <v>7.41069375299928</v>
      </c>
      <c r="I1292" s="113">
        <v>141.14599999999999</v>
      </c>
      <c r="J1292" s="113">
        <v>4.6462296991205303</v>
      </c>
    </row>
    <row r="1293" spans="1:10" ht="25.5" x14ac:dyDescent="0.25">
      <c r="A1293" s="146"/>
      <c r="B1293" s="111" t="s">
        <v>44</v>
      </c>
      <c r="C1293" s="112">
        <v>77.974000000000004</v>
      </c>
      <c r="D1293" s="112">
        <v>7.14590760376477</v>
      </c>
      <c r="E1293" s="112">
        <v>10.726000000000001</v>
      </c>
      <c r="F1293" s="112">
        <v>25.4986330678712</v>
      </c>
      <c r="G1293" s="112">
        <v>34.075000000000003</v>
      </c>
      <c r="H1293" s="112">
        <v>1.78906514979844</v>
      </c>
      <c r="I1293" s="113">
        <v>122.77500000000001</v>
      </c>
      <c r="J1293" s="113">
        <v>4.0414949861102896</v>
      </c>
    </row>
    <row r="1294" spans="1:10" x14ac:dyDescent="0.25">
      <c r="A1294" s="146"/>
      <c r="B1294" s="111" t="s">
        <v>18</v>
      </c>
      <c r="C1294" s="112">
        <v>35.613</v>
      </c>
      <c r="D1294" s="112">
        <v>3.2637444211259501</v>
      </c>
      <c r="E1294" s="112">
        <v>0</v>
      </c>
      <c r="F1294" s="112">
        <v>0</v>
      </c>
      <c r="G1294" s="112">
        <v>28.92</v>
      </c>
      <c r="H1294" s="112">
        <v>1.51840833843495</v>
      </c>
      <c r="I1294" s="113">
        <v>64.533000000000001</v>
      </c>
      <c r="J1294" s="113">
        <v>2.1242907427298401</v>
      </c>
    </row>
    <row r="1295" spans="1:10" x14ac:dyDescent="0.25">
      <c r="A1295" s="146"/>
      <c r="B1295" s="111" t="s">
        <v>26</v>
      </c>
      <c r="C1295" s="112">
        <v>0</v>
      </c>
      <c r="D1295" s="112">
        <v>0</v>
      </c>
      <c r="E1295" s="112">
        <v>0</v>
      </c>
      <c r="F1295" s="112">
        <v>0</v>
      </c>
      <c r="G1295" s="112">
        <v>35.997</v>
      </c>
      <c r="H1295" s="112">
        <v>1.8899773498839101</v>
      </c>
      <c r="I1295" s="113">
        <v>35.997</v>
      </c>
      <c r="J1295" s="113">
        <v>1.1849455916514899</v>
      </c>
    </row>
    <row r="1296" spans="1:10" x14ac:dyDescent="0.25">
      <c r="A1296" s="146"/>
      <c r="B1296" s="111" t="s">
        <v>16</v>
      </c>
      <c r="C1296" s="112">
        <v>0</v>
      </c>
      <c r="D1296" s="112">
        <v>0</v>
      </c>
      <c r="E1296" s="112">
        <v>0</v>
      </c>
      <c r="F1296" s="112">
        <v>0</v>
      </c>
      <c r="G1296" s="112">
        <v>35.512</v>
      </c>
      <c r="H1296" s="112">
        <v>1.8645130330049</v>
      </c>
      <c r="I1296" s="113">
        <v>35.512</v>
      </c>
      <c r="J1296" s="113">
        <v>1.1689804108877899</v>
      </c>
    </row>
    <row r="1297" spans="1:10" x14ac:dyDescent="0.25">
      <c r="A1297" s="146"/>
      <c r="B1297" s="111" t="s">
        <v>23</v>
      </c>
      <c r="C1297" s="112">
        <v>18.417999999999999</v>
      </c>
      <c r="D1297" s="112">
        <v>1.68791297414702</v>
      </c>
      <c r="E1297" s="112">
        <v>0</v>
      </c>
      <c r="F1297" s="112">
        <v>0</v>
      </c>
      <c r="G1297" s="112">
        <v>0</v>
      </c>
      <c r="H1297" s="112">
        <v>0</v>
      </c>
      <c r="I1297" s="113">
        <v>18.417999999999999</v>
      </c>
      <c r="J1297" s="113">
        <v>0.60628185423888703</v>
      </c>
    </row>
    <row r="1298" spans="1:10" x14ac:dyDescent="0.25">
      <c r="A1298" s="146"/>
      <c r="B1298" s="111" t="s">
        <v>25</v>
      </c>
      <c r="C1298" s="112">
        <v>0</v>
      </c>
      <c r="D1298" s="112">
        <v>0</v>
      </c>
      <c r="E1298" s="112">
        <v>0</v>
      </c>
      <c r="F1298" s="112">
        <v>0</v>
      </c>
      <c r="G1298" s="112">
        <v>11.234</v>
      </c>
      <c r="H1298" s="112">
        <v>0.589827084162455</v>
      </c>
      <c r="I1298" s="113">
        <v>11.234</v>
      </c>
      <c r="J1298" s="113">
        <v>0.36979967154520899</v>
      </c>
    </row>
    <row r="1299" spans="1:10" ht="38.25" x14ac:dyDescent="0.25">
      <c r="A1299" s="146"/>
      <c r="B1299" s="111" t="s">
        <v>17</v>
      </c>
      <c r="C1299" s="112">
        <v>0</v>
      </c>
      <c r="D1299" s="112">
        <v>0</v>
      </c>
      <c r="E1299" s="112">
        <v>0</v>
      </c>
      <c r="F1299" s="112">
        <v>0</v>
      </c>
      <c r="G1299" s="112">
        <v>11.077999999999999</v>
      </c>
      <c r="H1299" s="112">
        <v>0.58163649976425802</v>
      </c>
      <c r="I1299" s="113">
        <v>11.077999999999999</v>
      </c>
      <c r="J1299" s="113">
        <v>0.364664479382039</v>
      </c>
    </row>
    <row r="1300" spans="1:10" x14ac:dyDescent="0.25">
      <c r="A1300" s="147"/>
      <c r="B1300" s="110" t="s">
        <v>86</v>
      </c>
      <c r="C1300" s="112">
        <v>1091.17</v>
      </c>
      <c r="D1300" s="112">
        <v>100</v>
      </c>
      <c r="E1300" s="112">
        <v>42.064999999999998</v>
      </c>
      <c r="F1300" s="112">
        <v>100</v>
      </c>
      <c r="G1300" s="112">
        <v>1904.626</v>
      </c>
      <c r="H1300" s="112">
        <v>100</v>
      </c>
      <c r="I1300" s="113">
        <v>3037.8609999999999</v>
      </c>
      <c r="J1300" s="113">
        <v>100</v>
      </c>
    </row>
    <row r="1301" spans="1:10" x14ac:dyDescent="0.25">
      <c r="A1301" s="145" t="s">
        <v>237</v>
      </c>
      <c r="B1301" s="111" t="s">
        <v>5</v>
      </c>
      <c r="C1301" s="112">
        <v>39.548999999999999</v>
      </c>
      <c r="D1301" s="112">
        <v>48.489492655893699</v>
      </c>
      <c r="E1301" s="112">
        <v>3.0009999999999999</v>
      </c>
      <c r="F1301" s="112">
        <v>100</v>
      </c>
      <c r="G1301" s="112">
        <v>24.234000000000002</v>
      </c>
      <c r="H1301" s="112">
        <v>14.536794874870999</v>
      </c>
      <c r="I1301" s="113">
        <v>66.784000000000006</v>
      </c>
      <c r="J1301" s="113">
        <v>26.578475032932602</v>
      </c>
    </row>
    <row r="1302" spans="1:10" x14ac:dyDescent="0.25">
      <c r="A1302" s="146"/>
      <c r="B1302" s="111" t="s">
        <v>11</v>
      </c>
      <c r="C1302" s="112">
        <v>0</v>
      </c>
      <c r="D1302" s="112">
        <v>0</v>
      </c>
      <c r="E1302" s="112">
        <v>0</v>
      </c>
      <c r="F1302" s="112">
        <v>0</v>
      </c>
      <c r="G1302" s="112">
        <v>61.735999999999997</v>
      </c>
      <c r="H1302" s="112">
        <v>37.032415960841703</v>
      </c>
      <c r="I1302" s="113">
        <v>61.735999999999997</v>
      </c>
      <c r="J1302" s="113">
        <v>24.569488719350801</v>
      </c>
    </row>
    <row r="1303" spans="1:10" x14ac:dyDescent="0.25">
      <c r="A1303" s="146"/>
      <c r="B1303" s="111" t="s">
        <v>13</v>
      </c>
      <c r="C1303" s="112">
        <v>35.287999999999997</v>
      </c>
      <c r="D1303" s="112">
        <v>43.265246070473999</v>
      </c>
      <c r="E1303" s="112">
        <v>0</v>
      </c>
      <c r="F1303" s="112">
        <v>0</v>
      </c>
      <c r="G1303" s="112">
        <v>0</v>
      </c>
      <c r="H1303" s="112">
        <v>0</v>
      </c>
      <c r="I1303" s="113">
        <v>35.287999999999997</v>
      </c>
      <c r="J1303" s="113">
        <v>14.043801314118999</v>
      </c>
    </row>
    <row r="1304" spans="1:10" x14ac:dyDescent="0.25">
      <c r="A1304" s="146"/>
      <c r="B1304" s="111" t="s">
        <v>14</v>
      </c>
      <c r="C1304" s="112">
        <v>0</v>
      </c>
      <c r="D1304" s="112">
        <v>0</v>
      </c>
      <c r="E1304" s="112">
        <v>0</v>
      </c>
      <c r="F1304" s="112">
        <v>0</v>
      </c>
      <c r="G1304" s="112">
        <v>30.704000000000001</v>
      </c>
      <c r="H1304" s="112">
        <v>18.417832377570399</v>
      </c>
      <c r="I1304" s="113">
        <v>30.704000000000001</v>
      </c>
      <c r="J1304" s="113">
        <v>12.219476183085201</v>
      </c>
    </row>
    <row r="1305" spans="1:10" ht="38.25" x14ac:dyDescent="0.25">
      <c r="A1305" s="146"/>
      <c r="B1305" s="111" t="s">
        <v>29</v>
      </c>
      <c r="C1305" s="112">
        <v>0</v>
      </c>
      <c r="D1305" s="112">
        <v>0</v>
      </c>
      <c r="E1305" s="112">
        <v>0</v>
      </c>
      <c r="F1305" s="112">
        <v>0</v>
      </c>
      <c r="G1305" s="112">
        <v>18.646000000000001</v>
      </c>
      <c r="H1305" s="112">
        <v>11.1848261631115</v>
      </c>
      <c r="I1305" s="113">
        <v>18.646000000000001</v>
      </c>
      <c r="J1305" s="113">
        <v>7.4206732969582596</v>
      </c>
    </row>
    <row r="1306" spans="1:10" ht="25.5" x14ac:dyDescent="0.25">
      <c r="A1306" s="146"/>
      <c r="B1306" s="111" t="s">
        <v>12</v>
      </c>
      <c r="C1306" s="112">
        <v>6.7249999999999996</v>
      </c>
      <c r="D1306" s="112">
        <v>8.2452612736323303</v>
      </c>
      <c r="E1306" s="112">
        <v>0</v>
      </c>
      <c r="F1306" s="112">
        <v>0</v>
      </c>
      <c r="G1306" s="112">
        <v>8.9</v>
      </c>
      <c r="H1306" s="112">
        <v>5.3386760083499301</v>
      </c>
      <c r="I1306" s="113">
        <v>15.625</v>
      </c>
      <c r="J1306" s="113">
        <v>6.2183857269641098</v>
      </c>
    </row>
    <row r="1307" spans="1:10" x14ac:dyDescent="0.25">
      <c r="A1307" s="146"/>
      <c r="B1307" s="111" t="s">
        <v>25</v>
      </c>
      <c r="C1307" s="112">
        <v>0</v>
      </c>
      <c r="D1307" s="112">
        <v>0</v>
      </c>
      <c r="E1307" s="112">
        <v>0</v>
      </c>
      <c r="F1307" s="112">
        <v>0</v>
      </c>
      <c r="G1307" s="112">
        <v>12.478</v>
      </c>
      <c r="H1307" s="112">
        <v>7.4849437339539797</v>
      </c>
      <c r="I1307" s="113">
        <v>12.478</v>
      </c>
      <c r="J1307" s="113">
        <v>4.9659530944677304</v>
      </c>
    </row>
    <row r="1308" spans="1:10" x14ac:dyDescent="0.25">
      <c r="A1308" s="146"/>
      <c r="B1308" s="111" t="s">
        <v>16</v>
      </c>
      <c r="C1308" s="112">
        <v>0</v>
      </c>
      <c r="D1308" s="112">
        <v>0</v>
      </c>
      <c r="E1308" s="112">
        <v>0</v>
      </c>
      <c r="F1308" s="112">
        <v>0</v>
      </c>
      <c r="G1308" s="112">
        <v>5.51</v>
      </c>
      <c r="H1308" s="112">
        <v>3.30518031528181</v>
      </c>
      <c r="I1308" s="113">
        <v>5.51</v>
      </c>
      <c r="J1308" s="113">
        <v>2.19285154275663</v>
      </c>
    </row>
    <row r="1309" spans="1:10" ht="38.25" x14ac:dyDescent="0.25">
      <c r="A1309" s="146"/>
      <c r="B1309" s="111" t="s">
        <v>17</v>
      </c>
      <c r="C1309" s="112">
        <v>0</v>
      </c>
      <c r="D1309" s="112">
        <v>0</v>
      </c>
      <c r="E1309" s="112">
        <v>0</v>
      </c>
      <c r="F1309" s="112">
        <v>0</v>
      </c>
      <c r="G1309" s="112">
        <v>4.5</v>
      </c>
      <c r="H1309" s="112">
        <v>2.6993305660196301</v>
      </c>
      <c r="I1309" s="113">
        <v>4.5</v>
      </c>
      <c r="J1309" s="113">
        <v>1.7908950893656601</v>
      </c>
    </row>
    <row r="1310" spans="1:10" x14ac:dyDescent="0.25">
      <c r="A1310" s="147"/>
      <c r="B1310" s="110" t="s">
        <v>86</v>
      </c>
      <c r="C1310" s="112">
        <v>81.561999999999998</v>
      </c>
      <c r="D1310" s="112">
        <v>100</v>
      </c>
      <c r="E1310" s="112">
        <v>3.0009999999999999</v>
      </c>
      <c r="F1310" s="112">
        <v>100</v>
      </c>
      <c r="G1310" s="112">
        <v>166.708</v>
      </c>
      <c r="H1310" s="112">
        <v>100</v>
      </c>
      <c r="I1310" s="113">
        <v>251.27099999999999</v>
      </c>
      <c r="J1310" s="113">
        <v>100</v>
      </c>
    </row>
    <row r="1311" spans="1:10" x14ac:dyDescent="0.25">
      <c r="A1311" s="145" t="s">
        <v>238</v>
      </c>
      <c r="B1311" s="111" t="s">
        <v>5</v>
      </c>
      <c r="C1311" s="112">
        <v>138.821</v>
      </c>
      <c r="D1311" s="112">
        <v>53.108764681127802</v>
      </c>
      <c r="E1311" s="112">
        <v>0</v>
      </c>
      <c r="F1311" s="112">
        <v>0</v>
      </c>
      <c r="G1311" s="112">
        <v>661.91899999999998</v>
      </c>
      <c r="H1311" s="112">
        <v>27.330345730717099</v>
      </c>
      <c r="I1311" s="113">
        <v>800.74</v>
      </c>
      <c r="J1311" s="113">
        <v>29.772736094889598</v>
      </c>
    </row>
    <row r="1312" spans="1:10" x14ac:dyDescent="0.25">
      <c r="A1312" s="146"/>
      <c r="B1312" s="111" t="s">
        <v>11</v>
      </c>
      <c r="C1312" s="112">
        <v>0</v>
      </c>
      <c r="D1312" s="112">
        <v>0</v>
      </c>
      <c r="E1312" s="112">
        <v>0</v>
      </c>
      <c r="F1312" s="112">
        <v>0</v>
      </c>
      <c r="G1312" s="112">
        <v>494.07299999999998</v>
      </c>
      <c r="H1312" s="112">
        <v>20.4000578714504</v>
      </c>
      <c r="I1312" s="113">
        <v>494.07299999999998</v>
      </c>
      <c r="J1312" s="113">
        <v>18.370388691223599</v>
      </c>
    </row>
    <row r="1313" spans="1:10" ht="25.5" x14ac:dyDescent="0.25">
      <c r="A1313" s="146"/>
      <c r="B1313" s="111" t="s">
        <v>12</v>
      </c>
      <c r="C1313" s="112">
        <v>70.879000000000005</v>
      </c>
      <c r="D1313" s="112">
        <v>27.116186541183701</v>
      </c>
      <c r="E1313" s="112">
        <v>2.3439999999999999</v>
      </c>
      <c r="F1313" s="112">
        <v>37.818651177799303</v>
      </c>
      <c r="G1313" s="112">
        <v>219.37200000000001</v>
      </c>
      <c r="H1313" s="112">
        <v>9.0577738418731997</v>
      </c>
      <c r="I1313" s="113">
        <v>292.59500000000003</v>
      </c>
      <c r="J1313" s="113">
        <v>10.879128952823899</v>
      </c>
    </row>
    <row r="1314" spans="1:10" x14ac:dyDescent="0.25">
      <c r="A1314" s="146"/>
      <c r="B1314" s="111" t="s">
        <v>14</v>
      </c>
      <c r="C1314" s="112">
        <v>0</v>
      </c>
      <c r="D1314" s="112">
        <v>0</v>
      </c>
      <c r="E1314" s="112">
        <v>0</v>
      </c>
      <c r="F1314" s="112">
        <v>0</v>
      </c>
      <c r="G1314" s="112">
        <v>228.01</v>
      </c>
      <c r="H1314" s="112">
        <v>9.4144330802723601</v>
      </c>
      <c r="I1314" s="113">
        <v>228.01</v>
      </c>
      <c r="J1314" s="113">
        <v>8.4777600182278707</v>
      </c>
    </row>
    <row r="1315" spans="1:10" ht="25.5" x14ac:dyDescent="0.25">
      <c r="A1315" s="146"/>
      <c r="B1315" s="111" t="s">
        <v>40</v>
      </c>
      <c r="C1315" s="112">
        <v>0</v>
      </c>
      <c r="D1315" s="112">
        <v>0</v>
      </c>
      <c r="E1315" s="112">
        <v>0</v>
      </c>
      <c r="F1315" s="112">
        <v>0</v>
      </c>
      <c r="G1315" s="112">
        <v>133.09460000000001</v>
      </c>
      <c r="H1315" s="112">
        <v>5.49541776696468</v>
      </c>
      <c r="I1315" s="113">
        <v>133.09460000000001</v>
      </c>
      <c r="J1315" s="113">
        <v>4.9486604908645697</v>
      </c>
    </row>
    <row r="1316" spans="1:10" x14ac:dyDescent="0.25">
      <c r="A1316" s="146"/>
      <c r="B1316" s="111" t="s">
        <v>13</v>
      </c>
      <c r="C1316" s="112">
        <v>51.69</v>
      </c>
      <c r="D1316" s="112">
        <v>19.7750487776885</v>
      </c>
      <c r="E1316" s="112">
        <v>3.8540000000000001</v>
      </c>
      <c r="F1316" s="112">
        <v>62.181348822200697</v>
      </c>
      <c r="G1316" s="112">
        <v>71.638000000000005</v>
      </c>
      <c r="H1316" s="112">
        <v>2.9579016578419899</v>
      </c>
      <c r="I1316" s="113">
        <v>127.182</v>
      </c>
      <c r="J1316" s="113">
        <v>4.72882099310669</v>
      </c>
    </row>
    <row r="1317" spans="1:10" ht="38.25" x14ac:dyDescent="0.25">
      <c r="A1317" s="146"/>
      <c r="B1317" s="111" t="s">
        <v>17</v>
      </c>
      <c r="C1317" s="112">
        <v>0</v>
      </c>
      <c r="D1317" s="112">
        <v>0</v>
      </c>
      <c r="E1317" s="112">
        <v>0</v>
      </c>
      <c r="F1317" s="112">
        <v>0</v>
      </c>
      <c r="G1317" s="112">
        <v>119.69199999999999</v>
      </c>
      <c r="H1317" s="112">
        <v>4.9420302804436602</v>
      </c>
      <c r="I1317" s="113">
        <v>119.69199999999999</v>
      </c>
      <c r="J1317" s="113">
        <v>4.4503313543341498</v>
      </c>
    </row>
    <row r="1318" spans="1:10" x14ac:dyDescent="0.25">
      <c r="A1318" s="146"/>
      <c r="B1318" s="111" t="s">
        <v>28</v>
      </c>
      <c r="C1318" s="112">
        <v>0</v>
      </c>
      <c r="D1318" s="112">
        <v>0</v>
      </c>
      <c r="E1318" s="112">
        <v>0</v>
      </c>
      <c r="F1318" s="112">
        <v>0</v>
      </c>
      <c r="G1318" s="112">
        <v>116.77500000000001</v>
      </c>
      <c r="H1318" s="112">
        <v>4.8215886274672402</v>
      </c>
      <c r="I1318" s="113">
        <v>116.77500000000001</v>
      </c>
      <c r="J1318" s="113">
        <v>4.3418728394744104</v>
      </c>
    </row>
    <row r="1319" spans="1:10" ht="25.5" x14ac:dyDescent="0.25">
      <c r="A1319" s="146"/>
      <c r="B1319" s="111" t="s">
        <v>15</v>
      </c>
      <c r="C1319" s="112">
        <v>0</v>
      </c>
      <c r="D1319" s="112">
        <v>0</v>
      </c>
      <c r="E1319" s="112">
        <v>0</v>
      </c>
      <c r="F1319" s="112">
        <v>0</v>
      </c>
      <c r="G1319" s="112">
        <v>101.857</v>
      </c>
      <c r="H1319" s="112">
        <v>4.2056309383680599</v>
      </c>
      <c r="I1319" s="113">
        <v>101.857</v>
      </c>
      <c r="J1319" s="113">
        <v>3.7871988166161001</v>
      </c>
    </row>
    <row r="1320" spans="1:10" x14ac:dyDescent="0.25">
      <c r="A1320" s="146"/>
      <c r="B1320" s="111" t="s">
        <v>16</v>
      </c>
      <c r="C1320" s="112">
        <v>0</v>
      </c>
      <c r="D1320" s="112">
        <v>0</v>
      </c>
      <c r="E1320" s="112">
        <v>0</v>
      </c>
      <c r="F1320" s="112">
        <v>0</v>
      </c>
      <c r="G1320" s="112">
        <v>76.789000000000001</v>
      </c>
      <c r="H1320" s="112">
        <v>3.1705841928031</v>
      </c>
      <c r="I1320" s="113">
        <v>76.789000000000001</v>
      </c>
      <c r="J1320" s="113">
        <v>2.8551322926174301</v>
      </c>
    </row>
    <row r="1321" spans="1:10" x14ac:dyDescent="0.25">
      <c r="A1321" s="146"/>
      <c r="B1321" s="111" t="s">
        <v>18</v>
      </c>
      <c r="C1321" s="112">
        <v>0</v>
      </c>
      <c r="D1321" s="112">
        <v>0</v>
      </c>
      <c r="E1321" s="112">
        <v>0</v>
      </c>
      <c r="F1321" s="112">
        <v>0</v>
      </c>
      <c r="G1321" s="112">
        <v>58.101999999999997</v>
      </c>
      <c r="H1321" s="112">
        <v>2.3990061437216998</v>
      </c>
      <c r="I1321" s="113">
        <v>58.101999999999997</v>
      </c>
      <c r="J1321" s="113">
        <v>2.1603210937199102</v>
      </c>
    </row>
    <row r="1322" spans="1:10" x14ac:dyDescent="0.25">
      <c r="A1322" s="146"/>
      <c r="B1322" s="111" t="s">
        <v>27</v>
      </c>
      <c r="C1322" s="112">
        <v>0</v>
      </c>
      <c r="D1322" s="112">
        <v>0</v>
      </c>
      <c r="E1322" s="112">
        <v>0</v>
      </c>
      <c r="F1322" s="112">
        <v>0</v>
      </c>
      <c r="G1322" s="112">
        <v>31.600999999999999</v>
      </c>
      <c r="H1322" s="112">
        <v>1.30479145550496</v>
      </c>
      <c r="I1322" s="113">
        <v>31.600999999999999</v>
      </c>
      <c r="J1322" s="113">
        <v>1.17497344123512</v>
      </c>
    </row>
    <row r="1323" spans="1:10" ht="25.5" x14ac:dyDescent="0.25">
      <c r="A1323" s="146"/>
      <c r="B1323" s="111" t="s">
        <v>37</v>
      </c>
      <c r="C1323" s="112">
        <v>0</v>
      </c>
      <c r="D1323" s="112">
        <v>0</v>
      </c>
      <c r="E1323" s="112">
        <v>0</v>
      </c>
      <c r="F1323" s="112">
        <v>0</v>
      </c>
      <c r="G1323" s="112">
        <v>28.353999999999999</v>
      </c>
      <c r="H1323" s="112">
        <v>1.1707242469981201</v>
      </c>
      <c r="I1323" s="113">
        <v>28.353999999999999</v>
      </c>
      <c r="J1323" s="113">
        <v>1.05424502239741</v>
      </c>
    </row>
    <row r="1324" spans="1:10" ht="25.5" x14ac:dyDescent="0.25">
      <c r="A1324" s="146"/>
      <c r="B1324" s="111" t="s">
        <v>34</v>
      </c>
      <c r="C1324" s="112">
        <v>0</v>
      </c>
      <c r="D1324" s="112">
        <v>0</v>
      </c>
      <c r="E1324" s="112">
        <v>0</v>
      </c>
      <c r="F1324" s="112">
        <v>0</v>
      </c>
      <c r="G1324" s="112">
        <v>23.97</v>
      </c>
      <c r="H1324" s="112">
        <v>0.989710806254675</v>
      </c>
      <c r="I1324" s="113">
        <v>23.97</v>
      </c>
      <c r="J1324" s="113">
        <v>0.89124120712653898</v>
      </c>
    </row>
    <row r="1325" spans="1:10" x14ac:dyDescent="0.25">
      <c r="A1325" s="146"/>
      <c r="B1325" s="111" t="s">
        <v>304</v>
      </c>
      <c r="C1325" s="112">
        <v>0</v>
      </c>
      <c r="D1325" s="112">
        <v>0</v>
      </c>
      <c r="E1325" s="112">
        <v>0</v>
      </c>
      <c r="F1325" s="112">
        <v>0</v>
      </c>
      <c r="G1325" s="112">
        <v>20.338000000000001</v>
      </c>
      <c r="H1325" s="112">
        <v>0.83974711629568499</v>
      </c>
      <c r="I1325" s="113">
        <v>20.338000000000001</v>
      </c>
      <c r="J1325" s="113">
        <v>0.75619790031454104</v>
      </c>
    </row>
    <row r="1326" spans="1:10" ht="25.5" x14ac:dyDescent="0.25">
      <c r="A1326" s="146"/>
      <c r="B1326" s="111" t="s">
        <v>30</v>
      </c>
      <c r="C1326" s="112">
        <v>0</v>
      </c>
      <c r="D1326" s="112">
        <v>0</v>
      </c>
      <c r="E1326" s="112">
        <v>0</v>
      </c>
      <c r="F1326" s="112">
        <v>0</v>
      </c>
      <c r="G1326" s="112">
        <v>18.183</v>
      </c>
      <c r="H1326" s="112">
        <v>0.75076810972585495</v>
      </c>
      <c r="I1326" s="113">
        <v>18.183</v>
      </c>
      <c r="J1326" s="113">
        <v>0.67607170918572601</v>
      </c>
    </row>
    <row r="1327" spans="1:10" ht="25.5" x14ac:dyDescent="0.25">
      <c r="A1327" s="146"/>
      <c r="B1327" s="111" t="s">
        <v>43</v>
      </c>
      <c r="C1327" s="112">
        <v>0</v>
      </c>
      <c r="D1327" s="112">
        <v>0</v>
      </c>
      <c r="E1327" s="112">
        <v>0</v>
      </c>
      <c r="F1327" s="112">
        <v>0</v>
      </c>
      <c r="G1327" s="112">
        <v>12.503</v>
      </c>
      <c r="H1327" s="112">
        <v>0.51624339635386696</v>
      </c>
      <c r="I1327" s="113">
        <v>12.503</v>
      </c>
      <c r="J1327" s="113">
        <v>0.46488063465594998</v>
      </c>
    </row>
    <row r="1328" spans="1:10" ht="25.5" x14ac:dyDescent="0.25">
      <c r="A1328" s="146"/>
      <c r="B1328" s="111" t="s">
        <v>33</v>
      </c>
      <c r="C1328" s="112">
        <v>0</v>
      </c>
      <c r="D1328" s="112">
        <v>0</v>
      </c>
      <c r="E1328" s="112">
        <v>0</v>
      </c>
      <c r="F1328" s="112">
        <v>0</v>
      </c>
      <c r="G1328" s="112">
        <v>5.649</v>
      </c>
      <c r="H1328" s="112">
        <v>0.233244736943373</v>
      </c>
      <c r="I1328" s="113">
        <v>5.649</v>
      </c>
      <c r="J1328" s="113">
        <v>0.210038447186392</v>
      </c>
    </row>
    <row r="1329" spans="1:10" x14ac:dyDescent="0.25">
      <c r="A1329" s="147"/>
      <c r="B1329" s="110" t="s">
        <v>86</v>
      </c>
      <c r="C1329" s="112">
        <v>261.39</v>
      </c>
      <c r="D1329" s="112">
        <v>100</v>
      </c>
      <c r="E1329" s="112">
        <v>6.1980000000000004</v>
      </c>
      <c r="F1329" s="112">
        <v>100</v>
      </c>
      <c r="G1329" s="112">
        <v>2421.9196000000002</v>
      </c>
      <c r="H1329" s="112">
        <v>100</v>
      </c>
      <c r="I1329" s="113">
        <v>2689.5075999999999</v>
      </c>
      <c r="J1329" s="113">
        <v>100</v>
      </c>
    </row>
    <row r="1330" spans="1:10" x14ac:dyDescent="0.25">
      <c r="A1330" s="145" t="s">
        <v>239</v>
      </c>
      <c r="B1330" s="111" t="s">
        <v>5</v>
      </c>
      <c r="C1330" s="112">
        <v>325.06799999999998</v>
      </c>
      <c r="D1330" s="112">
        <v>46.7955362078497</v>
      </c>
      <c r="E1330" s="112">
        <v>0</v>
      </c>
      <c r="F1330" s="112">
        <v>0</v>
      </c>
      <c r="G1330" s="112">
        <v>444.322</v>
      </c>
      <c r="H1330" s="112">
        <v>29.691419651365301</v>
      </c>
      <c r="I1330" s="113">
        <v>769.39</v>
      </c>
      <c r="J1330" s="113">
        <v>35.0979553145309</v>
      </c>
    </row>
    <row r="1331" spans="1:10" x14ac:dyDescent="0.25">
      <c r="A1331" s="146"/>
      <c r="B1331" s="111" t="s">
        <v>11</v>
      </c>
      <c r="C1331" s="112">
        <v>0</v>
      </c>
      <c r="D1331" s="112">
        <v>0</v>
      </c>
      <c r="E1331" s="112">
        <v>0</v>
      </c>
      <c r="F1331" s="112">
        <v>0</v>
      </c>
      <c r="G1331" s="112">
        <v>360.34199999999998</v>
      </c>
      <c r="H1331" s="112">
        <v>24.0795313759217</v>
      </c>
      <c r="I1331" s="113">
        <v>360.34199999999998</v>
      </c>
      <c r="J1331" s="113">
        <v>16.438044962826002</v>
      </c>
    </row>
    <row r="1332" spans="1:10" x14ac:dyDescent="0.25">
      <c r="A1332" s="146"/>
      <c r="B1332" s="111" t="s">
        <v>13</v>
      </c>
      <c r="C1332" s="112">
        <v>202.80799999999999</v>
      </c>
      <c r="D1332" s="112">
        <v>29.1954578957066</v>
      </c>
      <c r="E1332" s="112">
        <v>1</v>
      </c>
      <c r="F1332" s="112">
        <v>100</v>
      </c>
      <c r="G1332" s="112">
        <v>135.93</v>
      </c>
      <c r="H1332" s="112">
        <v>9.0834004915581108</v>
      </c>
      <c r="I1332" s="113">
        <v>339.738</v>
      </c>
      <c r="J1332" s="113">
        <v>15.4981337717518</v>
      </c>
    </row>
    <row r="1333" spans="1:10" ht="25.5" x14ac:dyDescent="0.25">
      <c r="A1333" s="146"/>
      <c r="B1333" s="111" t="s">
        <v>12</v>
      </c>
      <c r="C1333" s="112">
        <v>120.803</v>
      </c>
      <c r="D1333" s="112">
        <v>17.390334208586701</v>
      </c>
      <c r="E1333" s="112">
        <v>0</v>
      </c>
      <c r="F1333" s="112">
        <v>0</v>
      </c>
      <c r="G1333" s="112">
        <v>117.527</v>
      </c>
      <c r="H1333" s="112">
        <v>7.8536365009295199</v>
      </c>
      <c r="I1333" s="113">
        <v>238.33</v>
      </c>
      <c r="J1333" s="113">
        <v>10.8721138695748</v>
      </c>
    </row>
    <row r="1334" spans="1:10" x14ac:dyDescent="0.25">
      <c r="A1334" s="146"/>
      <c r="B1334" s="111" t="s">
        <v>14</v>
      </c>
      <c r="C1334" s="112">
        <v>0</v>
      </c>
      <c r="D1334" s="112">
        <v>0</v>
      </c>
      <c r="E1334" s="112">
        <v>0</v>
      </c>
      <c r="F1334" s="112">
        <v>0</v>
      </c>
      <c r="G1334" s="112">
        <v>123.67400000000001</v>
      </c>
      <c r="H1334" s="112">
        <v>8.2644042697929692</v>
      </c>
      <c r="I1334" s="113">
        <v>123.67400000000001</v>
      </c>
      <c r="J1334" s="113">
        <v>5.6417480413955099</v>
      </c>
    </row>
    <row r="1335" spans="1:10" ht="25.5" x14ac:dyDescent="0.25">
      <c r="A1335" s="146"/>
      <c r="B1335" s="111" t="s">
        <v>15</v>
      </c>
      <c r="C1335" s="112">
        <v>0</v>
      </c>
      <c r="D1335" s="112">
        <v>0</v>
      </c>
      <c r="E1335" s="112">
        <v>0</v>
      </c>
      <c r="F1335" s="112">
        <v>0</v>
      </c>
      <c r="G1335" s="112">
        <v>75.301000000000002</v>
      </c>
      <c r="H1335" s="112">
        <v>5.0319218746032304</v>
      </c>
      <c r="I1335" s="113">
        <v>75.301000000000002</v>
      </c>
      <c r="J1335" s="113">
        <v>3.4350734128848699</v>
      </c>
    </row>
    <row r="1336" spans="1:10" ht="38.25" x14ac:dyDescent="0.25">
      <c r="A1336" s="146"/>
      <c r="B1336" s="111" t="s">
        <v>17</v>
      </c>
      <c r="C1336" s="112">
        <v>0</v>
      </c>
      <c r="D1336" s="112">
        <v>0</v>
      </c>
      <c r="E1336" s="112">
        <v>0</v>
      </c>
      <c r="F1336" s="112">
        <v>0</v>
      </c>
      <c r="G1336" s="112">
        <v>56.04</v>
      </c>
      <c r="H1336" s="112">
        <v>3.7448228025227399</v>
      </c>
      <c r="I1336" s="113">
        <v>56.04</v>
      </c>
      <c r="J1336" s="113">
        <v>2.5564270601727501</v>
      </c>
    </row>
    <row r="1337" spans="1:10" x14ac:dyDescent="0.25">
      <c r="A1337" s="146"/>
      <c r="B1337" s="111" t="s">
        <v>23</v>
      </c>
      <c r="C1337" s="112">
        <v>45.976999999999997</v>
      </c>
      <c r="D1337" s="112">
        <v>6.6186716878570104</v>
      </c>
      <c r="E1337" s="112">
        <v>0</v>
      </c>
      <c r="F1337" s="112">
        <v>0</v>
      </c>
      <c r="G1337" s="112">
        <v>1.9930000000000001</v>
      </c>
      <c r="H1337" s="112">
        <v>0.13318043978279501</v>
      </c>
      <c r="I1337" s="113">
        <v>47.97</v>
      </c>
      <c r="J1337" s="113">
        <v>2.18829061521211</v>
      </c>
    </row>
    <row r="1338" spans="1:10" ht="25.5" x14ac:dyDescent="0.25">
      <c r="A1338" s="146"/>
      <c r="B1338" s="111" t="s">
        <v>48</v>
      </c>
      <c r="C1338" s="112">
        <v>0</v>
      </c>
      <c r="D1338" s="112">
        <v>0</v>
      </c>
      <c r="E1338" s="112">
        <v>0</v>
      </c>
      <c r="F1338" s="112">
        <v>0</v>
      </c>
      <c r="G1338" s="112">
        <v>42.41</v>
      </c>
      <c r="H1338" s="112">
        <v>2.8340102615094498</v>
      </c>
      <c r="I1338" s="113">
        <v>42.41</v>
      </c>
      <c r="J1338" s="113">
        <v>1.9346550967509999</v>
      </c>
    </row>
    <row r="1339" spans="1:10" ht="38.25" x14ac:dyDescent="0.25">
      <c r="A1339" s="146"/>
      <c r="B1339" s="111" t="s">
        <v>51</v>
      </c>
      <c r="C1339" s="112">
        <v>0</v>
      </c>
      <c r="D1339" s="112">
        <v>0</v>
      </c>
      <c r="E1339" s="112">
        <v>0</v>
      </c>
      <c r="F1339" s="112">
        <v>0</v>
      </c>
      <c r="G1339" s="112">
        <v>39.884999999999998</v>
      </c>
      <c r="H1339" s="112">
        <v>2.6652793982623102</v>
      </c>
      <c r="I1339" s="113">
        <v>39.884999999999998</v>
      </c>
      <c r="J1339" s="113">
        <v>1.81946990176642</v>
      </c>
    </row>
    <row r="1340" spans="1:10" ht="25.5" x14ac:dyDescent="0.25">
      <c r="A1340" s="146"/>
      <c r="B1340" s="111" t="s">
        <v>30</v>
      </c>
      <c r="C1340" s="112">
        <v>0</v>
      </c>
      <c r="D1340" s="112">
        <v>0</v>
      </c>
      <c r="E1340" s="112">
        <v>0</v>
      </c>
      <c r="F1340" s="112">
        <v>0</v>
      </c>
      <c r="G1340" s="112">
        <v>33.298999999999999</v>
      </c>
      <c r="H1340" s="112">
        <v>2.22517584763035</v>
      </c>
      <c r="I1340" s="113">
        <v>33.298999999999999</v>
      </c>
      <c r="J1340" s="113">
        <v>1.51903041892741</v>
      </c>
    </row>
    <row r="1341" spans="1:10" x14ac:dyDescent="0.25">
      <c r="A1341" s="146"/>
      <c r="B1341" s="111" t="s">
        <v>27</v>
      </c>
      <c r="C1341" s="112">
        <v>0</v>
      </c>
      <c r="D1341" s="112">
        <v>0</v>
      </c>
      <c r="E1341" s="112">
        <v>0</v>
      </c>
      <c r="F1341" s="112">
        <v>0</v>
      </c>
      <c r="G1341" s="112">
        <v>26.361999999999998</v>
      </c>
      <c r="H1341" s="112">
        <v>1.7616170364044399</v>
      </c>
      <c r="I1341" s="113">
        <v>26.361999999999998</v>
      </c>
      <c r="J1341" s="113">
        <v>1.20257905353808</v>
      </c>
    </row>
    <row r="1342" spans="1:10" ht="38.25" x14ac:dyDescent="0.25">
      <c r="A1342" s="146"/>
      <c r="B1342" s="111" t="s">
        <v>32</v>
      </c>
      <c r="C1342" s="112">
        <v>0</v>
      </c>
      <c r="D1342" s="112">
        <v>0</v>
      </c>
      <c r="E1342" s="112">
        <v>0</v>
      </c>
      <c r="F1342" s="112">
        <v>0</v>
      </c>
      <c r="G1342" s="112">
        <v>19.350000000000001</v>
      </c>
      <c r="H1342" s="112">
        <v>1.2930464173592999</v>
      </c>
      <c r="I1342" s="113">
        <v>19.350000000000001</v>
      </c>
      <c r="J1342" s="113">
        <v>0.88270634572345896</v>
      </c>
    </row>
    <row r="1343" spans="1:10" ht="38.25" x14ac:dyDescent="0.25">
      <c r="A1343" s="146"/>
      <c r="B1343" s="111" t="s">
        <v>29</v>
      </c>
      <c r="C1343" s="112">
        <v>0</v>
      </c>
      <c r="D1343" s="112">
        <v>0</v>
      </c>
      <c r="E1343" s="112">
        <v>0</v>
      </c>
      <c r="F1343" s="112">
        <v>0</v>
      </c>
      <c r="G1343" s="112">
        <v>10.361000000000001</v>
      </c>
      <c r="H1343" s="112">
        <v>0.69236454419946702</v>
      </c>
      <c r="I1343" s="113">
        <v>10.361000000000001</v>
      </c>
      <c r="J1343" s="113">
        <v>0.47264705157833398</v>
      </c>
    </row>
    <row r="1344" spans="1:10" ht="25.5" x14ac:dyDescent="0.25">
      <c r="A1344" s="146"/>
      <c r="B1344" s="111" t="s">
        <v>33</v>
      </c>
      <c r="C1344" s="112">
        <v>0</v>
      </c>
      <c r="D1344" s="112">
        <v>0</v>
      </c>
      <c r="E1344" s="112">
        <v>0</v>
      </c>
      <c r="F1344" s="112">
        <v>0</v>
      </c>
      <c r="G1344" s="112">
        <v>9.67</v>
      </c>
      <c r="H1344" s="112">
        <v>0.64618908815836795</v>
      </c>
      <c r="I1344" s="113">
        <v>9.67</v>
      </c>
      <c r="J1344" s="113">
        <v>0.44112508336671002</v>
      </c>
    </row>
    <row r="1345" spans="1:10" x14ac:dyDescent="0.25">
      <c r="A1345" s="147"/>
      <c r="B1345" s="110" t="s">
        <v>86</v>
      </c>
      <c r="C1345" s="112">
        <v>694.65599999999995</v>
      </c>
      <c r="D1345" s="112">
        <v>100</v>
      </c>
      <c r="E1345" s="112">
        <v>1</v>
      </c>
      <c r="F1345" s="112">
        <v>100</v>
      </c>
      <c r="G1345" s="112">
        <v>1496.4659999999999</v>
      </c>
      <c r="H1345" s="112">
        <v>100</v>
      </c>
      <c r="I1345" s="113">
        <v>2192.1219999999998</v>
      </c>
      <c r="J1345" s="113">
        <v>100</v>
      </c>
    </row>
    <row r="1346" spans="1:10" x14ac:dyDescent="0.25">
      <c r="A1346" s="145" t="s">
        <v>240</v>
      </c>
      <c r="B1346" s="111" t="s">
        <v>5</v>
      </c>
      <c r="C1346" s="112">
        <v>92.531999999999996</v>
      </c>
      <c r="D1346" s="112">
        <v>67.738393288531597</v>
      </c>
      <c r="E1346" s="112">
        <v>112.839</v>
      </c>
      <c r="F1346" s="112">
        <v>95.552582330575603</v>
      </c>
      <c r="G1346" s="112">
        <v>139.572</v>
      </c>
      <c r="H1346" s="112">
        <v>19.539798626899799</v>
      </c>
      <c r="I1346" s="113">
        <v>344.94299999999998</v>
      </c>
      <c r="J1346" s="113">
        <v>35.598236925290202</v>
      </c>
    </row>
    <row r="1347" spans="1:10" x14ac:dyDescent="0.25">
      <c r="A1347" s="146"/>
      <c r="B1347" s="111" t="s">
        <v>11</v>
      </c>
      <c r="C1347" s="112">
        <v>0</v>
      </c>
      <c r="D1347" s="112">
        <v>0</v>
      </c>
      <c r="E1347" s="112">
        <v>0</v>
      </c>
      <c r="F1347" s="112">
        <v>0</v>
      </c>
      <c r="G1347" s="112">
        <v>219.786</v>
      </c>
      <c r="H1347" s="112">
        <v>30.7695969178044</v>
      </c>
      <c r="I1347" s="113">
        <v>219.786</v>
      </c>
      <c r="J1347" s="113">
        <v>22.681991230034601</v>
      </c>
    </row>
    <row r="1348" spans="1:10" ht="25.5" x14ac:dyDescent="0.25">
      <c r="A1348" s="146"/>
      <c r="B1348" s="111" t="s">
        <v>12</v>
      </c>
      <c r="C1348" s="112">
        <v>19.038</v>
      </c>
      <c r="D1348" s="112">
        <v>13.936838406465499</v>
      </c>
      <c r="E1348" s="112">
        <v>0.752</v>
      </c>
      <c r="F1348" s="112">
        <v>0.63679704634561496</v>
      </c>
      <c r="G1348" s="112">
        <v>89.534000000000006</v>
      </c>
      <c r="H1348" s="112">
        <v>12.5345795020552</v>
      </c>
      <c r="I1348" s="113">
        <v>109.324</v>
      </c>
      <c r="J1348" s="113">
        <v>11.2822746181845</v>
      </c>
    </row>
    <row r="1349" spans="1:10" x14ac:dyDescent="0.25">
      <c r="A1349" s="146"/>
      <c r="B1349" s="111" t="s">
        <v>14</v>
      </c>
      <c r="C1349" s="112">
        <v>0</v>
      </c>
      <c r="D1349" s="112">
        <v>0</v>
      </c>
      <c r="E1349" s="112">
        <v>0</v>
      </c>
      <c r="F1349" s="112">
        <v>0</v>
      </c>
      <c r="G1349" s="112">
        <v>83.311999999999998</v>
      </c>
      <c r="H1349" s="112">
        <v>11.663512045426501</v>
      </c>
      <c r="I1349" s="113">
        <v>83.311999999999998</v>
      </c>
      <c r="J1349" s="113">
        <v>8.5978272199168408</v>
      </c>
    </row>
    <row r="1350" spans="1:10" ht="25.5" x14ac:dyDescent="0.25">
      <c r="A1350" s="146"/>
      <c r="B1350" s="111" t="s">
        <v>15</v>
      </c>
      <c r="C1350" s="112">
        <v>0</v>
      </c>
      <c r="D1350" s="112">
        <v>0</v>
      </c>
      <c r="E1350" s="112">
        <v>0</v>
      </c>
      <c r="F1350" s="112">
        <v>0</v>
      </c>
      <c r="G1350" s="112">
        <v>56.783000000000001</v>
      </c>
      <c r="H1350" s="112">
        <v>7.9495055271204098</v>
      </c>
      <c r="I1350" s="113">
        <v>56.783000000000001</v>
      </c>
      <c r="J1350" s="113">
        <v>5.8600252428046096</v>
      </c>
    </row>
    <row r="1351" spans="1:10" x14ac:dyDescent="0.25">
      <c r="A1351" s="146"/>
      <c r="B1351" s="111" t="s">
        <v>13</v>
      </c>
      <c r="C1351" s="112">
        <v>25.032</v>
      </c>
      <c r="D1351" s="112">
        <v>18.324768305002902</v>
      </c>
      <c r="E1351" s="112">
        <v>4.5</v>
      </c>
      <c r="F1351" s="112">
        <v>3.81062062307881</v>
      </c>
      <c r="G1351" s="112">
        <v>0</v>
      </c>
      <c r="H1351" s="112">
        <v>0</v>
      </c>
      <c r="I1351" s="113">
        <v>29.532</v>
      </c>
      <c r="J1351" s="113">
        <v>3.0477126159326899</v>
      </c>
    </row>
    <row r="1352" spans="1:10" x14ac:dyDescent="0.25">
      <c r="A1352" s="146"/>
      <c r="B1352" s="111" t="s">
        <v>56</v>
      </c>
      <c r="C1352" s="112">
        <v>0</v>
      </c>
      <c r="D1352" s="112">
        <v>0</v>
      </c>
      <c r="E1352" s="112">
        <v>0</v>
      </c>
      <c r="F1352" s="112">
        <v>0</v>
      </c>
      <c r="G1352" s="112">
        <v>23.861000000000001</v>
      </c>
      <c r="H1352" s="112">
        <v>3.3404918969166801</v>
      </c>
      <c r="I1352" s="113">
        <v>23.861000000000001</v>
      </c>
      <c r="J1352" s="113">
        <v>2.4624634541775001</v>
      </c>
    </row>
    <row r="1353" spans="1:10" ht="25.5" x14ac:dyDescent="0.25">
      <c r="A1353" s="146"/>
      <c r="B1353" s="111" t="s">
        <v>39</v>
      </c>
      <c r="C1353" s="112">
        <v>0</v>
      </c>
      <c r="D1353" s="112">
        <v>0</v>
      </c>
      <c r="E1353" s="112">
        <v>0</v>
      </c>
      <c r="F1353" s="112">
        <v>0</v>
      </c>
      <c r="G1353" s="112">
        <v>21.812000000000001</v>
      </c>
      <c r="H1353" s="112">
        <v>3.0536360276412</v>
      </c>
      <c r="I1353" s="113">
        <v>21.812000000000001</v>
      </c>
      <c r="J1353" s="113">
        <v>2.2510059453719302</v>
      </c>
    </row>
    <row r="1354" spans="1:10" ht="25.5" x14ac:dyDescent="0.25">
      <c r="A1354" s="146"/>
      <c r="B1354" s="111" t="s">
        <v>22</v>
      </c>
      <c r="C1354" s="112">
        <v>0</v>
      </c>
      <c r="D1354" s="112">
        <v>0</v>
      </c>
      <c r="E1354" s="112">
        <v>0</v>
      </c>
      <c r="F1354" s="112">
        <v>0</v>
      </c>
      <c r="G1354" s="112">
        <v>20.870999999999999</v>
      </c>
      <c r="H1354" s="112">
        <v>2.9218979246698802</v>
      </c>
      <c r="I1354" s="113">
        <v>20.870999999999999</v>
      </c>
      <c r="J1354" s="113">
        <v>2.1538944198541001</v>
      </c>
    </row>
    <row r="1355" spans="1:10" ht="38.25" x14ac:dyDescent="0.25">
      <c r="A1355" s="146"/>
      <c r="B1355" s="111" t="s">
        <v>17</v>
      </c>
      <c r="C1355" s="112">
        <v>0</v>
      </c>
      <c r="D1355" s="112">
        <v>0</v>
      </c>
      <c r="E1355" s="112">
        <v>0</v>
      </c>
      <c r="F1355" s="112">
        <v>0</v>
      </c>
      <c r="G1355" s="112">
        <v>17.792999999999999</v>
      </c>
      <c r="H1355" s="112">
        <v>2.4909841298285298</v>
      </c>
      <c r="I1355" s="113">
        <v>17.792999999999999</v>
      </c>
      <c r="J1355" s="113">
        <v>1.83624375508907</v>
      </c>
    </row>
    <row r="1356" spans="1:10" ht="25.5" x14ac:dyDescent="0.25">
      <c r="A1356" s="146"/>
      <c r="B1356" s="111" t="s">
        <v>20</v>
      </c>
      <c r="C1356" s="112">
        <v>0</v>
      </c>
      <c r="D1356" s="112">
        <v>0</v>
      </c>
      <c r="E1356" s="112">
        <v>0</v>
      </c>
      <c r="F1356" s="112">
        <v>0</v>
      </c>
      <c r="G1356" s="112">
        <v>15.749000000000001</v>
      </c>
      <c r="H1356" s="112">
        <v>2.2048282504731902</v>
      </c>
      <c r="I1356" s="113">
        <v>15.749000000000001</v>
      </c>
      <c r="J1356" s="113">
        <v>1.62530224801314</v>
      </c>
    </row>
    <row r="1357" spans="1:10" x14ac:dyDescent="0.25">
      <c r="A1357" s="146"/>
      <c r="B1357" s="111" t="s">
        <v>28</v>
      </c>
      <c r="C1357" s="112">
        <v>0</v>
      </c>
      <c r="D1357" s="112">
        <v>0</v>
      </c>
      <c r="E1357" s="112">
        <v>0</v>
      </c>
      <c r="F1357" s="112">
        <v>0</v>
      </c>
      <c r="G1357" s="112">
        <v>15.46</v>
      </c>
      <c r="H1357" s="112">
        <v>2.1643688330887998</v>
      </c>
      <c r="I1357" s="113">
        <v>15.46</v>
      </c>
      <c r="J1357" s="113">
        <v>1.5954773480400699</v>
      </c>
    </row>
    <row r="1358" spans="1:10" x14ac:dyDescent="0.25">
      <c r="A1358" s="146"/>
      <c r="B1358" s="111" t="s">
        <v>16</v>
      </c>
      <c r="C1358" s="112">
        <v>0</v>
      </c>
      <c r="D1358" s="112">
        <v>0</v>
      </c>
      <c r="E1358" s="112">
        <v>0</v>
      </c>
      <c r="F1358" s="112">
        <v>0</v>
      </c>
      <c r="G1358" s="112">
        <v>9.7629999999999999</v>
      </c>
      <c r="H1358" s="112">
        <v>1.36680031807542</v>
      </c>
      <c r="I1358" s="113">
        <v>9.7629999999999999</v>
      </c>
      <c r="J1358" s="113">
        <v>1.0075449772907601</v>
      </c>
    </row>
    <row r="1359" spans="1:10" x14ac:dyDescent="0.25">
      <c r="A1359" s="147"/>
      <c r="B1359" s="110" t="s">
        <v>86</v>
      </c>
      <c r="C1359" s="112">
        <v>136.602</v>
      </c>
      <c r="D1359" s="112">
        <v>100</v>
      </c>
      <c r="E1359" s="112">
        <v>118.09099999999999</v>
      </c>
      <c r="F1359" s="112">
        <v>100</v>
      </c>
      <c r="G1359" s="112">
        <v>714.29600000000005</v>
      </c>
      <c r="H1359" s="112">
        <v>100</v>
      </c>
      <c r="I1359" s="113">
        <v>968.98900000000003</v>
      </c>
      <c r="J1359" s="113">
        <v>100</v>
      </c>
    </row>
    <row r="1360" spans="1:10" x14ac:dyDescent="0.25">
      <c r="A1360" s="145" t="s">
        <v>241</v>
      </c>
      <c r="B1360" s="111" t="s">
        <v>5</v>
      </c>
      <c r="C1360" s="112">
        <v>178.404</v>
      </c>
      <c r="D1360" s="112">
        <v>48.173030188475501</v>
      </c>
      <c r="E1360" s="112">
        <v>0</v>
      </c>
      <c r="F1360" s="112">
        <v>0</v>
      </c>
      <c r="G1360" s="112">
        <v>566.41999999999996</v>
      </c>
      <c r="H1360" s="112">
        <v>20.628111087487699</v>
      </c>
      <c r="I1360" s="113">
        <v>744.82399999999996</v>
      </c>
      <c r="J1360" s="113">
        <v>23.800053273590599</v>
      </c>
    </row>
    <row r="1361" spans="1:10" ht="25.5" x14ac:dyDescent="0.25">
      <c r="A1361" s="146"/>
      <c r="B1361" s="111" t="s">
        <v>12</v>
      </c>
      <c r="C1361" s="112">
        <v>47.473999999999997</v>
      </c>
      <c r="D1361" s="112">
        <v>12.8190311605552</v>
      </c>
      <c r="E1361" s="112">
        <v>0</v>
      </c>
      <c r="F1361" s="112">
        <v>0</v>
      </c>
      <c r="G1361" s="112">
        <v>356.72699999999998</v>
      </c>
      <c r="H1361" s="112">
        <v>12.991427181078</v>
      </c>
      <c r="I1361" s="113">
        <v>404.20100000000002</v>
      </c>
      <c r="J1361" s="113">
        <v>12.9158100883411</v>
      </c>
    </row>
    <row r="1362" spans="1:10" ht="25.5" x14ac:dyDescent="0.25">
      <c r="A1362" s="146"/>
      <c r="B1362" s="111" t="s">
        <v>30</v>
      </c>
      <c r="C1362" s="112">
        <v>0</v>
      </c>
      <c r="D1362" s="112">
        <v>0</v>
      </c>
      <c r="E1362" s="112">
        <v>10</v>
      </c>
      <c r="F1362" s="112">
        <v>75.182317119013604</v>
      </c>
      <c r="G1362" s="112">
        <v>352.56900000000002</v>
      </c>
      <c r="H1362" s="112">
        <v>12.8399994668346</v>
      </c>
      <c r="I1362" s="113">
        <v>362.56900000000002</v>
      </c>
      <c r="J1362" s="113">
        <v>11.5855041128541</v>
      </c>
    </row>
    <row r="1363" spans="1:10" ht="25.5" x14ac:dyDescent="0.25">
      <c r="A1363" s="146"/>
      <c r="B1363" s="111" t="s">
        <v>15</v>
      </c>
      <c r="C1363" s="112">
        <v>0</v>
      </c>
      <c r="D1363" s="112">
        <v>0</v>
      </c>
      <c r="E1363" s="112">
        <v>0</v>
      </c>
      <c r="F1363" s="112">
        <v>0</v>
      </c>
      <c r="G1363" s="112">
        <v>225.90899999999999</v>
      </c>
      <c r="H1363" s="112">
        <v>8.2272447082787696</v>
      </c>
      <c r="I1363" s="113">
        <v>225.90899999999999</v>
      </c>
      <c r="J1363" s="113">
        <v>7.2186801646879903</v>
      </c>
    </row>
    <row r="1364" spans="1:10" x14ac:dyDescent="0.25">
      <c r="A1364" s="146"/>
      <c r="B1364" s="111" t="s">
        <v>11</v>
      </c>
      <c r="C1364" s="112">
        <v>0</v>
      </c>
      <c r="D1364" s="112">
        <v>0</v>
      </c>
      <c r="E1364" s="112">
        <v>0</v>
      </c>
      <c r="F1364" s="112">
        <v>0</v>
      </c>
      <c r="G1364" s="112">
        <v>202.97800000000001</v>
      </c>
      <c r="H1364" s="112">
        <v>7.3921343390347802</v>
      </c>
      <c r="I1364" s="113">
        <v>202.97800000000001</v>
      </c>
      <c r="J1364" s="113">
        <v>6.4859446169388599</v>
      </c>
    </row>
    <row r="1365" spans="1:10" x14ac:dyDescent="0.25">
      <c r="A1365" s="146"/>
      <c r="B1365" s="111" t="s">
        <v>13</v>
      </c>
      <c r="C1365" s="112">
        <v>53.478000000000002</v>
      </c>
      <c r="D1365" s="112">
        <v>14.4402441000162</v>
      </c>
      <c r="E1365" s="112">
        <v>0</v>
      </c>
      <c r="F1365" s="112">
        <v>0</v>
      </c>
      <c r="G1365" s="112">
        <v>131.767</v>
      </c>
      <c r="H1365" s="112">
        <v>4.7987435360068398</v>
      </c>
      <c r="I1365" s="113">
        <v>185.245</v>
      </c>
      <c r="J1365" s="113">
        <v>5.91930559255111</v>
      </c>
    </row>
    <row r="1366" spans="1:10" x14ac:dyDescent="0.25">
      <c r="A1366" s="146"/>
      <c r="B1366" s="111" t="s">
        <v>14</v>
      </c>
      <c r="C1366" s="112">
        <v>0</v>
      </c>
      <c r="D1366" s="112">
        <v>0</v>
      </c>
      <c r="E1366" s="112">
        <v>0</v>
      </c>
      <c r="F1366" s="112">
        <v>0</v>
      </c>
      <c r="G1366" s="112">
        <v>167.28399999999999</v>
      </c>
      <c r="H1366" s="112">
        <v>6.09221590897089</v>
      </c>
      <c r="I1366" s="113">
        <v>167.28399999999999</v>
      </c>
      <c r="J1366" s="113">
        <v>5.3453810723329598</v>
      </c>
    </row>
    <row r="1367" spans="1:10" x14ac:dyDescent="0.25">
      <c r="A1367" s="146"/>
      <c r="B1367" s="111" t="s">
        <v>18</v>
      </c>
      <c r="C1367" s="112">
        <v>0</v>
      </c>
      <c r="D1367" s="112">
        <v>0</v>
      </c>
      <c r="E1367" s="112">
        <v>0</v>
      </c>
      <c r="F1367" s="112">
        <v>0</v>
      </c>
      <c r="G1367" s="112">
        <v>138.56399999999999</v>
      </c>
      <c r="H1367" s="112">
        <v>5.0462794123206196</v>
      </c>
      <c r="I1367" s="113">
        <v>138.56399999999999</v>
      </c>
      <c r="J1367" s="113">
        <v>4.4276642291357504</v>
      </c>
    </row>
    <row r="1368" spans="1:10" x14ac:dyDescent="0.25">
      <c r="A1368" s="146"/>
      <c r="B1368" s="111" t="s">
        <v>28</v>
      </c>
      <c r="C1368" s="112">
        <v>0</v>
      </c>
      <c r="D1368" s="112">
        <v>0</v>
      </c>
      <c r="E1368" s="112">
        <v>0</v>
      </c>
      <c r="F1368" s="112">
        <v>0</v>
      </c>
      <c r="G1368" s="112">
        <v>119.33199999999999</v>
      </c>
      <c r="H1368" s="112">
        <v>4.3458807109425601</v>
      </c>
      <c r="I1368" s="113">
        <v>119.33199999999999</v>
      </c>
      <c r="J1368" s="113">
        <v>3.81312626505605</v>
      </c>
    </row>
    <row r="1369" spans="1:10" ht="38.25" x14ac:dyDescent="0.25">
      <c r="A1369" s="146"/>
      <c r="B1369" s="111" t="s">
        <v>29</v>
      </c>
      <c r="C1369" s="112">
        <v>0</v>
      </c>
      <c r="D1369" s="112">
        <v>0</v>
      </c>
      <c r="E1369" s="112">
        <v>0</v>
      </c>
      <c r="F1369" s="112">
        <v>0</v>
      </c>
      <c r="G1369" s="112">
        <v>116.65300000000001</v>
      </c>
      <c r="H1369" s="112">
        <v>4.24831581280446</v>
      </c>
      <c r="I1369" s="113">
        <v>116.65300000000001</v>
      </c>
      <c r="J1369" s="113">
        <v>3.7275216890489</v>
      </c>
    </row>
    <row r="1370" spans="1:10" x14ac:dyDescent="0.25">
      <c r="A1370" s="146"/>
      <c r="B1370" s="111" t="s">
        <v>25</v>
      </c>
      <c r="C1370" s="112">
        <v>0</v>
      </c>
      <c r="D1370" s="112">
        <v>0</v>
      </c>
      <c r="E1370" s="112">
        <v>0</v>
      </c>
      <c r="F1370" s="112">
        <v>0</v>
      </c>
      <c r="G1370" s="112">
        <v>98.132999999999996</v>
      </c>
      <c r="H1370" s="112">
        <v>3.57384701343249</v>
      </c>
      <c r="I1370" s="113">
        <v>98.132999999999996</v>
      </c>
      <c r="J1370" s="113">
        <v>3.13573492247466</v>
      </c>
    </row>
    <row r="1371" spans="1:10" ht="25.5" x14ac:dyDescent="0.25">
      <c r="A1371" s="146"/>
      <c r="B1371" s="111" t="s">
        <v>59</v>
      </c>
      <c r="C1371" s="112">
        <v>66.138000000000005</v>
      </c>
      <c r="D1371" s="112">
        <v>17.858724415402101</v>
      </c>
      <c r="E1371" s="112">
        <v>0.9</v>
      </c>
      <c r="F1371" s="112">
        <v>6.76640854071122</v>
      </c>
      <c r="G1371" s="112">
        <v>25.46</v>
      </c>
      <c r="H1371" s="112">
        <v>0.92721250712799197</v>
      </c>
      <c r="I1371" s="113">
        <v>92.498000000000005</v>
      </c>
      <c r="J1371" s="113">
        <v>2.95567453210501</v>
      </c>
    </row>
    <row r="1372" spans="1:10" ht="25.5" x14ac:dyDescent="0.25">
      <c r="A1372" s="146"/>
      <c r="B1372" s="111" t="s">
        <v>24</v>
      </c>
      <c r="C1372" s="112">
        <v>0</v>
      </c>
      <c r="D1372" s="112">
        <v>0</v>
      </c>
      <c r="E1372" s="112">
        <v>2.4009999999999998</v>
      </c>
      <c r="F1372" s="112">
        <v>18.051274340275199</v>
      </c>
      <c r="G1372" s="112">
        <v>62.244999999999997</v>
      </c>
      <c r="H1372" s="112">
        <v>2.2668634134399799</v>
      </c>
      <c r="I1372" s="113">
        <v>64.646000000000001</v>
      </c>
      <c r="J1372" s="113">
        <v>2.06569369934983</v>
      </c>
    </row>
    <row r="1373" spans="1:10" ht="25.5" x14ac:dyDescent="0.25">
      <c r="A1373" s="146"/>
      <c r="B1373" s="111" t="s">
        <v>35</v>
      </c>
      <c r="C1373" s="112">
        <v>0</v>
      </c>
      <c r="D1373" s="112">
        <v>0</v>
      </c>
      <c r="E1373" s="112">
        <v>0</v>
      </c>
      <c r="F1373" s="112">
        <v>0</v>
      </c>
      <c r="G1373" s="112">
        <v>53.012999999999998</v>
      </c>
      <c r="H1373" s="112">
        <v>1.93064872900142</v>
      </c>
      <c r="I1373" s="113">
        <v>53.012999999999998</v>
      </c>
      <c r="J1373" s="113">
        <v>1.69397364235424</v>
      </c>
    </row>
    <row r="1374" spans="1:10" ht="25.5" x14ac:dyDescent="0.25">
      <c r="A1374" s="146"/>
      <c r="B1374" s="111" t="s">
        <v>20</v>
      </c>
      <c r="C1374" s="112">
        <v>24.846</v>
      </c>
      <c r="D1374" s="112">
        <v>6.7089701355511098</v>
      </c>
      <c r="E1374" s="112">
        <v>0</v>
      </c>
      <c r="F1374" s="112">
        <v>0</v>
      </c>
      <c r="G1374" s="112">
        <v>22.895</v>
      </c>
      <c r="H1374" s="112">
        <v>0.83379930678300795</v>
      </c>
      <c r="I1374" s="113">
        <v>47.741</v>
      </c>
      <c r="J1374" s="113">
        <v>1.5255125282408799</v>
      </c>
    </row>
    <row r="1375" spans="1:10" x14ac:dyDescent="0.25">
      <c r="A1375" s="146"/>
      <c r="B1375" s="111" t="s">
        <v>16</v>
      </c>
      <c r="C1375" s="112">
        <v>0</v>
      </c>
      <c r="D1375" s="112">
        <v>0</v>
      </c>
      <c r="E1375" s="112">
        <v>0</v>
      </c>
      <c r="F1375" s="112">
        <v>0</v>
      </c>
      <c r="G1375" s="112">
        <v>30.355599999999999</v>
      </c>
      <c r="H1375" s="112">
        <v>1.1055024344608999</v>
      </c>
      <c r="I1375" s="113">
        <v>30.355599999999999</v>
      </c>
      <c r="J1375" s="113">
        <v>0.96998068960157802</v>
      </c>
    </row>
    <row r="1376" spans="1:10" ht="38.25" x14ac:dyDescent="0.25">
      <c r="A1376" s="146"/>
      <c r="B1376" s="111" t="s">
        <v>17</v>
      </c>
      <c r="C1376" s="112">
        <v>0</v>
      </c>
      <c r="D1376" s="112">
        <v>0</v>
      </c>
      <c r="E1376" s="112">
        <v>0</v>
      </c>
      <c r="F1376" s="112">
        <v>0</v>
      </c>
      <c r="G1376" s="112">
        <v>28.646000000000001</v>
      </c>
      <c r="H1376" s="112">
        <v>1.04324153492492</v>
      </c>
      <c r="I1376" s="113">
        <v>28.646000000000001</v>
      </c>
      <c r="J1376" s="113">
        <v>0.91535225244524299</v>
      </c>
    </row>
    <row r="1377" spans="1:10" ht="25.5" x14ac:dyDescent="0.25">
      <c r="A1377" s="146"/>
      <c r="B1377" s="111" t="s">
        <v>33</v>
      </c>
      <c r="C1377" s="112">
        <v>0</v>
      </c>
      <c r="D1377" s="112">
        <v>0</v>
      </c>
      <c r="E1377" s="112">
        <v>0</v>
      </c>
      <c r="F1377" s="112">
        <v>0</v>
      </c>
      <c r="G1377" s="112">
        <v>24.760999999999999</v>
      </c>
      <c r="H1377" s="112">
        <v>0.90175604434391998</v>
      </c>
      <c r="I1377" s="113">
        <v>24.760999999999999</v>
      </c>
      <c r="J1377" s="113">
        <v>0.79121123796678905</v>
      </c>
    </row>
    <row r="1378" spans="1:10" x14ac:dyDescent="0.25">
      <c r="A1378" s="146"/>
      <c r="B1378" s="111" t="s">
        <v>26</v>
      </c>
      <c r="C1378" s="112">
        <v>0</v>
      </c>
      <c r="D1378" s="112">
        <v>0</v>
      </c>
      <c r="E1378" s="112">
        <v>0</v>
      </c>
      <c r="F1378" s="112">
        <v>0</v>
      </c>
      <c r="G1378" s="112">
        <v>19.745000000000001</v>
      </c>
      <c r="H1378" s="112">
        <v>0.71908134144706204</v>
      </c>
      <c r="I1378" s="113">
        <v>19.745000000000001</v>
      </c>
      <c r="J1378" s="113">
        <v>0.63093032969808405</v>
      </c>
    </row>
    <row r="1379" spans="1:10" ht="25.5" x14ac:dyDescent="0.25">
      <c r="A1379" s="146"/>
      <c r="B1379" s="111" t="s">
        <v>19</v>
      </c>
      <c r="C1379" s="112">
        <v>0</v>
      </c>
      <c r="D1379" s="112">
        <v>0</v>
      </c>
      <c r="E1379" s="112">
        <v>0</v>
      </c>
      <c r="F1379" s="112">
        <v>0</v>
      </c>
      <c r="G1379" s="112">
        <v>2.4079999999999999</v>
      </c>
      <c r="H1379" s="112">
        <v>8.7695511279033897E-2</v>
      </c>
      <c r="I1379" s="113">
        <v>2.4079999999999999</v>
      </c>
      <c r="J1379" s="113">
        <v>7.6945061226284403E-2</v>
      </c>
    </row>
    <row r="1380" spans="1:10" x14ac:dyDescent="0.25">
      <c r="A1380" s="147"/>
      <c r="B1380" s="110" t="s">
        <v>86</v>
      </c>
      <c r="C1380" s="112">
        <v>370.34</v>
      </c>
      <c r="D1380" s="112">
        <v>100</v>
      </c>
      <c r="E1380" s="112">
        <v>13.301</v>
      </c>
      <c r="F1380" s="112">
        <v>100</v>
      </c>
      <c r="G1380" s="112">
        <v>2745.8645999999999</v>
      </c>
      <c r="H1380" s="112">
        <v>100</v>
      </c>
      <c r="I1380" s="113">
        <v>3129.5056</v>
      </c>
      <c r="J1380" s="113">
        <v>100</v>
      </c>
    </row>
    <row r="1381" spans="1:10" x14ac:dyDescent="0.25">
      <c r="A1381" s="145" t="s">
        <v>242</v>
      </c>
      <c r="B1381" s="111" t="s">
        <v>5</v>
      </c>
      <c r="C1381" s="112">
        <v>328.899</v>
      </c>
      <c r="D1381" s="112">
        <v>59.236639296578502</v>
      </c>
      <c r="E1381" s="112">
        <v>1.782</v>
      </c>
      <c r="F1381" s="112">
        <v>6.4483444906821097</v>
      </c>
      <c r="G1381" s="112">
        <v>978.79899999999998</v>
      </c>
      <c r="H1381" s="112">
        <v>39.1079244770388</v>
      </c>
      <c r="I1381" s="113">
        <v>1309.48</v>
      </c>
      <c r="J1381" s="113">
        <v>42.437337130660701</v>
      </c>
    </row>
    <row r="1382" spans="1:10" ht="25.5" x14ac:dyDescent="0.25">
      <c r="A1382" s="146"/>
      <c r="B1382" s="111" t="s">
        <v>12</v>
      </c>
      <c r="C1382" s="112">
        <v>88.799000000000007</v>
      </c>
      <c r="D1382" s="112">
        <v>15.993220815195199</v>
      </c>
      <c r="E1382" s="112">
        <v>0</v>
      </c>
      <c r="F1382" s="112">
        <v>0</v>
      </c>
      <c r="G1382" s="112">
        <v>396.69499999999999</v>
      </c>
      <c r="H1382" s="112">
        <v>15.849952952975</v>
      </c>
      <c r="I1382" s="113">
        <v>485.49400000000003</v>
      </c>
      <c r="J1382" s="113">
        <v>15.7337817705601</v>
      </c>
    </row>
    <row r="1383" spans="1:10" x14ac:dyDescent="0.25">
      <c r="A1383" s="146"/>
      <c r="B1383" s="111" t="s">
        <v>11</v>
      </c>
      <c r="C1383" s="112">
        <v>0</v>
      </c>
      <c r="D1383" s="112">
        <v>0</v>
      </c>
      <c r="E1383" s="112">
        <v>0</v>
      </c>
      <c r="F1383" s="112">
        <v>0</v>
      </c>
      <c r="G1383" s="112">
        <v>480.28500000000003</v>
      </c>
      <c r="H1383" s="112">
        <v>19.189792293877101</v>
      </c>
      <c r="I1383" s="113">
        <v>480.28500000000003</v>
      </c>
      <c r="J1383" s="113">
        <v>15.5649696549771</v>
      </c>
    </row>
    <row r="1384" spans="1:10" x14ac:dyDescent="0.25">
      <c r="A1384" s="146"/>
      <c r="B1384" s="111" t="s">
        <v>13</v>
      </c>
      <c r="C1384" s="112">
        <v>125.023</v>
      </c>
      <c r="D1384" s="112">
        <v>22.517375713444402</v>
      </c>
      <c r="E1384" s="112">
        <v>25.853000000000002</v>
      </c>
      <c r="F1384" s="112">
        <v>93.551655509317897</v>
      </c>
      <c r="G1384" s="112">
        <v>179.4</v>
      </c>
      <c r="H1384" s="112">
        <v>7.1679289120450402</v>
      </c>
      <c r="I1384" s="113">
        <v>330.27600000000001</v>
      </c>
      <c r="J1384" s="113">
        <v>10.7035112855226</v>
      </c>
    </row>
    <row r="1385" spans="1:10" x14ac:dyDescent="0.25">
      <c r="A1385" s="146"/>
      <c r="B1385" s="111" t="s">
        <v>14</v>
      </c>
      <c r="C1385" s="112">
        <v>0</v>
      </c>
      <c r="D1385" s="112">
        <v>0</v>
      </c>
      <c r="E1385" s="112">
        <v>0</v>
      </c>
      <c r="F1385" s="112">
        <v>0</v>
      </c>
      <c r="G1385" s="112">
        <v>174.75200000000001</v>
      </c>
      <c r="H1385" s="112">
        <v>6.9822180225066601</v>
      </c>
      <c r="I1385" s="113">
        <v>174.75200000000001</v>
      </c>
      <c r="J1385" s="113">
        <v>5.6633240204181998</v>
      </c>
    </row>
    <row r="1386" spans="1:10" ht="25.5" x14ac:dyDescent="0.25">
      <c r="A1386" s="146"/>
      <c r="B1386" s="111" t="s">
        <v>15</v>
      </c>
      <c r="C1386" s="112">
        <v>0</v>
      </c>
      <c r="D1386" s="112">
        <v>0</v>
      </c>
      <c r="E1386" s="112">
        <v>0</v>
      </c>
      <c r="F1386" s="112">
        <v>0</v>
      </c>
      <c r="G1386" s="112">
        <v>165.11099999999999</v>
      </c>
      <c r="H1386" s="112">
        <v>6.5970117647528896</v>
      </c>
      <c r="I1386" s="113">
        <v>165.11099999999999</v>
      </c>
      <c r="J1386" s="113">
        <v>5.3508806327553797</v>
      </c>
    </row>
    <row r="1387" spans="1:10" x14ac:dyDescent="0.25">
      <c r="A1387" s="146"/>
      <c r="B1387" s="111" t="s">
        <v>28</v>
      </c>
      <c r="C1387" s="112">
        <v>0</v>
      </c>
      <c r="D1387" s="112">
        <v>0</v>
      </c>
      <c r="E1387" s="112">
        <v>0</v>
      </c>
      <c r="F1387" s="112">
        <v>0</v>
      </c>
      <c r="G1387" s="112">
        <v>56.246000000000002</v>
      </c>
      <c r="H1387" s="112">
        <v>2.24730952946982</v>
      </c>
      <c r="I1387" s="113">
        <v>56.246000000000002</v>
      </c>
      <c r="J1387" s="113">
        <v>1.82280788118272</v>
      </c>
    </row>
    <row r="1388" spans="1:10" x14ac:dyDescent="0.25">
      <c r="A1388" s="146"/>
      <c r="B1388" s="111" t="s">
        <v>18</v>
      </c>
      <c r="C1388" s="112">
        <v>0</v>
      </c>
      <c r="D1388" s="112">
        <v>0</v>
      </c>
      <c r="E1388" s="112">
        <v>0</v>
      </c>
      <c r="F1388" s="112">
        <v>0</v>
      </c>
      <c r="G1388" s="112">
        <v>43.006</v>
      </c>
      <c r="H1388" s="112">
        <v>1.7183051883579099</v>
      </c>
      <c r="I1388" s="113">
        <v>43.006</v>
      </c>
      <c r="J1388" s="113">
        <v>1.39372890051104</v>
      </c>
    </row>
    <row r="1389" spans="1:10" x14ac:dyDescent="0.25">
      <c r="A1389" s="146"/>
      <c r="B1389" s="111" t="s">
        <v>25</v>
      </c>
      <c r="C1389" s="112">
        <v>0</v>
      </c>
      <c r="D1389" s="112">
        <v>0</v>
      </c>
      <c r="E1389" s="112">
        <v>0</v>
      </c>
      <c r="F1389" s="112">
        <v>0</v>
      </c>
      <c r="G1389" s="112">
        <v>28.521000000000001</v>
      </c>
      <c r="H1389" s="112">
        <v>1.1395568589767899</v>
      </c>
      <c r="I1389" s="113">
        <v>28.521000000000001</v>
      </c>
      <c r="J1389" s="113">
        <v>0.92430223623390495</v>
      </c>
    </row>
    <row r="1390" spans="1:10" ht="25.5" x14ac:dyDescent="0.25">
      <c r="A1390" s="146"/>
      <c r="B1390" s="111" t="s">
        <v>49</v>
      </c>
      <c r="C1390" s="112">
        <v>9.3780000000000001</v>
      </c>
      <c r="D1390" s="112">
        <v>1.6890328134877699</v>
      </c>
      <c r="E1390" s="112">
        <v>0</v>
      </c>
      <c r="F1390" s="112">
        <v>0</v>
      </c>
      <c r="G1390" s="112">
        <v>0</v>
      </c>
      <c r="H1390" s="112">
        <v>0</v>
      </c>
      <c r="I1390" s="113">
        <v>9.3780000000000001</v>
      </c>
      <c r="J1390" s="113">
        <v>0.30392014204977202</v>
      </c>
    </row>
    <row r="1391" spans="1:10" x14ac:dyDescent="0.25">
      <c r="A1391" s="146"/>
      <c r="B1391" s="111" t="s">
        <v>23</v>
      </c>
      <c r="C1391" s="112">
        <v>3.13</v>
      </c>
      <c r="D1391" s="112">
        <v>0.56373136129416901</v>
      </c>
      <c r="E1391" s="112">
        <v>0</v>
      </c>
      <c r="F1391" s="112">
        <v>0</v>
      </c>
      <c r="G1391" s="112">
        <v>0</v>
      </c>
      <c r="H1391" s="112">
        <v>0</v>
      </c>
      <c r="I1391" s="113">
        <v>3.13</v>
      </c>
      <c r="J1391" s="113">
        <v>0.10143634512857599</v>
      </c>
    </row>
    <row r="1392" spans="1:10" x14ac:dyDescent="0.25">
      <c r="A1392" s="147"/>
      <c r="B1392" s="110" t="s">
        <v>86</v>
      </c>
      <c r="C1392" s="112">
        <v>555.22900000000004</v>
      </c>
      <c r="D1392" s="112">
        <v>100</v>
      </c>
      <c r="E1392" s="112">
        <v>27.635000000000002</v>
      </c>
      <c r="F1392" s="112">
        <v>100</v>
      </c>
      <c r="G1392" s="112">
        <v>2502.8150000000001</v>
      </c>
      <c r="H1392" s="112">
        <v>100</v>
      </c>
      <c r="I1392" s="113">
        <v>3085.6790000000001</v>
      </c>
      <c r="J1392" s="113">
        <v>100</v>
      </c>
    </row>
    <row r="1393" spans="1:10" x14ac:dyDescent="0.25">
      <c r="A1393" s="114" t="s">
        <v>0</v>
      </c>
      <c r="B1393" s="115" t="s">
        <v>86</v>
      </c>
      <c r="C1393" s="117">
        <v>51921.014000000003</v>
      </c>
      <c r="D1393" s="110" t="s">
        <v>10</v>
      </c>
      <c r="E1393" s="117">
        <v>9875.4935999999998</v>
      </c>
      <c r="F1393" s="110" t="s">
        <v>10</v>
      </c>
      <c r="G1393" s="117">
        <v>292435.38254399999</v>
      </c>
      <c r="H1393" s="110" t="s">
        <v>10</v>
      </c>
      <c r="I1393" s="117">
        <v>354231.89014399901</v>
      </c>
      <c r="J1393" s="110" t="s">
        <v>10</v>
      </c>
    </row>
  </sheetData>
  <mergeCells count="86">
    <mergeCell ref="A695:A716"/>
    <mergeCell ref="A717:A728"/>
    <mergeCell ref="A729:A741"/>
    <mergeCell ref="A742:A754"/>
    <mergeCell ref="A772:A786"/>
    <mergeCell ref="A787:A803"/>
    <mergeCell ref="A326:A341"/>
    <mergeCell ref="C4:D4"/>
    <mergeCell ref="A2:E2"/>
    <mergeCell ref="E4:F4"/>
    <mergeCell ref="A92:A110"/>
    <mergeCell ref="A111:A130"/>
    <mergeCell ref="A131:A152"/>
    <mergeCell ref="A153:A172"/>
    <mergeCell ref="A173:A182"/>
    <mergeCell ref="A183:A193"/>
    <mergeCell ref="A194:A213"/>
    <mergeCell ref="A214:A233"/>
    <mergeCell ref="A234:A245"/>
    <mergeCell ref="A246:A261"/>
    <mergeCell ref="A6:A33"/>
    <mergeCell ref="A262:A271"/>
    <mergeCell ref="A272:A285"/>
    <mergeCell ref="A286:A297"/>
    <mergeCell ref="A298:A312"/>
    <mergeCell ref="A313:A325"/>
    <mergeCell ref="A342:A357"/>
    <mergeCell ref="A358:A376"/>
    <mergeCell ref="A377:A393"/>
    <mergeCell ref="A394:A410"/>
    <mergeCell ref="A411:A431"/>
    <mergeCell ref="A432:A450"/>
    <mergeCell ref="A451:A467"/>
    <mergeCell ref="A468:A479"/>
    <mergeCell ref="A480:A498"/>
    <mergeCell ref="A499:A512"/>
    <mergeCell ref="A891:A907"/>
    <mergeCell ref="A908:A927"/>
    <mergeCell ref="A928:A952"/>
    <mergeCell ref="A953:A968"/>
    <mergeCell ref="A513:A529"/>
    <mergeCell ref="A530:A544"/>
    <mergeCell ref="A545:A569"/>
    <mergeCell ref="A570:A584"/>
    <mergeCell ref="A585:A597"/>
    <mergeCell ref="A598:A603"/>
    <mergeCell ref="A604:A625"/>
    <mergeCell ref="A626:A637"/>
    <mergeCell ref="A638:A654"/>
    <mergeCell ref="A655:A672"/>
    <mergeCell ref="A673:A694"/>
    <mergeCell ref="A755:A771"/>
    <mergeCell ref="A969:A991"/>
    <mergeCell ref="A992:A1010"/>
    <mergeCell ref="A1011:A1028"/>
    <mergeCell ref="A1029:A1051"/>
    <mergeCell ref="A1052:A1073"/>
    <mergeCell ref="A1178:A1193"/>
    <mergeCell ref="A1194:A1212"/>
    <mergeCell ref="A1213:A1237"/>
    <mergeCell ref="A1238:A1247"/>
    <mergeCell ref="A1074:A1089"/>
    <mergeCell ref="A1090:A1111"/>
    <mergeCell ref="A1112:A1123"/>
    <mergeCell ref="A1124:A1144"/>
    <mergeCell ref="G4:H4"/>
    <mergeCell ref="A34:A52"/>
    <mergeCell ref="A53:A74"/>
    <mergeCell ref="A75:A91"/>
    <mergeCell ref="I4:J4"/>
    <mergeCell ref="A1381:A1392"/>
    <mergeCell ref="A804:A817"/>
    <mergeCell ref="A818:A833"/>
    <mergeCell ref="A834:A847"/>
    <mergeCell ref="A848:A864"/>
    <mergeCell ref="A865:A890"/>
    <mergeCell ref="A1311:A1329"/>
    <mergeCell ref="A1330:A1345"/>
    <mergeCell ref="A1346:A1359"/>
    <mergeCell ref="A1360:A1380"/>
    <mergeCell ref="A1248:A1263"/>
    <mergeCell ref="A1264:A1286"/>
    <mergeCell ref="A1287:A1300"/>
    <mergeCell ref="A1301:A1310"/>
    <mergeCell ref="A1145:A1163"/>
    <mergeCell ref="A1164:A117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20"/>
  <sheetViews>
    <sheetView workbookViewId="0"/>
  </sheetViews>
  <sheetFormatPr defaultRowHeight="15" x14ac:dyDescent="0.25"/>
  <cols>
    <col min="1" max="1" width="34" customWidth="1"/>
    <col min="2" max="2" width="10.42578125" style="43" customWidth="1"/>
    <col min="3" max="3" width="9.5703125" customWidth="1"/>
    <col min="4" max="4" width="11.140625" style="43" customWidth="1"/>
    <col min="5" max="5" width="10.42578125" customWidth="1"/>
    <col min="6" max="6" width="12.28515625" style="43" customWidth="1"/>
    <col min="8" max="8" width="12.85546875" style="43" customWidth="1"/>
  </cols>
  <sheetData>
    <row r="2" spans="1:9" ht="17.45" customHeight="1" x14ac:dyDescent="0.25">
      <c r="A2" s="150" t="s">
        <v>319</v>
      </c>
      <c r="B2" s="150"/>
      <c r="C2" s="150"/>
      <c r="D2" s="150"/>
      <c r="E2" s="150"/>
      <c r="F2" s="150"/>
      <c r="G2" s="150"/>
      <c r="H2" s="150"/>
      <c r="I2" s="150"/>
    </row>
    <row r="3" spans="1:9" x14ac:dyDescent="0.25">
      <c r="A3" s="151" t="s">
        <v>109</v>
      </c>
      <c r="B3" s="129" t="s">
        <v>8</v>
      </c>
      <c r="C3" s="130"/>
      <c r="D3" s="129" t="s">
        <v>6</v>
      </c>
      <c r="E3" s="130"/>
      <c r="F3" s="129" t="s">
        <v>7</v>
      </c>
      <c r="G3" s="130"/>
      <c r="H3" s="133" t="s">
        <v>66</v>
      </c>
      <c r="I3" s="130"/>
    </row>
    <row r="4" spans="1:9" x14ac:dyDescent="0.25">
      <c r="A4" s="152"/>
      <c r="B4" s="44" t="s">
        <v>110</v>
      </c>
      <c r="C4" s="41" t="s">
        <v>3</v>
      </c>
      <c r="D4" s="44" t="s">
        <v>110</v>
      </c>
      <c r="E4" s="41" t="s">
        <v>3</v>
      </c>
      <c r="F4" s="44" t="s">
        <v>110</v>
      </c>
      <c r="G4" s="41" t="s">
        <v>3</v>
      </c>
      <c r="H4" s="44" t="s">
        <v>110</v>
      </c>
      <c r="I4" s="41" t="s">
        <v>3</v>
      </c>
    </row>
    <row r="5" spans="1:9" ht="19.899999999999999" customHeight="1" x14ac:dyDescent="0.25">
      <c r="A5" s="46" t="s">
        <v>113</v>
      </c>
      <c r="B5" s="15">
        <v>9932.2099999999991</v>
      </c>
      <c r="C5" s="16">
        <v>36.911936566922101</v>
      </c>
      <c r="D5" s="15">
        <v>5036.5990000000002</v>
      </c>
      <c r="E5" s="16">
        <v>41.458075691665002</v>
      </c>
      <c r="F5" s="15">
        <v>199838.473</v>
      </c>
      <c r="G5" s="16">
        <v>20.079068527706799</v>
      </c>
      <c r="H5" s="45">
        <v>214807.28200000001</v>
      </c>
      <c r="I5" s="51">
        <v>20.768087939142902</v>
      </c>
    </row>
    <row r="6" spans="1:9" ht="30" x14ac:dyDescent="0.25">
      <c r="A6" s="46" t="s">
        <v>282</v>
      </c>
      <c r="B6" s="15">
        <v>0</v>
      </c>
      <c r="C6" s="16">
        <v>0</v>
      </c>
      <c r="D6" s="15">
        <v>0</v>
      </c>
      <c r="E6" s="16">
        <v>0</v>
      </c>
      <c r="F6" s="15">
        <v>201761.375</v>
      </c>
      <c r="G6" s="16">
        <v>20.2722749731447</v>
      </c>
      <c r="H6" s="45">
        <v>201761.375</v>
      </c>
      <c r="I6" s="51">
        <v>19.506778074322401</v>
      </c>
    </row>
    <row r="7" spans="1:9" ht="18" customHeight="1" x14ac:dyDescent="0.25">
      <c r="A7" s="46" t="s">
        <v>112</v>
      </c>
      <c r="B7" s="83">
        <v>2916.56</v>
      </c>
      <c r="C7" s="84">
        <v>10.839065798409599</v>
      </c>
      <c r="D7" s="83">
        <v>614.22</v>
      </c>
      <c r="E7" s="84">
        <v>5.05586790835134</v>
      </c>
      <c r="F7" s="83">
        <v>164474.70300000001</v>
      </c>
      <c r="G7" s="84">
        <v>16.525841010660798</v>
      </c>
      <c r="H7" s="45">
        <v>168005.48300000001</v>
      </c>
      <c r="I7" s="51">
        <v>16.243176733655499</v>
      </c>
    </row>
    <row r="8" spans="1:9" x14ac:dyDescent="0.25">
      <c r="A8" s="46" t="s">
        <v>111</v>
      </c>
      <c r="B8" s="15">
        <v>5427.482</v>
      </c>
      <c r="C8" s="16">
        <v>20.170623788875901</v>
      </c>
      <c r="D8" s="15">
        <v>1696.7149999999999</v>
      </c>
      <c r="E8" s="16">
        <v>13.966277421963399</v>
      </c>
      <c r="F8" s="15">
        <v>157166.72200000001</v>
      </c>
      <c r="G8" s="16">
        <v>15.791560723710299</v>
      </c>
      <c r="H8" s="45">
        <v>164290.91899999999</v>
      </c>
      <c r="I8" s="51">
        <v>15.8840436954768</v>
      </c>
    </row>
    <row r="9" spans="1:9" x14ac:dyDescent="0.25">
      <c r="A9" s="46" t="s">
        <v>114</v>
      </c>
      <c r="B9" s="15">
        <v>0</v>
      </c>
      <c r="C9" s="16">
        <v>0</v>
      </c>
      <c r="D9" s="15">
        <v>0</v>
      </c>
      <c r="E9" s="16">
        <v>0</v>
      </c>
      <c r="F9" s="15">
        <v>116627.463</v>
      </c>
      <c r="G9" s="16">
        <v>11.718318232893999</v>
      </c>
      <c r="H9" s="45">
        <v>116627.463</v>
      </c>
      <c r="I9" s="51">
        <v>11.275825405691499</v>
      </c>
    </row>
    <row r="10" spans="1:9" ht="30" x14ac:dyDescent="0.25">
      <c r="A10" s="46" t="s">
        <v>118</v>
      </c>
      <c r="B10" s="83">
        <v>0</v>
      </c>
      <c r="C10" s="84">
        <v>0</v>
      </c>
      <c r="D10" s="83">
        <v>0</v>
      </c>
      <c r="E10" s="84">
        <v>0</v>
      </c>
      <c r="F10" s="83">
        <v>80309.960000000006</v>
      </c>
      <c r="G10" s="84">
        <v>8.0692629706862995</v>
      </c>
      <c r="H10" s="45">
        <v>80309.960000000006</v>
      </c>
      <c r="I10" s="51">
        <v>7.7645613134709803</v>
      </c>
    </row>
    <row r="11" spans="1:9" ht="21.6" customHeight="1" x14ac:dyDescent="0.25">
      <c r="A11" s="46" t="s">
        <v>117</v>
      </c>
      <c r="B11" s="15">
        <v>8605.5249999999996</v>
      </c>
      <c r="C11" s="16">
        <v>31.981461620833802</v>
      </c>
      <c r="D11" s="15">
        <v>4402.027</v>
      </c>
      <c r="E11" s="16">
        <v>36.234683079346397</v>
      </c>
      <c r="F11" s="15">
        <v>57599.91</v>
      </c>
      <c r="G11" s="16">
        <v>5.7874368369485403</v>
      </c>
      <c r="H11" s="45">
        <v>70607.462</v>
      </c>
      <c r="I11" s="51">
        <v>6.8265003230928301</v>
      </c>
    </row>
    <row r="12" spans="1:9" x14ac:dyDescent="0.25">
      <c r="A12" s="46" t="s">
        <v>116</v>
      </c>
      <c r="B12" s="83">
        <v>0</v>
      </c>
      <c r="C12" s="84">
        <v>0</v>
      </c>
      <c r="D12" s="83">
        <v>0</v>
      </c>
      <c r="E12" s="84">
        <v>0</v>
      </c>
      <c r="F12" s="83">
        <v>12606.06</v>
      </c>
      <c r="G12" s="84">
        <v>1.26661267374868</v>
      </c>
      <c r="H12" s="45">
        <v>12606.06</v>
      </c>
      <c r="I12" s="51">
        <v>1.2187843922633499</v>
      </c>
    </row>
    <row r="13" spans="1:9" x14ac:dyDescent="0.25">
      <c r="A13" s="46" t="s">
        <v>130</v>
      </c>
      <c r="B13" s="83">
        <v>0</v>
      </c>
      <c r="C13" s="84">
        <v>0</v>
      </c>
      <c r="D13" s="83">
        <v>399.09500000000003</v>
      </c>
      <c r="E13" s="84">
        <v>3.2850958986738901</v>
      </c>
      <c r="F13" s="83">
        <v>3422.0920000000001</v>
      </c>
      <c r="G13" s="84">
        <v>0.34383979593417602</v>
      </c>
      <c r="H13" s="45">
        <v>3821.1869999999999</v>
      </c>
      <c r="I13" s="51">
        <v>0.36944160788697</v>
      </c>
    </row>
    <row r="14" spans="1:9" ht="30" x14ac:dyDescent="0.25">
      <c r="A14" s="46" t="s">
        <v>119</v>
      </c>
      <c r="B14" s="83">
        <v>0</v>
      </c>
      <c r="C14" s="84">
        <v>0</v>
      </c>
      <c r="D14" s="83">
        <v>0</v>
      </c>
      <c r="E14" s="84">
        <v>0</v>
      </c>
      <c r="F14" s="83">
        <v>1074.9939999999999</v>
      </c>
      <c r="G14" s="84">
        <v>0.108011624933071</v>
      </c>
      <c r="H14" s="45">
        <v>1074.9939999999999</v>
      </c>
      <c r="I14" s="51">
        <v>0.103933021814647</v>
      </c>
    </row>
    <row r="15" spans="1:9" ht="30" x14ac:dyDescent="0.25">
      <c r="A15" s="46" t="s">
        <v>122</v>
      </c>
      <c r="B15" s="15">
        <v>0</v>
      </c>
      <c r="C15" s="16">
        <v>0</v>
      </c>
      <c r="D15" s="15">
        <v>0</v>
      </c>
      <c r="E15" s="16">
        <v>0</v>
      </c>
      <c r="F15" s="15">
        <v>244.29499999999999</v>
      </c>
      <c r="G15" s="16">
        <v>2.45459043613496E-2</v>
      </c>
      <c r="H15" s="45">
        <v>244.29499999999999</v>
      </c>
      <c r="I15" s="51">
        <v>2.36190318868842E-2</v>
      </c>
    </row>
    <row r="16" spans="1:9" x14ac:dyDescent="0.25">
      <c r="A16" s="46" t="s">
        <v>126</v>
      </c>
      <c r="B16" s="81">
        <v>0</v>
      </c>
      <c r="C16" s="82">
        <v>0</v>
      </c>
      <c r="D16" s="81">
        <v>0</v>
      </c>
      <c r="E16" s="82">
        <v>0</v>
      </c>
      <c r="F16" s="81">
        <v>117.42</v>
      </c>
      <c r="G16" s="82">
        <v>1.17979495696173E-2</v>
      </c>
      <c r="H16" s="45">
        <v>117.42</v>
      </c>
      <c r="I16" s="51">
        <v>1.13524498010927E-2</v>
      </c>
    </row>
    <row r="17" spans="1:9" ht="30" x14ac:dyDescent="0.25">
      <c r="A17" s="46" t="s">
        <v>136</v>
      </c>
      <c r="B17" s="83">
        <v>0</v>
      </c>
      <c r="C17" s="84">
        <v>0</v>
      </c>
      <c r="D17" s="83">
        <v>0</v>
      </c>
      <c r="E17" s="84">
        <v>0</v>
      </c>
      <c r="F17" s="83">
        <v>14.22</v>
      </c>
      <c r="G17" s="84">
        <v>1.4287757015837E-3</v>
      </c>
      <c r="H17" s="45">
        <v>14.22</v>
      </c>
      <c r="I17" s="51">
        <v>1.3748240178124501E-3</v>
      </c>
    </row>
    <row r="18" spans="1:9" ht="30" x14ac:dyDescent="0.25">
      <c r="A18" s="103" t="s">
        <v>150</v>
      </c>
      <c r="B18" s="83">
        <v>13.244999999999999</v>
      </c>
      <c r="C18" s="84">
        <v>4.9223546403960698E-2</v>
      </c>
      <c r="D18" s="83">
        <v>0</v>
      </c>
      <c r="E18" s="84">
        <v>0</v>
      </c>
      <c r="F18" s="83">
        <v>0</v>
      </c>
      <c r="G18" s="84">
        <v>0</v>
      </c>
      <c r="H18" s="45">
        <v>13.244999999999999</v>
      </c>
      <c r="I18" s="51">
        <v>1.2805586579413501E-3</v>
      </c>
    </row>
    <row r="19" spans="1:9" x14ac:dyDescent="0.25">
      <c r="A19" s="103" t="s">
        <v>288</v>
      </c>
      <c r="B19" s="83">
        <v>12.832000000000001</v>
      </c>
      <c r="C19" s="84">
        <v>4.7688678554595999E-2</v>
      </c>
      <c r="D19" s="83">
        <v>0</v>
      </c>
      <c r="E19" s="84">
        <v>0</v>
      </c>
      <c r="F19" s="83">
        <v>0</v>
      </c>
      <c r="G19" s="84">
        <v>0</v>
      </c>
      <c r="H19" s="45">
        <v>12.832000000000001</v>
      </c>
      <c r="I19" s="51">
        <v>1.2406288183241499E-3</v>
      </c>
    </row>
    <row r="20" spans="1:9" x14ac:dyDescent="0.25">
      <c r="A20" s="20" t="s">
        <v>86</v>
      </c>
      <c r="B20" s="4">
        <v>26907.853999999999</v>
      </c>
      <c r="C20" s="32" t="s">
        <v>10</v>
      </c>
      <c r="D20" s="4">
        <v>12148.656000000001</v>
      </c>
      <c r="E20" s="32" t="s">
        <v>10</v>
      </c>
      <c r="F20" s="4">
        <v>995257.68700000003</v>
      </c>
      <c r="G20" s="32" t="s">
        <v>10</v>
      </c>
      <c r="H20" s="4">
        <v>1034314.197</v>
      </c>
      <c r="I20" s="32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Sermin OĞUZ TOPKAYA</cp:lastModifiedBy>
  <dcterms:created xsi:type="dcterms:W3CDTF">2026-01-07T08:28:01Z</dcterms:created>
  <dcterms:modified xsi:type="dcterms:W3CDTF">2026-09-21T08:01:02Z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user=soguz</vt:lpwstr>
  </property>
  <property fmtid="{D5CDD505-2E9C-101B-9397-08002B2CF9AE}" pid="4" name="geodilabeltime">
    <vt:lpwstr>datetime=2026-09-07T08:39:45.397Z</vt:lpwstr>
  </property>
</Properties>
</file>