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6" i="1"/>
  <c r="M7" i="1"/>
  <c r="M8" i="1"/>
  <c r="M9" i="1"/>
  <c r="M10" i="1"/>
  <c r="M11" i="1"/>
  <c r="M12" i="1"/>
  <c r="M13" i="1"/>
  <c r="M6" i="1"/>
  <c r="J7" i="1"/>
  <c r="J9" i="1"/>
  <c r="J10" i="1"/>
  <c r="J12" i="1"/>
  <c r="J13" i="1"/>
  <c r="J6" i="1"/>
  <c r="G8" i="1"/>
  <c r="G9" i="1"/>
  <c r="G10" i="1"/>
  <c r="G12" i="1"/>
  <c r="G13" i="1"/>
  <c r="G7" i="1"/>
  <c r="D7" i="1"/>
  <c r="D8" i="1"/>
  <c r="D9" i="1"/>
  <c r="D10" i="1"/>
  <c r="D11" i="1"/>
  <c r="D12" i="1"/>
  <c r="D13" i="1"/>
  <c r="D6" i="1"/>
</calcChain>
</file>

<file path=xl/sharedStrings.xml><?xml version="1.0" encoding="utf-8"?>
<sst xmlns="http://schemas.openxmlformats.org/spreadsheetml/2006/main" count="30" uniqueCount="23">
  <si>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</si>
  <si>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</si>
  <si>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</si>
  <si>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</si>
  <si>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</si>
  <si>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</si>
  <si>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</si>
  <si>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</si>
  <si>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</si>
  <si>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</si>
  <si>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</si>
  <si>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</si>
  <si>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</si>
  <si>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</si>
  <si>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</si>
  <si>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</si>
  <si>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</si>
  <si>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</si>
  <si>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</si>
  <si>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</si>
  <si>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</si>
  <si>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2021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</si>
  <si>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31.418.359,932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</si>
</sst>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3" fontId="4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3" fontId="2" fillId="2" borderId="7" xfId="0" applyNumberFormat="1" applyFont="1" applyFill="1" applyBorder="1" applyAlignment="1">
      <alignment horizontal="right" vertical="center"/>
    </xf>
    <xf numFmtId="4" fontId="2" fillId="2" borderId="7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E24" sqref="E24"/>
    </sheetView>
  </sheetViews>
  <sheetFormatPr defaultRowHeight="12.75" x14ac:dyDescent="0.2"/>
  <cols>
    <col min="1" max="1" width="21.5703125" style="1" customWidth="1"/>
    <col min="2" max="2" width="13" style="1" bestFit="1" customWidth="1"/>
    <col min="3" max="3" width="12.7109375" style="1" bestFit="1" customWidth="1"/>
    <col min="4" max="4" width="12.7109375" style="1" customWidth="1"/>
    <col min="5" max="6" width="12.7109375" style="1" bestFit="1" customWidth="1"/>
    <col min="7" max="7" width="12.7109375" style="1" customWidth="1"/>
    <col min="8" max="8" width="11.42578125" style="1" bestFit="1" customWidth="1"/>
    <col min="9" max="9" width="12.7109375" style="1" bestFit="1" customWidth="1"/>
    <col min="10" max="10" width="12.7109375" style="1" customWidth="1"/>
    <col min="11" max="12" width="12.7109375" style="1" bestFit="1" customWidth="1"/>
    <col min="13" max="13" width="12.7109375" style="1" customWidth="1"/>
    <col min="14" max="15" width="12.7109375" style="1" bestFit="1" customWidth="1"/>
    <col min="16" max="16" width="12.7109375" style="1" customWidth="1"/>
    <col min="17" max="16384" width="9.140625" style="1"/>
  </cols>
  <sheetData>
    <row r="1" spans="1:16" ht="15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0" t="s">
        <v>17</v>
      </c>
      <c r="B2" s="11">
        <v>44711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>
        <v>2020</v>
      </c>
      <c r="C5" s="2">
        <v>2021</v>
      </c>
      <c r="D5" s="2" t="s">
        <v>19</v>
      </c>
      <c r="E5" s="2">
        <v>2020</v>
      </c>
      <c r="F5" s="2">
        <v>2021</v>
      </c>
      <c r="G5" s="2" t="s">
        <v>19</v>
      </c>
      <c r="H5" s="2">
        <v>2020</v>
      </c>
      <c r="I5" s="2">
        <v>2021</v>
      </c>
      <c r="J5" s="2" t="s">
        <v>19</v>
      </c>
      <c r="K5" s="2">
        <v>2020</v>
      </c>
      <c r="L5" s="2">
        <v>2021</v>
      </c>
      <c r="M5" s="2" t="s">
        <v>19</v>
      </c>
      <c r="N5" s="2">
        <v>2020</v>
      </c>
      <c r="O5" s="2">
        <v>2021</v>
      </c>
      <c r="P5" s="2" t="s">
        <v>19</v>
      </c>
    </row>
    <row r="6" spans="1:16" ht="13.5" thickBot="1" x14ac:dyDescent="0.25">
      <c r="A6" s="3" t="s">
        <v>6</v>
      </c>
      <c r="B6" s="12">
        <v>4165297</v>
      </c>
      <c r="C6" s="12">
        <v>4611965</v>
      </c>
      <c r="D6" s="4">
        <f>(C6-B6)/B6*100</f>
        <v>10.72355704767271</v>
      </c>
      <c r="E6" s="13">
        <v>0</v>
      </c>
      <c r="F6" s="12">
        <v>4748</v>
      </c>
      <c r="G6" s="4" t="s">
        <v>20</v>
      </c>
      <c r="H6" s="12">
        <v>1867319</v>
      </c>
      <c r="I6" s="12">
        <v>1673445</v>
      </c>
      <c r="J6" s="4">
        <f>(I6-H6)/H6*100</f>
        <v>-10.382478837306319</v>
      </c>
      <c r="K6" s="12">
        <v>2339549</v>
      </c>
      <c r="L6" s="12">
        <v>3021527</v>
      </c>
      <c r="M6" s="4">
        <f>(L6-K6)/K6*100</f>
        <v>29.149977196459659</v>
      </c>
      <c r="N6" s="12">
        <v>2339549</v>
      </c>
      <c r="O6" s="12">
        <v>3021527</v>
      </c>
      <c r="P6" s="4">
        <f>(O6-N6)/N6*100</f>
        <v>29.149977196459659</v>
      </c>
    </row>
    <row r="7" spans="1:16" ht="13.5" thickBot="1" x14ac:dyDescent="0.25">
      <c r="A7" s="3" t="s">
        <v>7</v>
      </c>
      <c r="B7" s="12">
        <v>16704341</v>
      </c>
      <c r="C7" s="12">
        <v>17035171</v>
      </c>
      <c r="D7" s="4">
        <f t="shared" ref="D7:D13" si="0">(C7-B7)/B7*100</f>
        <v>1.9805031518453795</v>
      </c>
      <c r="E7" s="12">
        <v>8639335</v>
      </c>
      <c r="F7" s="12">
        <v>10523523</v>
      </c>
      <c r="G7" s="4">
        <f>(F7-E7)/E7*100</f>
        <v>21.809410099272686</v>
      </c>
      <c r="H7" s="12">
        <v>2678560</v>
      </c>
      <c r="I7" s="12">
        <v>2548711</v>
      </c>
      <c r="J7" s="4">
        <f t="shared" ref="J7:J13" si="1">(I7-H7)/H7*100</f>
        <v>-4.8477166835911838</v>
      </c>
      <c r="K7" s="12">
        <v>22657544</v>
      </c>
      <c r="L7" s="12">
        <v>24937142</v>
      </c>
      <c r="M7" s="4">
        <f t="shared" ref="M7:M13" si="2">(L7-K7)/K7*100</f>
        <v>10.061099296552177</v>
      </c>
      <c r="N7" s="12">
        <v>23431067</v>
      </c>
      <c r="O7" s="12">
        <v>25477139</v>
      </c>
      <c r="P7" s="4">
        <f t="shared" ref="P7:P13" si="3">(O7-N7)/N7*100</f>
        <v>8.7323039962285964</v>
      </c>
    </row>
    <row r="8" spans="1:16" ht="13.5" thickBot="1" x14ac:dyDescent="0.25">
      <c r="A8" s="3" t="s">
        <v>8</v>
      </c>
      <c r="B8" s="12">
        <v>-41941</v>
      </c>
      <c r="C8" s="12">
        <v>29134</v>
      </c>
      <c r="D8" s="4">
        <f t="shared" si="0"/>
        <v>-169.46424739515032</v>
      </c>
      <c r="E8" s="12">
        <v>341098</v>
      </c>
      <c r="F8" s="12">
        <v>350189</v>
      </c>
      <c r="G8" s="4">
        <f t="shared" ref="G8:G13" si="4">(F8-E8)/E8*100</f>
        <v>2.6652164480589158</v>
      </c>
      <c r="H8" s="13">
        <v>0</v>
      </c>
      <c r="I8" s="12">
        <v>290105</v>
      </c>
      <c r="J8" s="4" t="s">
        <v>20</v>
      </c>
      <c r="K8" s="12">
        <v>299669</v>
      </c>
      <c r="L8" s="12">
        <v>243549</v>
      </c>
      <c r="M8" s="4">
        <f t="shared" si="2"/>
        <v>-18.727329153165659</v>
      </c>
      <c r="N8" s="12">
        <v>299669</v>
      </c>
      <c r="O8" s="12">
        <v>243549</v>
      </c>
      <c r="P8" s="4">
        <f t="shared" si="3"/>
        <v>-18.727329153165659</v>
      </c>
    </row>
    <row r="9" spans="1:16" ht="13.5" thickBot="1" x14ac:dyDescent="0.25">
      <c r="A9" s="3" t="s">
        <v>9</v>
      </c>
      <c r="B9" s="12">
        <v>2920877</v>
      </c>
      <c r="C9" s="12">
        <v>3306236</v>
      </c>
      <c r="D9" s="4">
        <f t="shared" si="0"/>
        <v>13.193263530097296</v>
      </c>
      <c r="E9" s="12">
        <v>127136</v>
      </c>
      <c r="F9" s="12">
        <v>208763</v>
      </c>
      <c r="G9" s="4">
        <f t="shared" si="4"/>
        <v>64.204473949156807</v>
      </c>
      <c r="H9" s="12">
        <v>2431633</v>
      </c>
      <c r="I9" s="12">
        <v>2657672</v>
      </c>
      <c r="J9" s="4">
        <f t="shared" si="1"/>
        <v>9.2957695507504621</v>
      </c>
      <c r="K9" s="12">
        <v>699482</v>
      </c>
      <c r="L9" s="12">
        <v>917837</v>
      </c>
      <c r="M9" s="4">
        <f t="shared" si="2"/>
        <v>31.216671765678029</v>
      </c>
      <c r="N9" s="12">
        <v>717681</v>
      </c>
      <c r="O9" s="12">
        <v>1211318</v>
      </c>
      <c r="P9" s="4">
        <f t="shared" si="3"/>
        <v>68.782230545325845</v>
      </c>
    </row>
    <row r="10" spans="1:16" ht="13.5" thickBot="1" x14ac:dyDescent="0.25">
      <c r="A10" s="3" t="s">
        <v>10</v>
      </c>
      <c r="B10" s="12">
        <v>519356</v>
      </c>
      <c r="C10" s="12">
        <v>1195220</v>
      </c>
      <c r="D10" s="4">
        <f t="shared" si="0"/>
        <v>130.13501336270303</v>
      </c>
      <c r="E10" s="12">
        <v>120978</v>
      </c>
      <c r="F10" s="12">
        <v>87450</v>
      </c>
      <c r="G10" s="4">
        <f t="shared" si="4"/>
        <v>-27.714129841789415</v>
      </c>
      <c r="H10" s="12">
        <v>602988</v>
      </c>
      <c r="I10" s="12">
        <v>1233093</v>
      </c>
      <c r="J10" s="4">
        <f t="shared" si="1"/>
        <v>104.49710441998845</v>
      </c>
      <c r="K10" s="12">
        <v>41826</v>
      </c>
      <c r="L10" s="12">
        <v>39787</v>
      </c>
      <c r="M10" s="4">
        <f t="shared" si="2"/>
        <v>-4.8749581599961749</v>
      </c>
      <c r="N10" s="12">
        <v>1984348</v>
      </c>
      <c r="O10" s="12">
        <v>1965780</v>
      </c>
      <c r="P10" s="4">
        <f t="shared" si="3"/>
        <v>-0.93572296794715448</v>
      </c>
    </row>
    <row r="11" spans="1:16" ht="13.5" thickBot="1" x14ac:dyDescent="0.25">
      <c r="A11" s="3" t="s">
        <v>11</v>
      </c>
      <c r="B11" s="13">
        <v>-453</v>
      </c>
      <c r="C11" s="12">
        <v>1971</v>
      </c>
      <c r="D11" s="4">
        <f t="shared" si="0"/>
        <v>-535.0993377483444</v>
      </c>
      <c r="E11" s="13">
        <v>0</v>
      </c>
      <c r="F11" s="13">
        <v>0</v>
      </c>
      <c r="G11" s="4" t="s">
        <v>20</v>
      </c>
      <c r="H11" s="13">
        <v>0</v>
      </c>
      <c r="I11" s="13">
        <v>0</v>
      </c>
      <c r="J11" s="4" t="s">
        <v>20</v>
      </c>
      <c r="K11" s="12">
        <v>2100</v>
      </c>
      <c r="L11" s="12">
        <v>2034</v>
      </c>
      <c r="M11" s="4">
        <f t="shared" si="2"/>
        <v>-3.1428571428571432</v>
      </c>
      <c r="N11" s="12">
        <v>2100</v>
      </c>
      <c r="O11" s="12">
        <v>2034</v>
      </c>
      <c r="P11" s="4">
        <f t="shared" si="3"/>
        <v>-3.1428571428571432</v>
      </c>
    </row>
    <row r="12" spans="1:16" ht="13.5" thickBot="1" x14ac:dyDescent="0.25">
      <c r="A12" s="3" t="s">
        <v>12</v>
      </c>
      <c r="B12" s="12">
        <v>9045424</v>
      </c>
      <c r="C12" s="12">
        <v>9809272</v>
      </c>
      <c r="D12" s="4">
        <f t="shared" si="0"/>
        <v>8.4445792701370337</v>
      </c>
      <c r="E12" s="12">
        <v>1905486</v>
      </c>
      <c r="F12" s="12">
        <v>1749355</v>
      </c>
      <c r="G12" s="4">
        <f t="shared" si="4"/>
        <v>-8.1937626411319737</v>
      </c>
      <c r="H12" s="12">
        <v>1373754</v>
      </c>
      <c r="I12" s="12">
        <v>1892978</v>
      </c>
      <c r="J12" s="4">
        <f t="shared" si="1"/>
        <v>37.795995498466247</v>
      </c>
      <c r="K12" s="12">
        <v>332117</v>
      </c>
      <c r="L12" s="12">
        <v>187882</v>
      </c>
      <c r="M12" s="4">
        <f t="shared" si="2"/>
        <v>-43.428972319995665</v>
      </c>
      <c r="N12" s="12">
        <v>332117</v>
      </c>
      <c r="O12" s="12">
        <v>187882</v>
      </c>
      <c r="P12" s="4">
        <f t="shared" si="3"/>
        <v>-43.428972319995665</v>
      </c>
    </row>
    <row r="13" spans="1:16" ht="13.5" thickBot="1" x14ac:dyDescent="0.25">
      <c r="A13" s="2" t="s">
        <v>13</v>
      </c>
      <c r="B13" s="14">
        <v>33312901</v>
      </c>
      <c r="C13" s="14">
        <v>35988969</v>
      </c>
      <c r="D13" s="15">
        <f t="shared" si="0"/>
        <v>8.0331280665109297</v>
      </c>
      <c r="E13" s="14">
        <v>11134033</v>
      </c>
      <c r="F13" s="14">
        <v>12924029</v>
      </c>
      <c r="G13" s="15">
        <f t="shared" si="4"/>
        <v>16.07679804793106</v>
      </c>
      <c r="H13" s="14">
        <v>8954254</v>
      </c>
      <c r="I13" s="14">
        <v>10296005</v>
      </c>
      <c r="J13" s="15">
        <f t="shared" si="1"/>
        <v>14.984509038943946</v>
      </c>
      <c r="K13" s="14">
        <v>26372288</v>
      </c>
      <c r="L13" s="14">
        <v>29349759</v>
      </c>
      <c r="M13" s="15">
        <f t="shared" si="2"/>
        <v>11.29015047916965</v>
      </c>
      <c r="N13" s="14">
        <v>29106533</v>
      </c>
      <c r="O13" s="14">
        <v>32109229</v>
      </c>
      <c r="P13" s="15">
        <f t="shared" si="3"/>
        <v>10.316226944651911</v>
      </c>
    </row>
    <row r="14" spans="1:16" x14ac:dyDescent="0.2">
      <c r="A14" s="5" t="s">
        <v>14</v>
      </c>
    </row>
    <row r="15" spans="1:16" x14ac:dyDescent="0.2">
      <c r="A15" s="5" t="s">
        <v>22</v>
      </c>
    </row>
    <row r="16" spans="1:16" x14ac:dyDescent="0.2">
      <c r="A16" s="5" t="s">
        <v>15</v>
      </c>
    </row>
    <row r="18" spans="1:5" ht="12.75" customHeight="1" x14ac:dyDescent="0.2">
      <c r="A18" s="6" t="s">
        <v>16</v>
      </c>
      <c r="B18" s="9" t="s">
        <v>18</v>
      </c>
      <c r="C18" s="8"/>
      <c r="D18" s="8"/>
      <c r="E18" s="8"/>
    </row>
    <row r="19" spans="1:5" x14ac:dyDescent="0.2">
      <c r="A19" s="6"/>
      <c r="B19" s="8"/>
      <c r="C19" s="8"/>
      <c r="D19" s="8"/>
      <c r="E19" s="8"/>
    </row>
    <row r="20" spans="1:5" x14ac:dyDescent="0.2">
      <c r="A20" s="7"/>
      <c r="B20" s="8"/>
      <c r="C20" s="8"/>
      <c r="D20" s="8"/>
      <c r="E20" s="8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2022-05-30T12:31:09Z</dcterms:modified>
</cp:coreProperties>
</file>